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R:\3.学生支援チーム\33.課外活動担当\33_02.課外活動\33_02_001.団体結成関係\2025年度団体結成届\★R7_HP掲載用（様式・PDF等）\【後期分】\"/>
    </mc:Choice>
  </mc:AlternateContent>
  <xr:revisionPtr revIDLastSave="0" documentId="13_ncr:1_{DD8768A5-131B-487E-814A-263C3C82F7D0}" xr6:coauthVersionLast="47" xr6:coauthVersionMax="47" xr10:uidLastSave="{00000000-0000-0000-0000-000000000000}"/>
  <bookViews>
    <workbookView xWindow="28680" yWindow="-120" windowWidth="29040" windowHeight="15720" tabRatio="775" xr2:uid="{00000000-000D-0000-FFFF-FFFF00000000}"/>
  </bookViews>
  <sheets>
    <sheet name="提出要領" sheetId="15" r:id="rId1"/>
    <sheet name="結成届" sheetId="1" r:id="rId2"/>
    <sheet name="活動計画【New】" sheetId="16" r:id="rId3"/>
    <sheet name="会員名簿（役職）" sheetId="2" r:id="rId4"/>
    <sheet name="web申請担当者" sheetId="7" r:id="rId5"/>
    <sheet name="会員名簿（学内）" sheetId="17" r:id="rId6"/>
    <sheet name="会員名簿（学外）" sheetId="18" r:id="rId7"/>
    <sheet name="会則" sheetId="5" r:id="rId8"/>
    <sheet name="クラブ紹介HP（新規・変更）" sheetId="11" r:id="rId9"/>
  </sheets>
  <definedNames>
    <definedName name="_xlnm.Print_Area" localSheetId="4">web申請担当者!$A$1:$J$15</definedName>
    <definedName name="_xlnm.Print_Area" localSheetId="8">'クラブ紹介HP（新規・変更）'!$A$1:$L$62</definedName>
    <definedName name="_xlnm.Print_Area" localSheetId="6">'会員名簿（学外）'!$A$1:$J$25</definedName>
    <definedName name="_xlnm.Print_Area" localSheetId="5">'会員名簿（学内）'!$A$1:$I$105</definedName>
    <definedName name="_xlnm.Print_Area" localSheetId="3">'会員名簿（役職）'!$A$1:$J$21</definedName>
    <definedName name="_xlnm.Print_Area" localSheetId="7">会則!$A$1:$B$26</definedName>
    <definedName name="_xlnm.Print_Area" localSheetId="2">活動計画【New】!$A$1:$S$41</definedName>
    <definedName name="_xlnm.Print_Area" localSheetId="1">結成届!$A$1:$O$51</definedName>
    <definedName name="_xlnm.Print_Area" localSheetId="0">提出要領!$A$1:$C$28</definedName>
    <definedName name="_xlnm.Print_Titles" localSheetId="6">'会員名簿（学外）'!$1:$5</definedName>
    <definedName name="_xlnm.Print_Titles" localSheetId="5">'会員名簿（学内）'!$1:$5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 i="2" l="1"/>
  <c r="G6" i="2"/>
  <c r="F6" i="2"/>
  <c r="E6" i="2"/>
  <c r="D6" i="2"/>
  <c r="C6" i="2"/>
  <c r="H5" i="2"/>
  <c r="G5" i="2"/>
  <c r="F5" i="2"/>
  <c r="E5" i="2"/>
  <c r="D5" i="2"/>
  <c r="C5" i="2"/>
  <c r="I5" i="2"/>
  <c r="I6" i="2"/>
  <c r="B2" i="11"/>
  <c r="G2" i="18"/>
  <c r="B25" i="18" s="1"/>
  <c r="F2" i="17"/>
  <c r="B105" i="17" s="1"/>
  <c r="H2" i="7"/>
  <c r="K2" i="16"/>
  <c r="H2" i="2"/>
  <c r="B10" i="17" l="1"/>
  <c r="B22" i="17"/>
  <c r="B34" i="17"/>
  <c r="B46" i="17"/>
  <c r="B58" i="17"/>
  <c r="B70" i="17"/>
  <c r="B82" i="17"/>
  <c r="B94" i="17"/>
  <c r="B11" i="17"/>
  <c r="B23" i="17"/>
  <c r="B35" i="17"/>
  <c r="B47" i="17"/>
  <c r="B59" i="17"/>
  <c r="B71" i="17"/>
  <c r="B83" i="17"/>
  <c r="B95" i="17"/>
  <c r="B12" i="17"/>
  <c r="B24" i="17"/>
  <c r="B36" i="17"/>
  <c r="B48" i="17"/>
  <c r="B60" i="17"/>
  <c r="B72" i="17"/>
  <c r="B84" i="17"/>
  <c r="B96" i="17"/>
  <c r="B97" i="17"/>
  <c r="B14" i="17"/>
  <c r="B26" i="17"/>
  <c r="B38" i="17"/>
  <c r="B50" i="17"/>
  <c r="B62" i="17"/>
  <c r="B74" i="17"/>
  <c r="B86" i="17"/>
  <c r="B98" i="17"/>
  <c r="B15" i="17"/>
  <c r="B27" i="17"/>
  <c r="B39" i="17"/>
  <c r="B51" i="17"/>
  <c r="B63" i="17"/>
  <c r="B75" i="17"/>
  <c r="B87" i="17"/>
  <c r="B99" i="17"/>
  <c r="B16" i="17"/>
  <c r="B28" i="17"/>
  <c r="B40" i="17"/>
  <c r="B52" i="17"/>
  <c r="B64" i="17"/>
  <c r="B76" i="17"/>
  <c r="B88" i="17"/>
  <c r="B100" i="17"/>
  <c r="B13" i="17"/>
  <c r="B25" i="17"/>
  <c r="B37" i="17"/>
  <c r="B49" i="17"/>
  <c r="B61" i="17"/>
  <c r="B73" i="17"/>
  <c r="B85" i="17"/>
  <c r="B17" i="17"/>
  <c r="B29" i="17"/>
  <c r="B41" i="17"/>
  <c r="B53" i="17"/>
  <c r="B65" i="17"/>
  <c r="B77" i="17"/>
  <c r="B89" i="17"/>
  <c r="B101" i="17"/>
  <c r="B6" i="17"/>
  <c r="B18" i="17"/>
  <c r="B30" i="17"/>
  <c r="B42" i="17"/>
  <c r="B54" i="17"/>
  <c r="B66" i="17"/>
  <c r="B78" i="17"/>
  <c r="B90" i="17"/>
  <c r="B102" i="17"/>
  <c r="B7" i="17"/>
  <c r="B19" i="17"/>
  <c r="B31" i="17"/>
  <c r="B43" i="17"/>
  <c r="B55" i="17"/>
  <c r="B67" i="17"/>
  <c r="B79" i="17"/>
  <c r="B91" i="17"/>
  <c r="B103" i="17"/>
  <c r="B8" i="17"/>
  <c r="B20" i="17"/>
  <c r="B32" i="17"/>
  <c r="B44" i="17"/>
  <c r="B56" i="17"/>
  <c r="B68" i="17"/>
  <c r="B80" i="17"/>
  <c r="B92" i="17"/>
  <c r="B104" i="17"/>
  <c r="B9" i="17"/>
  <c r="B21" i="17"/>
  <c r="B33" i="17"/>
  <c r="B45" i="17"/>
  <c r="B57" i="17"/>
  <c r="B69" i="17"/>
  <c r="B81" i="17"/>
  <c r="B93" i="17"/>
  <c r="B15" i="18"/>
  <c r="B19" i="18"/>
  <c r="B20" i="18"/>
  <c r="B13" i="18"/>
  <c r="B17" i="18"/>
  <c r="B6" i="18"/>
  <c r="B7" i="18"/>
  <c r="B9" i="18"/>
  <c r="B21" i="18"/>
  <c r="B12" i="18"/>
  <c r="B14" i="18"/>
  <c r="B16" i="18"/>
  <c r="B18" i="18"/>
  <c r="B8" i="18"/>
  <c r="B10" i="18"/>
  <c r="B22" i="18"/>
  <c r="B11" i="18"/>
  <c r="B23" i="18"/>
  <c r="B24" i="18"/>
  <c r="B5" i="5"/>
  <c r="B3" i="5"/>
  <c r="I7" i="2" l="1"/>
  <c r="E7" i="2"/>
  <c r="G7" i="2"/>
  <c r="F7" i="2"/>
  <c r="D7" i="2" l="1"/>
  <c r="H7" i="2"/>
  <c r="J6" i="2"/>
  <c r="K28" i="1" s="1"/>
  <c r="J5" i="2"/>
  <c r="H28" i="1" s="1"/>
  <c r="C7" i="2"/>
  <c r="G27" i="11" l="1"/>
  <c r="J7" i="2"/>
  <c r="B27" i="11" s="1"/>
  <c r="E27" i="11"/>
  <c r="D28" i="1" l="1"/>
</calcChain>
</file>

<file path=xl/sharedStrings.xml><?xml version="1.0" encoding="utf-8"?>
<sst xmlns="http://schemas.openxmlformats.org/spreadsheetml/2006/main" count="354" uniqueCount="220">
  <si>
    <t>（学部共通細則第15条）</t>
  </si>
  <si>
    <t xml:space="preserve">                                                                              </t>
  </si>
  <si>
    <t xml:space="preserve">      </t>
  </si>
  <si>
    <t xml:space="preserve">                                           　　　　　　　　　　学部   年</t>
  </si>
  <si>
    <t>学籍番号</t>
    <rPh sb="0" eb="2">
      <t>ガクセキ</t>
    </rPh>
    <rPh sb="2" eb="4">
      <t>バンゴウ</t>
    </rPh>
    <phoneticPr fontId="1"/>
  </si>
  <si>
    <t xml:space="preserve"> </t>
    <phoneticPr fontId="1"/>
  </si>
  <si>
    <t xml:space="preserve">添付書類   </t>
    <phoneticPr fontId="1"/>
  </si>
  <si>
    <t>備　　考　</t>
    <phoneticPr fontId="1"/>
  </si>
  <si>
    <t>届出事項を変更又は解散したときは速やかに届け出てください。</t>
  </si>
  <si>
    <t>記</t>
    <phoneticPr fontId="1"/>
  </si>
  <si>
    <t>５．会員(部員)数</t>
    <phoneticPr fontId="1"/>
  </si>
  <si>
    <t>４．結成年月日</t>
    <phoneticPr fontId="1"/>
  </si>
  <si>
    <t>３．組織（加入者範囲）　　　　　　　　　　　　　　　　　　　　　　　　　　　</t>
    <phoneticPr fontId="1"/>
  </si>
  <si>
    <t>８．監 督(師範)　　　　　　 　　　</t>
    <phoneticPr fontId="1"/>
  </si>
  <si>
    <t>　　　　　　　　　　　　　</t>
    <phoneticPr fontId="1"/>
  </si>
  <si>
    <t>年</t>
    <rPh sb="0" eb="1">
      <t>ネン</t>
    </rPh>
    <phoneticPr fontId="1"/>
  </si>
  <si>
    <t>学部</t>
    <rPh sb="0" eb="2">
      <t>ガクブ</t>
    </rPh>
    <phoneticPr fontId="1"/>
  </si>
  <si>
    <t>役　　職</t>
    <rPh sb="0" eb="1">
      <t>ヤク</t>
    </rPh>
    <rPh sb="3" eb="4">
      <t>ショク</t>
    </rPh>
    <phoneticPr fontId="1"/>
  </si>
  <si>
    <t>氏　　名</t>
    <rPh sb="0" eb="1">
      <t>シ</t>
    </rPh>
    <rPh sb="3" eb="4">
      <t>ナ</t>
    </rPh>
    <phoneticPr fontId="1"/>
  </si>
  <si>
    <t>氏名</t>
    <rPh sb="0" eb="2">
      <t>シメイ</t>
    </rPh>
    <phoneticPr fontId="1"/>
  </si>
  <si>
    <t>氏名</t>
    <rPh sb="0" eb="2">
      <t>シメイ</t>
    </rPh>
    <phoneticPr fontId="1"/>
  </si>
  <si>
    <t>所属</t>
    <rPh sb="0" eb="2">
      <t>ショゾク</t>
    </rPh>
    <phoneticPr fontId="1"/>
  </si>
  <si>
    <t>人文</t>
    <rPh sb="0" eb="2">
      <t>ジンブン</t>
    </rPh>
    <phoneticPr fontId="1"/>
  </si>
  <si>
    <t>教育</t>
    <rPh sb="0" eb="2">
      <t>キョウイク</t>
    </rPh>
    <phoneticPr fontId="1"/>
  </si>
  <si>
    <t>医</t>
    <rPh sb="0" eb="1">
      <t>イ</t>
    </rPh>
    <phoneticPr fontId="1"/>
  </si>
  <si>
    <t>工</t>
    <rPh sb="0" eb="1">
      <t>コウ</t>
    </rPh>
    <phoneticPr fontId="1"/>
  </si>
  <si>
    <t>生物資源</t>
    <rPh sb="0" eb="2">
      <t>セイブツ</t>
    </rPh>
    <rPh sb="2" eb="4">
      <t>シゲン</t>
    </rPh>
    <phoneticPr fontId="1"/>
  </si>
  <si>
    <t>計</t>
    <rPh sb="0" eb="1">
      <t>ケイ</t>
    </rPh>
    <phoneticPr fontId="1"/>
  </si>
  <si>
    <t>構成員数</t>
    <rPh sb="0" eb="3">
      <t>コウセイイン</t>
    </rPh>
    <rPh sb="3" eb="4">
      <t>スウ</t>
    </rPh>
    <phoneticPr fontId="1"/>
  </si>
  <si>
    <t>役職名</t>
    <rPh sb="0" eb="2">
      <t>ヤクショク</t>
    </rPh>
    <rPh sb="2" eb="3">
      <t>ナ</t>
    </rPh>
    <phoneticPr fontId="1"/>
  </si>
  <si>
    <t>学　　　部</t>
    <rPh sb="0" eb="1">
      <t>ガク</t>
    </rPh>
    <rPh sb="4" eb="5">
      <t>ブ</t>
    </rPh>
    <phoneticPr fontId="1"/>
  </si>
  <si>
    <t>学年</t>
    <rPh sb="0" eb="2">
      <t>ガクネン</t>
    </rPh>
    <phoneticPr fontId="1"/>
  </si>
  <si>
    <t>学籍番号</t>
    <rPh sb="0" eb="2">
      <t>ガクセキ</t>
    </rPh>
    <rPh sb="2" eb="4">
      <t>バンゴウ</t>
    </rPh>
    <phoneticPr fontId="1"/>
  </si>
  <si>
    <t>携帯番号（TEL）</t>
    <rPh sb="0" eb="2">
      <t>ケイタイ</t>
    </rPh>
    <rPh sb="2" eb="4">
      <t>バンゴウ</t>
    </rPh>
    <phoneticPr fontId="1"/>
  </si>
  <si>
    <t>性別</t>
    <rPh sb="0" eb="2">
      <t>セイベツ</t>
    </rPh>
    <phoneticPr fontId="1"/>
  </si>
  <si>
    <t>１．団体の名称</t>
    <rPh sb="2" eb="4">
      <t>ダンタイ</t>
    </rPh>
    <rPh sb="5" eb="7">
      <t>メイショウ</t>
    </rPh>
    <phoneticPr fontId="1"/>
  </si>
  <si>
    <t>２．目　　　的</t>
    <rPh sb="2" eb="3">
      <t>メ</t>
    </rPh>
    <rPh sb="6" eb="7">
      <t>テキ</t>
    </rPh>
    <phoneticPr fontId="1"/>
  </si>
  <si>
    <t>４．役員（幹部）構成</t>
    <rPh sb="2" eb="4">
      <t>ヤクイン</t>
    </rPh>
    <rPh sb="5" eb="7">
      <t>カンブ</t>
    </rPh>
    <rPh sb="8" eb="10">
      <t>コウセイ</t>
    </rPh>
    <phoneticPr fontId="1"/>
  </si>
  <si>
    <t>５．財政（部費又は会費）</t>
    <rPh sb="2" eb="4">
      <t>ザイセイ</t>
    </rPh>
    <rPh sb="5" eb="7">
      <t>ブヒ</t>
    </rPh>
    <rPh sb="7" eb="8">
      <t>マタ</t>
    </rPh>
    <rPh sb="9" eb="11">
      <t>カイヒ</t>
    </rPh>
    <phoneticPr fontId="1"/>
  </si>
  <si>
    <t>２．目　　　的          　　　　　　　　　　　　　　　　　　　　　　　　　　</t>
    <phoneticPr fontId="1"/>
  </si>
  <si>
    <t>９．コ  ー  チ　 　　　</t>
    <phoneticPr fontId="1"/>
  </si>
  <si>
    <t>７．顧問教員          　　　　　　　　</t>
    <phoneticPr fontId="1"/>
  </si>
  <si>
    <t>クラブ・サークル「団体結成届」の提出について</t>
    <rPh sb="9" eb="11">
      <t>ダンタイ</t>
    </rPh>
    <rPh sb="11" eb="13">
      <t>ケッセイ</t>
    </rPh>
    <rPh sb="13" eb="14">
      <t>トド</t>
    </rPh>
    <rPh sb="16" eb="18">
      <t>テイシュツ</t>
    </rPh>
    <phoneticPr fontId="1"/>
  </si>
  <si>
    <t>下記の要領で提出してください。</t>
    <rPh sb="0" eb="2">
      <t>カキ</t>
    </rPh>
    <rPh sb="3" eb="5">
      <t>ヨウリョウ</t>
    </rPh>
    <rPh sb="6" eb="8">
      <t>テイシュツ</t>
    </rPh>
    <phoneticPr fontId="1"/>
  </si>
  <si>
    <t>記</t>
    <rPh sb="0" eb="1">
      <t>キ</t>
    </rPh>
    <phoneticPr fontId="1"/>
  </si>
  <si>
    <t>１．対象団体</t>
    <rPh sb="2" eb="4">
      <t>タイショウ</t>
    </rPh>
    <rPh sb="4" eb="6">
      <t>ダンタイ</t>
    </rPh>
    <phoneticPr fontId="1"/>
  </si>
  <si>
    <t>４．提出期限</t>
    <rPh sb="2" eb="4">
      <t>テイシュツ</t>
    </rPh>
    <rPh sb="4" eb="6">
      <t>キゲン</t>
    </rPh>
    <phoneticPr fontId="1"/>
  </si>
  <si>
    <t>５．注意事項</t>
    <rPh sb="2" eb="4">
      <t>チュウイ</t>
    </rPh>
    <rPh sb="4" eb="6">
      <t>ジコウ</t>
    </rPh>
    <phoneticPr fontId="1"/>
  </si>
  <si>
    <t>「クラブ・サークル顧問指針」は必ず顧問教員へ渡してください。なお、学外から招聘している監督（師範）・コーチがいるクラブは監督（師範）・コーチへも「クラブ・サークル顧問指針」を渡してください。</t>
    <rPh sb="9" eb="11">
      <t>コモン</t>
    </rPh>
    <rPh sb="11" eb="13">
      <t>シシン</t>
    </rPh>
    <rPh sb="15" eb="16">
      <t>カナラ</t>
    </rPh>
    <rPh sb="17" eb="19">
      <t>コモン</t>
    </rPh>
    <rPh sb="19" eb="21">
      <t>キョウイン</t>
    </rPh>
    <rPh sb="22" eb="23">
      <t>ワタ</t>
    </rPh>
    <rPh sb="33" eb="35">
      <t>ガクガイ</t>
    </rPh>
    <rPh sb="37" eb="39">
      <t>ショウヘイ</t>
    </rPh>
    <rPh sb="43" eb="45">
      <t>カントク</t>
    </rPh>
    <rPh sb="46" eb="48">
      <t>シハン</t>
    </rPh>
    <rPh sb="87" eb="88">
      <t>ワタ</t>
    </rPh>
    <phoneticPr fontId="1"/>
  </si>
  <si>
    <t>男</t>
    <rPh sb="0" eb="1">
      <t>オトコ</t>
    </rPh>
    <phoneticPr fontId="1"/>
  </si>
  <si>
    <t>女</t>
    <rPh sb="0" eb="1">
      <t>オンナ</t>
    </rPh>
    <phoneticPr fontId="1"/>
  </si>
  <si>
    <t>氏　　名</t>
    <rPh sb="0" eb="1">
      <t>シ</t>
    </rPh>
    <rPh sb="3" eb="4">
      <t>メイ</t>
    </rPh>
    <phoneticPr fontId="1"/>
  </si>
  <si>
    <t xml:space="preserve">                           </t>
    <phoneticPr fontId="1"/>
  </si>
  <si>
    <t>６．学務部からの連絡先</t>
    <phoneticPr fontId="1"/>
  </si>
  <si>
    <t>７．活動内容（現在所属しているリーグ・部等も記入すること）</t>
    <rPh sb="2" eb="4">
      <t>カツドウ</t>
    </rPh>
    <rPh sb="4" eb="6">
      <t>ナイヨウ</t>
    </rPh>
    <phoneticPr fontId="1"/>
  </si>
  <si>
    <t xml:space="preserve"> 　 (携帯がなければ一般電話)</t>
    <rPh sb="11" eb="13">
      <t>イッパン</t>
    </rPh>
    <rPh sb="13" eb="15">
      <t>デンワ</t>
    </rPh>
    <phoneticPr fontId="1"/>
  </si>
  <si>
    <t>会　　則（規約・定款）等</t>
    <rPh sb="0" eb="1">
      <t>カイ</t>
    </rPh>
    <rPh sb="3" eb="4">
      <t>ノリ</t>
    </rPh>
    <rPh sb="5" eb="7">
      <t>キヤク</t>
    </rPh>
    <rPh sb="8" eb="10">
      <t>テイカン</t>
    </rPh>
    <rPh sb="11" eb="12">
      <t>トウ</t>
    </rPh>
    <phoneticPr fontId="1"/>
  </si>
  <si>
    <t>役
員
名</t>
    <rPh sb="0" eb="1">
      <t>ヤク</t>
    </rPh>
    <rPh sb="5" eb="6">
      <t>イン</t>
    </rPh>
    <rPh sb="10" eb="11">
      <t>メイ</t>
    </rPh>
    <phoneticPr fontId="1"/>
  </si>
  <si>
    <t>８．前年度の活動実績（継続団体のみ記入）</t>
    <rPh sb="2" eb="3">
      <t>マエ</t>
    </rPh>
    <rPh sb="3" eb="5">
      <t>ネンド</t>
    </rPh>
    <rPh sb="6" eb="8">
      <t>カツドウ</t>
    </rPh>
    <rPh sb="8" eb="10">
      <t>ジッセキ</t>
    </rPh>
    <rPh sb="11" eb="13">
      <t>ケイゾク</t>
    </rPh>
    <rPh sb="13" eb="15">
      <t>ダンタイ</t>
    </rPh>
    <rPh sb="17" eb="19">
      <t>キニュウ</t>
    </rPh>
    <phoneticPr fontId="1"/>
  </si>
  <si>
    <t>３．構成（入部・入会資格）</t>
    <rPh sb="2" eb="4">
      <t>コウセイ</t>
    </rPh>
    <rPh sb="5" eb="7">
      <t>ニュウブ</t>
    </rPh>
    <rPh sb="8" eb="10">
      <t>ニュウカイ</t>
    </rPh>
    <rPh sb="10" eb="12">
      <t>シカク</t>
    </rPh>
    <phoneticPr fontId="1"/>
  </si>
  <si>
    <t xml:space="preserve">
</t>
    <phoneticPr fontId="1"/>
  </si>
  <si>
    <t>１．団体の名称          　　　　　　　　　　　　　　　　　　　　　　　　　　</t>
    <phoneticPr fontId="1"/>
  </si>
  <si>
    <t>団体の名称</t>
  </si>
  <si>
    <t>注）添付する必要はありませんが、顧問教員及び部員・保護者等への緊急連絡網を作成し、全員に周知しておいてください。</t>
    <phoneticPr fontId="1"/>
  </si>
  <si>
    <t xml:space="preserve">  学　  　長　　殿</t>
    <phoneticPr fontId="1"/>
  </si>
  <si>
    <t>６．受理条件</t>
    <rPh sb="2" eb="4">
      <t>ジュリ</t>
    </rPh>
    <rPh sb="4" eb="6">
      <t>ジョウケン</t>
    </rPh>
    <phoneticPr fontId="1"/>
  </si>
  <si>
    <t>団体結成届に記載された個人情報は、課外活動支援の目的以外には使用しません。
また、事前に本人の同意を得た場合を除いて、個人情報の第三者への提供をいたしません。</t>
    <rPh sb="0" eb="2">
      <t>ダンタイ</t>
    </rPh>
    <rPh sb="2" eb="4">
      <t>ケッセイ</t>
    </rPh>
    <rPh sb="4" eb="5">
      <t>トド</t>
    </rPh>
    <rPh sb="6" eb="8">
      <t>キサイ</t>
    </rPh>
    <rPh sb="11" eb="13">
      <t>コジン</t>
    </rPh>
    <rPh sb="13" eb="15">
      <t>ジョウホウ</t>
    </rPh>
    <rPh sb="17" eb="19">
      <t>カガイ</t>
    </rPh>
    <rPh sb="19" eb="21">
      <t>カツドウ</t>
    </rPh>
    <rPh sb="21" eb="23">
      <t>シエン</t>
    </rPh>
    <rPh sb="24" eb="26">
      <t>モクテキ</t>
    </rPh>
    <rPh sb="26" eb="28">
      <t>イガイ</t>
    </rPh>
    <rPh sb="30" eb="32">
      <t>シヨウ</t>
    </rPh>
    <rPh sb="41" eb="43">
      <t>ジゼン</t>
    </rPh>
    <rPh sb="44" eb="46">
      <t>ホンニン</t>
    </rPh>
    <rPh sb="47" eb="49">
      <t>ドウイ</t>
    </rPh>
    <rPh sb="50" eb="51">
      <t>エ</t>
    </rPh>
    <rPh sb="52" eb="54">
      <t>バアイ</t>
    </rPh>
    <rPh sb="55" eb="56">
      <t>ノゾ</t>
    </rPh>
    <rPh sb="59" eb="61">
      <t>コジン</t>
    </rPh>
    <rPh sb="61" eb="63">
      <t>ジョウホウ</t>
    </rPh>
    <rPh sb="64" eb="65">
      <t>ダイ</t>
    </rPh>
    <rPh sb="65" eb="67">
      <t>サンシャ</t>
    </rPh>
    <rPh sb="69" eb="71">
      <t>テイキョウ</t>
    </rPh>
    <phoneticPr fontId="1"/>
  </si>
  <si>
    <t>入力担当者</t>
    <rPh sb="0" eb="2">
      <t>ニュウリョク</t>
    </rPh>
    <rPh sb="2" eb="5">
      <t>タントウシャ</t>
    </rPh>
    <phoneticPr fontId="1"/>
  </si>
  <si>
    <t>遠征・学外合宿届</t>
    <rPh sb="0" eb="2">
      <t>エンセイ</t>
    </rPh>
    <rPh sb="3" eb="5">
      <t>ガクガイ</t>
    </rPh>
    <rPh sb="5" eb="7">
      <t>ガッシュク</t>
    </rPh>
    <rPh sb="7" eb="8">
      <t>トドケ</t>
    </rPh>
    <phoneticPr fontId="4"/>
  </si>
  <si>
    <t>構内一時入構許可書</t>
    <rPh sb="0" eb="2">
      <t>コウナイ</t>
    </rPh>
    <rPh sb="2" eb="4">
      <t>イチジ</t>
    </rPh>
    <rPh sb="4" eb="6">
      <t>ニュウコウ</t>
    </rPh>
    <rPh sb="6" eb="9">
      <t>キョカショ</t>
    </rPh>
    <phoneticPr fontId="4"/>
  </si>
  <si>
    <t>　相談してください。</t>
    <rPh sb="1" eb="3">
      <t>ソウダン</t>
    </rPh>
    <phoneticPr fontId="4"/>
  </si>
  <si>
    <t>６．活動場所・日時</t>
    <rPh sb="2" eb="4">
      <t>カツドウ</t>
    </rPh>
    <rPh sb="4" eb="6">
      <t>バショ</t>
    </rPh>
    <rPh sb="7" eb="9">
      <t>ニチジ</t>
    </rPh>
    <phoneticPr fontId="1"/>
  </si>
  <si>
    <t>写真掲載箇所①
※こちらには貼り付けず、
データで提出すること</t>
    <rPh sb="0" eb="2">
      <t>シャシン</t>
    </rPh>
    <rPh sb="2" eb="4">
      <t>ケイサイ</t>
    </rPh>
    <rPh sb="4" eb="6">
      <t>カショ</t>
    </rPh>
    <rPh sb="14" eb="15">
      <t>ハ</t>
    </rPh>
    <rPh sb="16" eb="17">
      <t>ツ</t>
    </rPh>
    <rPh sb="25" eb="27">
      <t>テイシュツ</t>
    </rPh>
    <phoneticPr fontId="1"/>
  </si>
  <si>
    <t>ここに紹介文を記入（２００文字以内）</t>
    <rPh sb="3" eb="5">
      <t>ショウカイ</t>
    </rPh>
    <rPh sb="5" eb="6">
      <t>ブン</t>
    </rPh>
    <rPh sb="7" eb="9">
      <t>キニュウ</t>
    </rPh>
    <rPh sb="13" eb="15">
      <t>モジ</t>
    </rPh>
    <rPh sb="15" eb="17">
      <t>イナイ</t>
    </rPh>
    <phoneticPr fontId="1"/>
  </si>
  <si>
    <t>◆活動日時</t>
    <rPh sb="1" eb="3">
      <t>カツドウ</t>
    </rPh>
    <rPh sb="3" eb="5">
      <t>ニチジ</t>
    </rPh>
    <phoneticPr fontId="1"/>
  </si>
  <si>
    <t>写真掲載箇所②
※こちらには貼り付けず、
データで提出すること</t>
    <rPh sb="0" eb="2">
      <t>シャシン</t>
    </rPh>
    <rPh sb="2" eb="4">
      <t>ケイサイ</t>
    </rPh>
    <rPh sb="4" eb="6">
      <t>カショ</t>
    </rPh>
    <rPh sb="14" eb="15">
      <t>ハ</t>
    </rPh>
    <rPh sb="16" eb="17">
      <t>ツ</t>
    </rPh>
    <rPh sb="25" eb="27">
      <t>テイシュツ</t>
    </rPh>
    <phoneticPr fontId="1"/>
  </si>
  <si>
    <t>　曜日 ○○:〇〇～〇〇:〇〇</t>
    <phoneticPr fontId="1"/>
  </si>
  <si>
    <t>　不定期（月２回開催）</t>
    <rPh sb="1" eb="4">
      <t>フテイキ</t>
    </rPh>
    <rPh sb="5" eb="6">
      <t>ツキ</t>
    </rPh>
    <rPh sb="7" eb="8">
      <t>カイ</t>
    </rPh>
    <rPh sb="8" eb="10">
      <t>カイサイ</t>
    </rPh>
    <phoneticPr fontId="1"/>
  </si>
  <si>
    <t>◆活動場所</t>
    <rPh sb="1" eb="3">
      <t>カツドウ</t>
    </rPh>
    <rPh sb="3" eb="5">
      <t>バショ</t>
    </rPh>
    <phoneticPr fontId="1"/>
  </si>
  <si>
    <t>写真掲載箇所③
※こちらには貼り付けず、
データで提出すること</t>
    <rPh sb="0" eb="2">
      <t>シャシン</t>
    </rPh>
    <rPh sb="2" eb="4">
      <t>ケイサイ</t>
    </rPh>
    <rPh sb="4" eb="6">
      <t>カショ</t>
    </rPh>
    <rPh sb="14" eb="15">
      <t>ハ</t>
    </rPh>
    <rPh sb="16" eb="17">
      <t>ツ</t>
    </rPh>
    <rPh sb="25" eb="27">
      <t>テイシュツ</t>
    </rPh>
    <phoneticPr fontId="1"/>
  </si>
  <si>
    <t>部員数</t>
    <rPh sb="0" eb="3">
      <t>ブインスウ</t>
    </rPh>
    <phoneticPr fontId="1"/>
  </si>
  <si>
    <t>名</t>
    <rPh sb="0" eb="1">
      <t>メイ</t>
    </rPh>
    <phoneticPr fontId="1"/>
  </si>
  <si>
    <t>（男子：</t>
    <rPh sb="1" eb="3">
      <t>ダンシ</t>
    </rPh>
    <phoneticPr fontId="1"/>
  </si>
  <si>
    <t>名、女子</t>
    <rPh sb="0" eb="1">
      <t>メイ</t>
    </rPh>
    <rPh sb="2" eb="4">
      <t>ジョシ</t>
    </rPh>
    <phoneticPr fontId="1"/>
  </si>
  <si>
    <t>名）</t>
    <rPh sb="0" eb="1">
      <t>メイ</t>
    </rPh>
    <phoneticPr fontId="1"/>
  </si>
  <si>
    <t>◆活動内容</t>
    <rPh sb="1" eb="3">
      <t>カツドウ</t>
    </rPh>
    <rPh sb="3" eb="5">
      <t>ナイヨウ</t>
    </rPh>
    <phoneticPr fontId="1"/>
  </si>
  <si>
    <t>ここに活動内容を記入（２００文字以内）</t>
    <rPh sb="3" eb="5">
      <t>カツドウ</t>
    </rPh>
    <rPh sb="5" eb="7">
      <t>ナイヨウ</t>
    </rPh>
    <rPh sb="8" eb="10">
      <t>キニュウ</t>
    </rPh>
    <rPh sb="14" eb="16">
      <t>モジ</t>
    </rPh>
    <rPh sb="16" eb="18">
      <t>イナイ</t>
    </rPh>
    <phoneticPr fontId="1"/>
  </si>
  <si>
    <t>◆年間活動計画</t>
    <rPh sb="1" eb="3">
      <t>ネンカン</t>
    </rPh>
    <rPh sb="3" eb="5">
      <t>カツドウ</t>
    </rPh>
    <rPh sb="5" eb="7">
      <t>ケイカク</t>
    </rPh>
    <phoneticPr fontId="1"/>
  </si>
  <si>
    <t>４月</t>
    <rPh sb="1" eb="2">
      <t>ガツ</t>
    </rPh>
    <phoneticPr fontId="1"/>
  </si>
  <si>
    <t>５月</t>
  </si>
  <si>
    <t>６月</t>
  </si>
  <si>
    <t>７月</t>
  </si>
  <si>
    <t>８月</t>
  </si>
  <si>
    <t>９月</t>
  </si>
  <si>
    <t>１０月</t>
  </si>
  <si>
    <t>１１月</t>
  </si>
  <si>
    <t>１２月</t>
  </si>
  <si>
    <t>１月</t>
  </si>
  <si>
    <t>２月</t>
  </si>
  <si>
    <t>３月</t>
  </si>
  <si>
    <t>◆公式ウェブサイト・ＳＮＳ等</t>
    <rPh sb="1" eb="3">
      <t>コウシキ</t>
    </rPh>
    <rPh sb="13" eb="14">
      <t>トウ</t>
    </rPh>
    <phoneticPr fontId="1"/>
  </si>
  <si>
    <t>Ｔwitrter:</t>
    <phoneticPr fontId="1"/>
  </si>
  <si>
    <t>課外活動団体が運営するWebサイト等へリンクします。</t>
    <rPh sb="0" eb="2">
      <t>カガイ</t>
    </rPh>
    <rPh sb="2" eb="4">
      <t>カツドウ</t>
    </rPh>
    <rPh sb="4" eb="6">
      <t>ダンタイ</t>
    </rPh>
    <rPh sb="7" eb="9">
      <t>ウンエイ</t>
    </rPh>
    <rPh sb="17" eb="18">
      <t>トウ</t>
    </rPh>
    <phoneticPr fontId="1"/>
  </si>
  <si>
    <t>番号</t>
    <rPh sb="0" eb="2">
      <t>バンゴウ</t>
    </rPh>
    <phoneticPr fontId="1"/>
  </si>
  <si>
    <t>会員（役員）名簿</t>
    <rPh sb="0" eb="2">
      <t>カイイン</t>
    </rPh>
    <rPh sb="3" eb="5">
      <t>ヤクイン</t>
    </rPh>
    <rPh sb="6" eb="8">
      <t>メイボ</t>
    </rPh>
    <phoneticPr fontId="1"/>
  </si>
  <si>
    <t xml:space="preserve">１．会員(役員・全員)名簿    </t>
    <rPh sb="5" eb="7">
      <t>ヤクイン</t>
    </rPh>
    <rPh sb="8" eb="10">
      <t>ゼンイン</t>
    </rPh>
    <phoneticPr fontId="1"/>
  </si>
  <si>
    <t xml:space="preserve">リンク先のサイトの内容及び仕様にかかわる一切の責任を負いませんので、ご了承ください。 </t>
    <rPh sb="11" eb="12">
      <t>オヨ</t>
    </rPh>
    <rPh sb="13" eb="15">
      <t>シヨウ</t>
    </rPh>
    <phoneticPr fontId="1"/>
  </si>
  <si>
    <t>Instagram:</t>
    <phoneticPr fontId="1"/>
  </si>
  <si>
    <t>公式サイトＵＲＬ：</t>
    <rPh sb="0" eb="2">
      <t>コウシキ</t>
    </rPh>
    <phoneticPr fontId="1"/>
  </si>
  <si>
    <t>メールアドレス：</t>
    <phoneticPr fontId="1"/>
  </si>
  <si>
    <t>YouTube動画ＵＲＬ：</t>
    <rPh sb="7" eb="9">
      <t>ドウガ</t>
    </rPh>
    <phoneticPr fontId="1"/>
  </si>
  <si>
    <t>備考（役職）</t>
    <rPh sb="0" eb="2">
      <t>ビコウ</t>
    </rPh>
    <rPh sb="3" eb="5">
      <t>ヤクショク</t>
    </rPh>
    <phoneticPr fontId="1"/>
  </si>
  <si>
    <t>学部・研究科</t>
    <rPh sb="0" eb="2">
      <t>ガクブ</t>
    </rPh>
    <rPh sb="3" eb="6">
      <t>ケンキュウカ</t>
    </rPh>
    <phoneticPr fontId="1"/>
  </si>
  <si>
    <t>学科・講座等</t>
    <rPh sb="0" eb="2">
      <t>ガッカ</t>
    </rPh>
    <rPh sb="3" eb="5">
      <t>コウザ</t>
    </rPh>
    <rPh sb="5" eb="6">
      <t>トウ</t>
    </rPh>
    <phoneticPr fontId="1"/>
  </si>
  <si>
    <t>学外</t>
    <rPh sb="0" eb="2">
      <t>ガクガイ</t>
    </rPh>
    <phoneticPr fontId="1"/>
  </si>
  <si>
    <t>地域イノベ</t>
    <rPh sb="0" eb="2">
      <t>チイキ</t>
    </rPh>
    <phoneticPr fontId="1"/>
  </si>
  <si>
    <t xml:space="preserve">２．ワークフロー入力者    </t>
    <rPh sb="8" eb="10">
      <t>ニュウリョク</t>
    </rPh>
    <rPh sb="10" eb="11">
      <t>シャ</t>
    </rPh>
    <phoneticPr fontId="1"/>
  </si>
  <si>
    <t xml:space="preserve">３．今年度の行事参加予定等  </t>
    <phoneticPr fontId="1"/>
  </si>
  <si>
    <t>４．会則(規約・定款)</t>
    <phoneticPr fontId="1"/>
  </si>
  <si>
    <t>５．クラブ紹介ＨＰ（新規・変更希望者）</t>
    <rPh sb="5" eb="7">
      <t>ショウカイ</t>
    </rPh>
    <rPh sb="10" eb="12">
      <t>シンキ</t>
    </rPh>
    <rPh sb="13" eb="15">
      <t>ヘンコウ</t>
    </rPh>
    <rPh sb="15" eb="18">
      <t>キボウシャ</t>
    </rPh>
    <phoneticPr fontId="1"/>
  </si>
  <si>
    <t>　　※三重大学学部生・大学院生・非正規生（注）を対象としますが、入部・入会資格は各団体が
　　　定める範囲とします。
　　　なお、他大学学生等が共に活動している場合は、別途、名簿を添付してください。</t>
    <rPh sb="11" eb="13">
      <t>ダイガク</t>
    </rPh>
    <rPh sb="16" eb="20">
      <t>ヒセイキセイ</t>
    </rPh>
    <rPh sb="21" eb="22">
      <t>チュウ</t>
    </rPh>
    <rPh sb="24" eb="26">
      <t>タイショウ</t>
    </rPh>
    <rPh sb="32" eb="34">
      <t>ニュウブ</t>
    </rPh>
    <rPh sb="35" eb="39">
      <t>ニュウカイシカク</t>
    </rPh>
    <rPh sb="40" eb="43">
      <t>カクダンタイ</t>
    </rPh>
    <rPh sb="48" eb="49">
      <t>サダ</t>
    </rPh>
    <rPh sb="51" eb="53">
      <t>ハンイ</t>
    </rPh>
    <phoneticPr fontId="1"/>
  </si>
  <si>
    <t>（注）非正規生（科目等履修生を除く。）については、５カ月以上三重大学に在籍する者を対象とします。
　　　非正規生の区分で不明な場合は、課外活動担当へ問い合わせてください。</t>
    <rPh sb="1" eb="2">
      <t>チュウ</t>
    </rPh>
    <rPh sb="3" eb="7">
      <t>ヒセイキセイ</t>
    </rPh>
    <rPh sb="8" eb="14">
      <t>カモクトウリシュウセイ</t>
    </rPh>
    <rPh sb="15" eb="16">
      <t>ノゾ</t>
    </rPh>
    <rPh sb="27" eb="28">
      <t>ゲツ</t>
    </rPh>
    <rPh sb="28" eb="30">
      <t>イジョウ</t>
    </rPh>
    <rPh sb="30" eb="34">
      <t>ミエダイガク</t>
    </rPh>
    <rPh sb="35" eb="37">
      <t>ザイセキ</t>
    </rPh>
    <rPh sb="39" eb="40">
      <t>モノ</t>
    </rPh>
    <rPh sb="41" eb="43">
      <t>タイショウ</t>
    </rPh>
    <rPh sb="52" eb="56">
      <t>ヒセイキセイ</t>
    </rPh>
    <rPh sb="57" eb="59">
      <t>クブン</t>
    </rPh>
    <rPh sb="60" eb="62">
      <t>フメイ</t>
    </rPh>
    <rPh sb="63" eb="65">
      <t>バアイ</t>
    </rPh>
    <rPh sb="67" eb="73">
      <t>カガイカツドウタントウ</t>
    </rPh>
    <rPh sb="74" eb="75">
      <t>ト</t>
    </rPh>
    <rPh sb="76" eb="77">
      <t>ア</t>
    </rPh>
    <phoneticPr fontId="1"/>
  </si>
  <si>
    <t>　（活動計画書の提出権限は代表者のみに付与）</t>
    <rPh sb="2" eb="4">
      <t>カツドウ</t>
    </rPh>
    <rPh sb="4" eb="7">
      <t>ケイカクショ</t>
    </rPh>
    <rPh sb="8" eb="10">
      <t>テイシュツ</t>
    </rPh>
    <rPh sb="10" eb="12">
      <t>ケンゲン</t>
    </rPh>
    <rPh sb="13" eb="16">
      <t>ダイヒョウシャ</t>
    </rPh>
    <rPh sb="19" eb="21">
      <t>フヨ</t>
    </rPh>
    <phoneticPr fontId="1"/>
  </si>
  <si>
    <t>※本名簿に記載の役員をmoodleの「クラブ・サークル連絡用＆情報共有コース」へ登録いたします。</t>
    <rPh sb="1" eb="2">
      <t>ホン</t>
    </rPh>
    <rPh sb="2" eb="4">
      <t>メイボ</t>
    </rPh>
    <rPh sb="5" eb="7">
      <t>キサイ</t>
    </rPh>
    <rPh sb="8" eb="10">
      <t>ヤクイン</t>
    </rPh>
    <rPh sb="27" eb="29">
      <t>レンラク</t>
    </rPh>
    <rPh sb="29" eb="30">
      <t>ヨウ</t>
    </rPh>
    <rPh sb="31" eb="33">
      <t>ジョウホウ</t>
    </rPh>
    <rPh sb="33" eb="35">
      <t>キョウユウ</t>
    </rPh>
    <rPh sb="40" eb="42">
      <t>トウロク</t>
    </rPh>
    <phoneticPr fontId="1"/>
  </si>
  <si>
    <r>
      <t>※基本は</t>
    </r>
    <r>
      <rPr>
        <b/>
        <sz val="11"/>
        <color indexed="10"/>
        <rFont val="ＭＳ Ｐゴシック"/>
        <family val="3"/>
        <charset val="128"/>
      </rPr>
      <t>1名登録</t>
    </r>
    <r>
      <rPr>
        <sz val="11"/>
        <color theme="1"/>
        <rFont val="ＭＳ Ｐゴシック"/>
        <family val="3"/>
        <charset val="128"/>
        <scheme val="minor"/>
      </rPr>
      <t>です。</t>
    </r>
    <r>
      <rPr>
        <b/>
        <sz val="11"/>
        <color indexed="8"/>
        <rFont val="ＭＳ Ｐゴシック"/>
        <family val="3"/>
        <charset val="128"/>
      </rPr>
      <t>2名以上必要な場合は前もって学生支援チーム①番窓口課外担当へ</t>
    </r>
    <rPh sb="1" eb="3">
      <t>キホン</t>
    </rPh>
    <rPh sb="5" eb="6">
      <t>メイ</t>
    </rPh>
    <rPh sb="6" eb="8">
      <t>トウロク</t>
    </rPh>
    <rPh sb="12" eb="15">
      <t>メイイジョウ</t>
    </rPh>
    <rPh sb="15" eb="17">
      <t>ヒツヨウ</t>
    </rPh>
    <rPh sb="18" eb="20">
      <t>バアイ</t>
    </rPh>
    <rPh sb="21" eb="22">
      <t>マエ</t>
    </rPh>
    <rPh sb="25" eb="27">
      <t>ガクセイ</t>
    </rPh>
    <rPh sb="27" eb="29">
      <t>シエン</t>
    </rPh>
    <rPh sb="32" eb="34">
      <t>イチバン</t>
    </rPh>
    <rPh sb="34" eb="36">
      <t>マドグチ</t>
    </rPh>
    <rPh sb="36" eb="38">
      <t>カガイ</t>
    </rPh>
    <rPh sb="38" eb="40">
      <t>タントウ</t>
    </rPh>
    <phoneticPr fontId="4"/>
  </si>
  <si>
    <t>②学務部からの連絡先は、氏名・携帯電話番号を必ず記入すること。　　　　　　（なければ一般電話番号で可）</t>
    <rPh sb="1" eb="4">
      <t>ガクムブ</t>
    </rPh>
    <rPh sb="7" eb="10">
      <t>レンラクサキ</t>
    </rPh>
    <rPh sb="12" eb="14">
      <t>シメイ</t>
    </rPh>
    <rPh sb="15" eb="17">
      <t>ケイタイ</t>
    </rPh>
    <rPh sb="17" eb="19">
      <t>デンワ</t>
    </rPh>
    <rPh sb="19" eb="21">
      <t>バンゴウ</t>
    </rPh>
    <rPh sb="22" eb="23">
      <t>カナラ</t>
    </rPh>
    <rPh sb="24" eb="26">
      <t>キニュウ</t>
    </rPh>
    <rPh sb="42" eb="44">
      <t>イッパン</t>
    </rPh>
    <rPh sb="44" eb="46">
      <t>デンワ</t>
    </rPh>
    <rPh sb="46" eb="48">
      <t>バンゴウ</t>
    </rPh>
    <rPh sb="49" eb="50">
      <t>カ</t>
    </rPh>
    <phoneticPr fontId="1"/>
  </si>
  <si>
    <t>③学務部に提出する必要はありませんが、　顧問教員及び、部員・保護者への緊急連絡網を作成し、全員に周知しておくこと。</t>
    <rPh sb="1" eb="4">
      <t>ガクムブ</t>
    </rPh>
    <rPh sb="5" eb="7">
      <t>テイシュツ</t>
    </rPh>
    <rPh sb="9" eb="11">
      <t>ヒツヨウ</t>
    </rPh>
    <rPh sb="20" eb="22">
      <t>コモン</t>
    </rPh>
    <rPh sb="22" eb="24">
      <t>キョウイン</t>
    </rPh>
    <rPh sb="24" eb="25">
      <t>オヨ</t>
    </rPh>
    <rPh sb="27" eb="29">
      <t>ブイン</t>
    </rPh>
    <rPh sb="30" eb="33">
      <t>ホゴシャ</t>
    </rPh>
    <rPh sb="35" eb="37">
      <t>キンキュウ</t>
    </rPh>
    <rPh sb="37" eb="40">
      <t>レンラクモウ</t>
    </rPh>
    <rPh sb="41" eb="43">
      <t>サクセイ</t>
    </rPh>
    <rPh sb="45" eb="47">
      <t>ゼンイン</t>
    </rPh>
    <rPh sb="48" eb="50">
      <t>シュウチ</t>
    </rPh>
    <phoneticPr fontId="1"/>
  </si>
  <si>
    <t>３名以上の会員がいることを受理条件とする。虚偽の申請をしないこと。</t>
    <rPh sb="5" eb="7">
      <t>カイイン</t>
    </rPh>
    <rPh sb="13" eb="15">
      <t>ジュリ</t>
    </rPh>
    <rPh sb="15" eb="17">
      <t>ジョウケン</t>
    </rPh>
    <rPh sb="21" eb="23">
      <t>キョギ</t>
    </rPh>
    <rPh sb="24" eb="26">
      <t>シンセイ</t>
    </rPh>
    <phoneticPr fontId="1"/>
  </si>
  <si>
    <t>３．提 出 先</t>
    <rPh sb="2" eb="3">
      <t>テイ</t>
    </rPh>
    <rPh sb="4" eb="5">
      <t>デ</t>
    </rPh>
    <rPh sb="6" eb="7">
      <t>サキ</t>
    </rPh>
    <phoneticPr fontId="1"/>
  </si>
  <si>
    <t>　クラブ・サークル代表者は「クラブ・サークル代表者指針」に基づき、必要な対応を
認識し、実施してください。</t>
    <rPh sb="22" eb="25">
      <t>ダイヒョウシャ</t>
    </rPh>
    <rPh sb="25" eb="27">
      <t>シシン</t>
    </rPh>
    <rPh sb="29" eb="30">
      <t>モト</t>
    </rPh>
    <rPh sb="33" eb="35">
      <t>ヒツヨウ</t>
    </rPh>
    <rPh sb="36" eb="38">
      <t>タイオウ</t>
    </rPh>
    <rPh sb="40" eb="42">
      <t>ニンシキ</t>
    </rPh>
    <rPh sb="44" eb="46">
      <t>ジッシ</t>
    </rPh>
    <phoneticPr fontId="1"/>
  </si>
  <si>
    <t>７．個人情報
　　　の取扱</t>
    <rPh sb="2" eb="4">
      <t>コジン</t>
    </rPh>
    <rPh sb="4" eb="6">
      <t>ジョウホウ</t>
    </rPh>
    <rPh sb="11" eb="12">
      <t>トリ</t>
    </rPh>
    <rPh sb="12" eb="13">
      <t>アツカイ</t>
    </rPh>
    <phoneticPr fontId="1"/>
  </si>
  <si>
    <t>曜日</t>
    <rPh sb="0" eb="2">
      <t>ヨウビ</t>
    </rPh>
    <phoneticPr fontId="1"/>
  </si>
  <si>
    <t>：</t>
    <phoneticPr fontId="1"/>
  </si>
  <si>
    <t>～</t>
    <phoneticPr fontId="1"/>
  </si>
  <si>
    <t>日</t>
    <rPh sb="0" eb="1">
      <t>ニチ</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</si>
  <si>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</si>
  <si>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</si>
  <si>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</si>
  <si>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</si>
  <si>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</si>
  <si>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</si>
  <si>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00</t>
    <phoneticPr fontId="1"/>
  </si>
  <si>
    <t>第一体育館１階</t>
    <rPh sb="0" eb="5">
      <t>ダイイチタイイクカン</t>
    </rPh>
    <rPh sb="6" eb="7">
      <t>カイ</t>
    </rPh>
    <phoneticPr fontId="1"/>
  </si>
  <si>
    <t>津市体育館</t>
    <rPh sb="0" eb="5">
      <t>ツシタイイクカン</t>
    </rPh>
    <phoneticPr fontId="1"/>
  </si>
  <si>
    <t>　下記により団体を（　　　 ・ 　　　　）団体として結成（ 　　 ・ 　　 ・ 　　　）
　したいので、お届けします。</t>
    <rPh sb="21" eb="23">
      <t>ダンタイ</t>
    </rPh>
    <phoneticPr fontId="1"/>
  </si>
  <si>
    <t>大会名</t>
    <rPh sb="0" eb="3">
      <t>タイカイメイ</t>
    </rPh>
    <phoneticPr fontId="1"/>
  </si>
  <si>
    <t>時期</t>
    <rPh sb="0" eb="2">
      <t>ジキ</t>
    </rPh>
    <phoneticPr fontId="1"/>
  </si>
  <si>
    <t>13</t>
    <phoneticPr fontId="1"/>
  </si>
  <si>
    <t>17</t>
    <phoneticPr fontId="1"/>
  </si>
  <si>
    <t>年</t>
    <rPh sb="0" eb="1">
      <t>ネン</t>
    </rPh>
    <phoneticPr fontId="1"/>
  </si>
  <si>
    <t>月</t>
    <rPh sb="0" eb="1">
      <t>ガツ</t>
    </rPh>
    <phoneticPr fontId="1"/>
  </si>
  <si>
    <t>日</t>
    <rPh sb="0" eb="1">
      <t>ニチ</t>
    </rPh>
    <phoneticPr fontId="1"/>
  </si>
  <si>
    <t>月</t>
    <rPh sb="0" eb="1">
      <t>ツキ</t>
    </rPh>
    <phoneticPr fontId="1"/>
  </si>
  <si>
    <t>令和</t>
    <rPh sb="0" eb="2">
      <t>レイワ</t>
    </rPh>
    <phoneticPr fontId="1"/>
  </si>
  <si>
    <t>男</t>
    <rPh sb="0" eb="1">
      <t>オトコ</t>
    </rPh>
    <phoneticPr fontId="1"/>
  </si>
  <si>
    <t>名</t>
    <rPh sb="0" eb="1">
      <t>メイ</t>
    </rPh>
    <phoneticPr fontId="1"/>
  </si>
  <si>
    <t>女</t>
    <rPh sb="0" eb="1">
      <t>オンナ</t>
    </rPh>
    <phoneticPr fontId="1"/>
  </si>
  <si>
    <t>代表責任者</t>
  </si>
  <si>
    <t>内訳</t>
    <rPh sb="0" eb="2">
      <t>ウチワケ</t>
    </rPh>
    <phoneticPr fontId="1"/>
  </si>
  <si>
    <t>（職名）</t>
    <rPh sb="1" eb="3">
      <t>ショクメイ</t>
    </rPh>
    <phoneticPr fontId="1"/>
  </si>
  <si>
    <t>団 体 結 成 届</t>
    <phoneticPr fontId="1"/>
  </si>
  <si>
    <t>（自動計算）</t>
    <rPh sb="1" eb="5">
      <t>ジドウケイサン</t>
    </rPh>
    <phoneticPr fontId="1"/>
  </si>
  <si>
    <t>携帯電話番号</t>
    <phoneticPr fontId="1"/>
  </si>
  <si>
    <t>活動場所</t>
    <rPh sb="0" eb="2">
      <t>カツドウ</t>
    </rPh>
    <rPh sb="2" eb="4">
      <t>バショ</t>
    </rPh>
    <phoneticPr fontId="1"/>
  </si>
  <si>
    <t>活動時間</t>
    <rPh sb="0" eb="2">
      <t>カツドウ</t>
    </rPh>
    <rPh sb="2" eb="4">
      <t>ジカン</t>
    </rPh>
    <phoneticPr fontId="1"/>
  </si>
  <si>
    <t>１．週間活動計画</t>
    <rPh sb="2" eb="8">
      <t>シュウカンカツドウケイカク</t>
    </rPh>
    <phoneticPr fontId="1"/>
  </si>
  <si>
    <t>２．年間活動計画①（大会、コンクール等）</t>
    <rPh sb="2" eb="8">
      <t>ネンカンカツドウケイカク</t>
    </rPh>
    <rPh sb="10" eb="12">
      <t>タイカイ</t>
    </rPh>
    <rPh sb="18" eb="19">
      <t>トウ</t>
    </rPh>
    <phoneticPr fontId="1"/>
  </si>
  <si>
    <t>活動内容</t>
    <rPh sb="0" eb="4">
      <t>カツドウナイヨウ</t>
    </rPh>
    <phoneticPr fontId="1"/>
  </si>
  <si>
    <t>開催場所（予定）</t>
    <rPh sb="0" eb="4">
      <t>カイサイバショ</t>
    </rPh>
    <rPh sb="5" eb="7">
      <t>ヨテイ</t>
    </rPh>
    <phoneticPr fontId="1"/>
  </si>
  <si>
    <t>３．年間活動計画②（合宿、演奏会、ボランティア活動等）</t>
    <rPh sb="2" eb="8">
      <t>ネンカンカツドウケイカク</t>
    </rPh>
    <rPh sb="10" eb="12">
      <t>ガッシュク</t>
    </rPh>
    <rPh sb="13" eb="16">
      <t>エンソウカイ</t>
    </rPh>
    <rPh sb="23" eb="25">
      <t>カツドウ</t>
    </rPh>
    <rPh sb="25" eb="26">
      <t>トウ</t>
    </rPh>
    <phoneticPr fontId="1"/>
  </si>
  <si>
    <t xml:space="preserve">web申請担当者 </t>
    <rPh sb="3" eb="5">
      <t>シンセイ</t>
    </rPh>
    <rPh sb="5" eb="8">
      <t>タントウシャ</t>
    </rPh>
    <phoneticPr fontId="1"/>
  </si>
  <si>
    <t>UNIPAで上記の申請をするときにweb申請の権限が必要になります。</t>
    <rPh sb="6" eb="8">
      <t>ジョウキ</t>
    </rPh>
    <rPh sb="9" eb="11">
      <t>シンセイ</t>
    </rPh>
    <rPh sb="20" eb="22">
      <t>シンセイ</t>
    </rPh>
    <rPh sb="23" eb="25">
      <t>ケンゲン</t>
    </rPh>
    <rPh sb="26" eb="28">
      <t>ヒツヨウ</t>
    </rPh>
    <phoneticPr fontId="4"/>
  </si>
  <si>
    <t>メールアドレス</t>
    <phoneticPr fontId="1"/>
  </si>
  <si>
    <t>東海○○大会</t>
    <rPh sb="0" eb="2">
      <t>トウカイ</t>
    </rPh>
    <rPh sb="4" eb="6">
      <t>タイカイ</t>
    </rPh>
    <phoneticPr fontId="1"/>
  </si>
  <si>
    <t>○○県</t>
    <rPh sb="0" eb="3">
      <t>マルマルケン</t>
    </rPh>
    <phoneticPr fontId="1"/>
  </si>
  <si>
    <t>冬季合宿</t>
    <rPh sb="0" eb="4">
      <t>トウキガッシュク</t>
    </rPh>
    <phoneticPr fontId="1"/>
  </si>
  <si>
    <t>○○県</t>
    <rPh sb="2" eb="3">
      <t>ケン</t>
    </rPh>
    <phoneticPr fontId="1"/>
  </si>
  <si>
    <t>(記入例)</t>
    <rPh sb="1" eb="4">
      <t>キニュウレイ</t>
    </rPh>
    <phoneticPr fontId="1"/>
  </si>
  <si>
    <t>令和７年度活動計画</t>
    <rPh sb="0" eb="2">
      <t>レイワ</t>
    </rPh>
    <rPh sb="3" eb="5">
      <t>ネンド</t>
    </rPh>
    <rPh sb="5" eb="7">
      <t>カツドウ</t>
    </rPh>
    <rPh sb="7" eb="9">
      <t>ケイカク</t>
    </rPh>
    <phoneticPr fontId="1"/>
  </si>
  <si>
    <t>４．その他（上記で書ききれないような活動があれば記載してください）</t>
    <rPh sb="4" eb="5">
      <t>タ</t>
    </rPh>
    <rPh sb="6" eb="8">
      <t>ジョウキ</t>
    </rPh>
    <rPh sb="9" eb="10">
      <t>カ</t>
    </rPh>
    <rPh sb="18" eb="20">
      <t>カツドウ</t>
    </rPh>
    <rPh sb="24" eb="26">
      <t>キサイ</t>
    </rPh>
    <phoneticPr fontId="1"/>
  </si>
  <si>
    <t>２．届出方法</t>
    <rPh sb="2" eb="4">
      <t>トドケデ</t>
    </rPh>
    <rPh sb="4" eb="6">
      <t>ホウホウ</t>
    </rPh>
    <phoneticPr fontId="1"/>
  </si>
  <si>
    <t>授業期間</t>
    <rPh sb="0" eb="4">
      <t>ジュギョウキカン</t>
    </rPh>
    <phoneticPr fontId="29"/>
  </si>
  <si>
    <t>長期休業期間（夏休み等）</t>
    <rPh sb="0" eb="6">
      <t>チョウキキュウギョウキカン</t>
    </rPh>
    <rPh sb="7" eb="9">
      <t>ナツヤス</t>
    </rPh>
    <rPh sb="10" eb="11">
      <t>トウ</t>
    </rPh>
    <phoneticPr fontId="29"/>
  </si>
  <si>
    <t>9</t>
    <phoneticPr fontId="1"/>
  </si>
  <si>
    <t>陸上競技場</t>
    <rPh sb="0" eb="5">
      <t>リクジョウキョウギジョウ</t>
    </rPh>
    <phoneticPr fontId="1"/>
  </si>
  <si>
    <r>
      <rPr>
        <sz val="8"/>
        <color rgb="FFFF0000"/>
        <rFont val="ＭＳ 明朝"/>
        <family val="1"/>
        <charset val="128"/>
      </rPr>
      <t>（記入例）</t>
    </r>
    <r>
      <rPr>
        <sz val="11"/>
        <color rgb="FFFF0000"/>
        <rFont val="ＭＳ 明朝"/>
        <family val="1"/>
        <charset val="128"/>
      </rPr>
      <t xml:space="preserve">
</t>
    </r>
    <r>
      <rPr>
        <sz val="10"/>
        <color rgb="FFFF0000"/>
        <rFont val="ＭＳ 明朝"/>
        <family val="1"/>
        <charset val="128"/>
      </rPr>
      <t>8月</t>
    </r>
    <rPh sb="1" eb="4">
      <t>キニュウレイ</t>
    </rPh>
    <rPh sb="7" eb="8">
      <t>ガツ</t>
    </rPh>
    <phoneticPr fontId="1"/>
  </si>
  <si>
    <t>活動場所（予定）</t>
    <rPh sb="0" eb="4">
      <t>カツドウバショ</t>
    </rPh>
    <phoneticPr fontId="1"/>
  </si>
  <si>
    <r>
      <rPr>
        <sz val="8"/>
        <color rgb="FFFF0000"/>
        <rFont val="ＭＳ 明朝"/>
        <family val="1"/>
        <charset val="128"/>
      </rPr>
      <t>（記入例）</t>
    </r>
    <r>
      <rPr>
        <sz val="11"/>
        <color rgb="FFFF0000"/>
        <rFont val="ＭＳ 明朝"/>
        <family val="1"/>
        <charset val="128"/>
      </rPr>
      <t xml:space="preserve">
2</t>
    </r>
    <r>
      <rPr>
        <sz val="10"/>
        <color rgb="FFFF0000"/>
        <rFont val="ＭＳ 明朝"/>
        <family val="1"/>
        <charset val="128"/>
      </rPr>
      <t>月</t>
    </r>
    <rPh sb="1" eb="4">
      <t>キニュウレイ</t>
    </rPh>
    <rPh sb="7" eb="8">
      <t>ガツ</t>
    </rPh>
    <phoneticPr fontId="1"/>
  </si>
  <si>
    <t>（記入例）
授業期間中の第二、第四土曜日は津市体育館で練習実施</t>
    <rPh sb="1" eb="4">
      <t>キニュウレイ</t>
    </rPh>
    <rPh sb="6" eb="8">
      <t>ジュギョウ</t>
    </rPh>
    <rPh sb="8" eb="10">
      <t>キカン</t>
    </rPh>
    <rPh sb="10" eb="11">
      <t>チュウ</t>
    </rPh>
    <rPh sb="12" eb="15">
      <t>ダイ</t>
    </rPh>
    <rPh sb="15" eb="17">
      <t>ダイヨン</t>
    </rPh>
    <rPh sb="17" eb="20">
      <t>ドヨウビ</t>
    </rPh>
    <rPh sb="21" eb="26">
      <t>ツシタイイクカン</t>
    </rPh>
    <rPh sb="27" eb="29">
      <t>レンシュウ</t>
    </rPh>
    <rPh sb="29" eb="31">
      <t>ジッシ</t>
    </rPh>
    <phoneticPr fontId="29"/>
  </si>
  <si>
    <t>団体結成届</t>
    <rPh sb="0" eb="5">
      <t>ダンタイケッセイトドケ</t>
    </rPh>
    <phoneticPr fontId="4"/>
  </si>
  <si>
    <t>名     簿　（　学　内　）</t>
    <rPh sb="0" eb="1">
      <t>ナ</t>
    </rPh>
    <rPh sb="6" eb="7">
      <t>ボ</t>
    </rPh>
    <rPh sb="10" eb="11">
      <t>ガク</t>
    </rPh>
    <rPh sb="12" eb="13">
      <t>ウチ</t>
    </rPh>
    <phoneticPr fontId="1"/>
  </si>
  <si>
    <t>　名簿に修正があった場合は、速やかに再提出してください。</t>
    <rPh sb="1" eb="3">
      <t>メイボ</t>
    </rPh>
    <rPh sb="4" eb="6">
      <t>シュウセイ</t>
    </rPh>
    <rPh sb="10" eb="12">
      <t>バアイ</t>
    </rPh>
    <rPh sb="14" eb="15">
      <t>スミ</t>
    </rPh>
    <rPh sb="18" eb="21">
      <t>サイテイシュツ</t>
    </rPh>
    <phoneticPr fontId="1"/>
  </si>
  <si>
    <t>団体名</t>
    <rPh sb="0" eb="2">
      <t>ダンタイ</t>
    </rPh>
    <rPh sb="2" eb="3">
      <t>メイ</t>
    </rPh>
    <phoneticPr fontId="1"/>
  </si>
  <si>
    <t>人文学部</t>
    <rPh sb="0" eb="2">
      <t>ジンブン</t>
    </rPh>
    <rPh sb="2" eb="4">
      <t>ガクブ</t>
    </rPh>
    <phoneticPr fontId="1"/>
  </si>
  <si>
    <t>男</t>
    <rPh sb="0" eb="1">
      <t>オトコ</t>
    </rPh>
    <phoneticPr fontId="1"/>
  </si>
  <si>
    <t>✓</t>
    <phoneticPr fontId="1"/>
  </si>
  <si>
    <t>教育学部</t>
    <rPh sb="0" eb="2">
      <t>キョウイク</t>
    </rPh>
    <rPh sb="2" eb="4">
      <t>ガクブ</t>
    </rPh>
    <phoneticPr fontId="1"/>
  </si>
  <si>
    <t>女</t>
    <rPh sb="0" eb="1">
      <t>オンナ</t>
    </rPh>
    <phoneticPr fontId="1"/>
  </si>
  <si>
    <t>医学部</t>
    <rPh sb="0" eb="3">
      <t>イガクブ</t>
    </rPh>
    <phoneticPr fontId="1"/>
  </si>
  <si>
    <t>工学部</t>
    <rPh sb="0" eb="3">
      <t>コウガクブ</t>
    </rPh>
    <phoneticPr fontId="1"/>
  </si>
  <si>
    <t>生物資源学部</t>
    <rPh sb="0" eb="2">
      <t>セイブツ</t>
    </rPh>
    <rPh sb="2" eb="4">
      <t>シゲン</t>
    </rPh>
    <rPh sb="4" eb="6">
      <t>ガクブ</t>
    </rPh>
    <phoneticPr fontId="1"/>
  </si>
  <si>
    <t>人文社会科学研究科</t>
    <rPh sb="0" eb="2">
      <t>ジンブン</t>
    </rPh>
    <rPh sb="2" eb="4">
      <t>シャカイ</t>
    </rPh>
    <rPh sb="4" eb="6">
      <t>カガク</t>
    </rPh>
    <rPh sb="6" eb="9">
      <t>ケンキュウカ</t>
    </rPh>
    <phoneticPr fontId="1"/>
  </si>
  <si>
    <t>教育学研究科</t>
    <rPh sb="0" eb="3">
      <t>キョウイクガク</t>
    </rPh>
    <rPh sb="3" eb="6">
      <t>ケンキュウカ</t>
    </rPh>
    <phoneticPr fontId="1"/>
  </si>
  <si>
    <t>医学系研究科</t>
    <rPh sb="0" eb="3">
      <t>イガクケイ</t>
    </rPh>
    <rPh sb="3" eb="6">
      <t>ケンキュウカ</t>
    </rPh>
    <phoneticPr fontId="1"/>
  </si>
  <si>
    <t>工学研究科</t>
    <rPh sb="0" eb="2">
      <t>コウガク</t>
    </rPh>
    <rPh sb="2" eb="5">
      <t>ケンキュウカ</t>
    </rPh>
    <phoneticPr fontId="1"/>
  </si>
  <si>
    <t>生物資源学研究科</t>
    <rPh sb="0" eb="2">
      <t>セイブツ</t>
    </rPh>
    <rPh sb="2" eb="5">
      <t>シゲンガク</t>
    </rPh>
    <rPh sb="5" eb="8">
      <t>ケンキュウカ</t>
    </rPh>
    <phoneticPr fontId="1"/>
  </si>
  <si>
    <t>地域イノベーション学研究科</t>
    <rPh sb="0" eb="2">
      <t>チイキ</t>
    </rPh>
    <rPh sb="9" eb="10">
      <t>ガク</t>
    </rPh>
    <rPh sb="10" eb="12">
      <t>ケンキュウ</t>
    </rPh>
    <rPh sb="12" eb="13">
      <t>カ</t>
    </rPh>
    <phoneticPr fontId="1"/>
  </si>
  <si>
    <t>所属大学</t>
    <rPh sb="0" eb="2">
      <t>ショゾク</t>
    </rPh>
    <rPh sb="2" eb="4">
      <t>ダイガク</t>
    </rPh>
    <phoneticPr fontId="1"/>
  </si>
  <si>
    <r>
      <t>・</t>
    </r>
    <r>
      <rPr>
        <b/>
        <sz val="11"/>
        <color indexed="8"/>
        <rFont val="ＭＳ 明朝"/>
        <family val="1"/>
        <charset val="128"/>
      </rPr>
      <t>令和７年度（後期）新規</t>
    </r>
    <r>
      <rPr>
        <sz val="11"/>
        <color indexed="8"/>
        <rFont val="ＭＳ 明朝"/>
        <family val="1"/>
        <charset val="128"/>
      </rPr>
      <t>に結成する団体</t>
    </r>
    <rPh sb="1" eb="3">
      <t>レイワ</t>
    </rPh>
    <rPh sb="4" eb="6">
      <t>ネンド</t>
    </rPh>
    <rPh sb="7" eb="9">
      <t>コウキ</t>
    </rPh>
    <rPh sb="10" eb="12">
      <t>シンキ</t>
    </rPh>
    <rPh sb="13" eb="15">
      <t>ケッセイ</t>
    </rPh>
    <rPh sb="17" eb="19">
      <t>ダンタイ</t>
    </rPh>
    <phoneticPr fontId="1"/>
  </si>
  <si>
    <t>受付期間　　令和７年１０月３１日（金）まで</t>
    <rPh sb="0" eb="2">
      <t>ウケツケ</t>
    </rPh>
    <rPh sb="2" eb="4">
      <t>キカン</t>
    </rPh>
    <rPh sb="6" eb="8">
      <t>レイワ</t>
    </rPh>
    <rPh sb="9" eb="10">
      <t>ネン</t>
    </rPh>
    <rPh sb="12" eb="13">
      <t>ガツ</t>
    </rPh>
    <rPh sb="15" eb="16">
      <t>ヒ</t>
    </rPh>
    <rPh sb="17" eb="18">
      <t>キン</t>
    </rPh>
    <phoneticPr fontId="1"/>
  </si>
  <si>
    <r>
      <t xml:space="preserve">https://unipa.mie-u.ac.jp/uprx/
UNIPAにログイン後、web申請→web申請→クラブ・サークル手続きの「団体結成届」から申請してください。
</t>
    </r>
    <r>
      <rPr>
        <b/>
        <u/>
        <sz val="11"/>
        <color rgb="FFFF0000"/>
        <rFont val="ＭＳ 明朝"/>
        <family val="1"/>
        <charset val="128"/>
      </rPr>
      <t>Web担当者のみ申請できるようになっています。</t>
    </r>
    <rPh sb="42" eb="43">
      <t>ゴ</t>
    </rPh>
    <rPh sb="47" eb="49">
      <t>シンセイ</t>
    </rPh>
    <rPh sb="50" eb="55">
      <t>ウェbシンセイ</t>
    </rPh>
    <rPh sb="64" eb="66">
      <t>テツヅ</t>
    </rPh>
    <rPh sb="69" eb="74">
      <t>ダンタイケッセイトドケ</t>
    </rPh>
    <rPh sb="77" eb="79">
      <t>シンセイ</t>
    </rPh>
    <rPh sb="90" eb="93">
      <t>タントウシャ</t>
    </rPh>
    <rPh sb="95" eb="97">
      <t>シンセイ</t>
    </rPh>
    <phoneticPr fontId="1"/>
  </si>
  <si>
    <t>・学生支援チームで確認終了後、以下の手順に従って申請してください</t>
    <rPh sb="1" eb="5">
      <t>ガクセイシエン</t>
    </rPh>
    <rPh sb="9" eb="11">
      <t>カクニン</t>
    </rPh>
    <rPh sb="11" eb="14">
      <t>シュウリョウゴ</t>
    </rPh>
    <rPh sb="15" eb="17">
      <t>イカ</t>
    </rPh>
    <rPh sb="18" eb="20">
      <t>テジュン</t>
    </rPh>
    <rPh sb="21" eb="22">
      <t>シタガ</t>
    </rPh>
    <rPh sb="24" eb="26">
      <t>シンセイ</t>
    </rPh>
    <phoneticPr fontId="29"/>
  </si>
  <si>
    <t>👈　必ず入力！</t>
  </si>
  <si>
    <t>（フリガナ）
氏　　　　　名</t>
    <rPh sb="7" eb="8">
      <t>シ</t>
    </rPh>
    <rPh sb="13" eb="14">
      <t>ナ</t>
    </rPh>
    <phoneticPr fontId="1"/>
  </si>
  <si>
    <t>　名簿に修正があった場合は、速やかに再提出してください。※短期留学生は（学外）名簿へ記入してください。</t>
    <rPh sb="1" eb="3">
      <t>メイボ</t>
    </rPh>
    <rPh sb="4" eb="6">
      <t>シュウセイ</t>
    </rPh>
    <rPh sb="10" eb="12">
      <t>バアイ</t>
    </rPh>
    <rPh sb="14" eb="15">
      <t>スミ</t>
    </rPh>
    <rPh sb="18" eb="21">
      <t>サイテイシュツ</t>
    </rPh>
    <rPh sb="29" eb="31">
      <t>タンキ</t>
    </rPh>
    <rPh sb="31" eb="34">
      <t>リュウガクセイ</t>
    </rPh>
    <rPh sb="36" eb="38">
      <t>ガクガイ</t>
    </rPh>
    <rPh sb="39" eb="41">
      <t>メイボ</t>
    </rPh>
    <rPh sb="42" eb="44">
      <t>キニュウ</t>
    </rPh>
    <phoneticPr fontId="1"/>
  </si>
  <si>
    <t>①顧問教員には事前にUNIPAでのWeb承認依頼（顧問承認）が届く旨、お伝えしておくこと。</t>
    <rPh sb="1" eb="3">
      <t>コモン</t>
    </rPh>
    <rPh sb="3" eb="5">
      <t>キョウイン</t>
    </rPh>
    <rPh sb="20" eb="22">
      <t>ショウニン</t>
    </rPh>
    <rPh sb="25" eb="27">
      <t>コモン</t>
    </rPh>
    <rPh sb="27" eb="29">
      <t>ショウニン</t>
    </rPh>
    <rPh sb="31" eb="32">
      <t>トド</t>
    </rPh>
    <rPh sb="33" eb="34">
      <t>ムネ</t>
    </rPh>
    <rPh sb="36" eb="37">
      <t>ツタ</t>
    </rPh>
    <phoneticPr fontId="1"/>
  </si>
  <si>
    <t>※顧問教員指針は以下のリンク先より参照ください。</t>
    <rPh sb="1" eb="7">
      <t>コモンキョウインシシン</t>
    </rPh>
    <rPh sb="8" eb="10">
      <t>イカ</t>
    </rPh>
    <rPh sb="14" eb="15">
      <t>サキ</t>
    </rPh>
    <rPh sb="17" eb="19">
      <t>サンショウ</t>
    </rPh>
    <phoneticPr fontId="1"/>
  </si>
  <si>
    <t>　・顧問教員指針（掲載先リンク）</t>
    <rPh sb="2" eb="6">
      <t>コモンキョウイン</t>
    </rPh>
    <rPh sb="6" eb="8">
      <t>シシン</t>
    </rPh>
    <rPh sb="9" eb="11">
      <t>ケイサイ</t>
    </rPh>
    <rPh sb="11" eb="12">
      <t>サキ</t>
    </rPh>
    <phoneticPr fontId="1"/>
  </si>
  <si>
    <t>　　名     簿　（学外者）（短期留学者等）</t>
    <rPh sb="2" eb="3">
      <t>ナ</t>
    </rPh>
    <rPh sb="8" eb="9">
      <t>ボ</t>
    </rPh>
    <rPh sb="11" eb="12">
      <t>ガク</t>
    </rPh>
    <rPh sb="12" eb="13">
      <t>ソト</t>
    </rPh>
    <rPh sb="13" eb="14">
      <t>モノ</t>
    </rPh>
    <rPh sb="16" eb="17">
      <t>タン</t>
    </rPh>
    <rPh sb="17" eb="18">
      <t>キ</t>
    </rPh>
    <phoneticPr fontId="1"/>
  </si>
  <si>
    <r>
      <t>・ダウンロードしたエクセルファイル全てのシートに必要事項を入力後、　</t>
    </r>
    <r>
      <rPr>
        <b/>
        <sz val="11"/>
        <color theme="1"/>
        <rFont val="ＭＳ 明朝"/>
        <family val="1"/>
        <charset val="128"/>
      </rPr>
      <t>学生支援チーム課外活動担当窓口まで持参</t>
    </r>
    <r>
      <rPr>
        <sz val="11"/>
        <color theme="1"/>
        <rFont val="ＭＳ 明朝"/>
        <family val="1"/>
        <charset val="128"/>
      </rPr>
      <t>ください</t>
    </r>
    <rPh sb="17" eb="18">
      <t>スベ</t>
    </rPh>
    <rPh sb="24" eb="26">
      <t>ヒツヨウ</t>
    </rPh>
    <rPh sb="26" eb="28">
      <t>ジコウ</t>
    </rPh>
    <rPh sb="29" eb="31">
      <t>ニュウリョク</t>
    </rPh>
    <rPh sb="31" eb="32">
      <t>ゴ</t>
    </rPh>
    <rPh sb="51" eb="53">
      <t>ジサン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</si>
</sst>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3"/>
      <charset val="128"/>
      <scheme val="minor"/>
    </font>
    <font>
      <sz val="6"/>
      <name val="ＭＳ Ｐゴシック"/>
      <family val="3"/>
      <charset val="128"/>
    </font>
    <font>
      <sz val="11"/>
      <color indexed="8"/>
      <name val="ＭＳ 明朝"/>
      <family val="1"/>
      <charset val="128"/>
    </font>
    <font>
      <b/>
      <sz val="11"/>
      <name val="ＭＳ 明朝"/>
      <family val="1"/>
      <charset val="128"/>
    </font>
    <font>
      <sz val="6"/>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b/>
      <sz val="11"/>
      <color indexed="8"/>
      <name val="ＭＳ Ｐゴシック"/>
      <family val="3"/>
      <charset val="128"/>
    </font>
    <font>
      <b/>
      <sz val="11"/>
      <color indexed="8"/>
      <name val="ＭＳ 明朝"/>
      <family val="1"/>
      <charset val="128"/>
    </font>
    <font>
      <b/>
      <sz val="11"/>
      <color indexed="10"/>
      <name val="ＭＳ Ｐゴシック"/>
      <family val="3"/>
      <charset val="128"/>
    </font>
    <font>
      <b/>
      <sz val="22"/>
      <color indexed="8"/>
      <name val="ＭＳ 明朝"/>
      <family val="1"/>
      <charset val="128"/>
    </font>
    <font>
      <sz val="11"/>
      <color theme="1"/>
      <name val="ＭＳ 明朝"/>
      <family val="1"/>
      <charset val="128"/>
    </font>
    <font>
      <b/>
      <sz val="11"/>
      <color theme="1"/>
      <name val="ＭＳ 明朝"/>
      <family val="1"/>
      <charset val="128"/>
    </font>
    <font>
      <sz val="10"/>
      <color theme="1"/>
      <name val="ＭＳ 明朝"/>
      <family val="1"/>
      <charset val="128"/>
    </font>
    <font>
      <sz val="14"/>
      <color theme="1"/>
      <name val="ＭＳ 明朝"/>
      <family val="1"/>
      <charset val="128"/>
    </font>
    <font>
      <sz val="18"/>
      <color theme="1"/>
      <name val="ＭＳ 明朝"/>
      <family val="1"/>
      <charset val="128"/>
    </font>
    <font>
      <sz val="9"/>
      <color theme="1"/>
      <name val="ＭＳ 明朝"/>
      <family val="1"/>
      <charset val="128"/>
    </font>
    <font>
      <sz val="12"/>
      <color theme="1"/>
      <name val="ＭＳ 明朝"/>
      <family val="1"/>
      <charset val="128"/>
    </font>
    <font>
      <sz val="12"/>
      <color theme="1"/>
      <name val="ＭＳ Ｐゴシック"/>
      <family val="3"/>
      <charset val="128"/>
      <scheme val="minor"/>
    </font>
    <font>
      <b/>
      <sz val="11"/>
      <color rgb="FFFF0000"/>
      <name val="ＭＳ 明朝"/>
      <family val="1"/>
      <charset val="128"/>
    </font>
    <font>
      <sz val="10"/>
      <color theme="1"/>
      <name val="ＭＳ Ｐゴシック"/>
      <family val="3"/>
      <charset val="128"/>
      <scheme val="minor"/>
    </font>
    <font>
      <b/>
      <sz val="18"/>
      <color theme="1"/>
      <name val="ＭＳ 明朝"/>
      <family val="1"/>
      <charset val="128"/>
    </font>
    <font>
      <sz val="11"/>
      <color rgb="FFFF0000"/>
      <name val="ＭＳ 明朝"/>
      <family val="1"/>
      <charset val="128"/>
    </font>
    <font>
      <sz val="22"/>
      <color theme="1"/>
      <name val="ＭＳ Ｐゴシック"/>
      <family val="3"/>
      <charset val="128"/>
      <scheme val="minor"/>
    </font>
    <font>
      <sz val="9"/>
      <color rgb="FFFF0000"/>
      <name val="ＭＳ 明朝"/>
      <family val="1"/>
      <charset val="128"/>
    </font>
    <font>
      <sz val="10"/>
      <color rgb="FFFF0000"/>
      <name val="ＭＳ 明朝"/>
      <family val="1"/>
      <charset val="128"/>
    </font>
    <font>
      <sz val="9"/>
      <color rgb="FF000000"/>
      <name val="Meiryo UI"/>
      <family val="3"/>
      <charset val="128"/>
    </font>
    <font>
      <sz val="8"/>
      <color rgb="FFFF0000"/>
      <name val="ＭＳ 明朝"/>
      <family val="1"/>
      <charset val="128"/>
    </font>
    <font>
      <sz val="6"/>
      <name val="ＭＳ Ｐゴシック"/>
      <family val="3"/>
      <charset val="128"/>
      <scheme val="minor"/>
    </font>
    <font>
      <b/>
      <u/>
      <sz val="11"/>
      <color rgb="FFFF0000"/>
      <name val="ＭＳ 明朝"/>
      <family val="1"/>
      <charset val="128"/>
    </font>
    <font>
      <b/>
      <sz val="16"/>
      <color theme="1"/>
      <name val="ＭＳ 明朝"/>
      <family val="1"/>
      <charset val="128"/>
    </font>
    <font>
      <u/>
      <sz val="11"/>
      <color theme="10"/>
      <name val="ＭＳ Ｐゴシック"/>
      <family val="3"/>
      <charset val="128"/>
      <scheme val="minor"/>
    </font>
    <font>
      <sz val="11"/>
      <color rgb="FFFF0000"/>
      <name val="ＭＳ Ｐゴシック"/>
      <family val="3"/>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FFFF00"/>
        <bgColor indexed="64"/>
      </patternFill>
    </fill>
  </fills>
  <borders count="2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32" fillId="0" borderId="0" applyNumberFormat="0" applyFill="0" applyBorder="0" applyAlignment="0" applyProtection="0">
      <alignment vertical="center"/>
    </xf>
  </cellStyleXfs>
  <cellXfs count="180">
    <xf numFmtId="0" fontId="0" fillId="0" borderId="0" xfId="0">
      <alignmen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Border="1" applyAlignment="1">
      <alignment horizontal="center" vertical="center"/>
    </xf>
    <xf numFmtId="0" fontId="12" fillId="0" borderId="2" xfId="0" applyFont="1" applyBorder="1" applyAlignment="1">
      <alignment horizontal="left" vertical="center"/>
    </xf>
    <xf numFmtId="0" fontId="12" fillId="0" borderId="0" xfId="0" applyFont="1" applyBorder="1" applyAlignment="1">
      <alignment vertical="center"/>
    </xf>
    <xf numFmtId="0" fontId="12" fillId="0" borderId="0" xfId="0" applyFont="1" applyAlignment="1">
      <alignment vertical="center"/>
    </xf>
    <xf numFmtId="0" fontId="12" fillId="0" borderId="0" xfId="0" applyFont="1" applyBorder="1" applyAlignment="1">
      <alignment horizontal="left" vertical="center"/>
    </xf>
    <xf numFmtId="0" fontId="12" fillId="0" borderId="0" xfId="0" applyFont="1" applyAlignment="1">
      <alignment horizontal="right" vertical="center"/>
    </xf>
    <xf numFmtId="0" fontId="12" fillId="0" borderId="0" xfId="0" applyFont="1" applyAlignment="1">
      <alignment horizontal="left" vertical="center"/>
    </xf>
    <xf numFmtId="0" fontId="12" fillId="0" borderId="5" xfId="0" applyFont="1" applyBorder="1" applyAlignment="1">
      <alignment horizontal="center" vertical="center"/>
    </xf>
    <xf numFmtId="0" fontId="12" fillId="0" borderId="5" xfId="0" applyFont="1" applyBorder="1">
      <alignment vertical="center"/>
    </xf>
    <xf numFmtId="0" fontId="12" fillId="0" borderId="0" xfId="0" applyFont="1" applyBorder="1">
      <alignment vertical="center"/>
    </xf>
    <xf numFmtId="0" fontId="0" fillId="0" borderId="0" xfId="0" applyBorder="1">
      <alignment vertical="center"/>
    </xf>
    <xf numFmtId="0" fontId="12" fillId="0" borderId="0" xfId="0" applyFont="1" applyAlignment="1">
      <alignment vertical="top"/>
    </xf>
    <xf numFmtId="0" fontId="12" fillId="0" borderId="0" xfId="0" applyFont="1" applyAlignment="1">
      <alignment vertical="top" wrapText="1"/>
    </xf>
    <xf numFmtId="0" fontId="0" fillId="0" borderId="0" xfId="0" applyAlignment="1">
      <alignment vertical="center"/>
    </xf>
    <xf numFmtId="0" fontId="12" fillId="0" borderId="0" xfId="0" applyFont="1" applyAlignment="1">
      <alignment horizontal="left" vertical="center"/>
    </xf>
    <xf numFmtId="0" fontId="12" fillId="0" borderId="0" xfId="0" applyFont="1" applyAlignment="1">
      <alignment horizontal="right" vertical="center"/>
    </xf>
    <xf numFmtId="0" fontId="12" fillId="0" borderId="1" xfId="0" applyFont="1" applyBorder="1" applyAlignment="1">
      <alignment vertical="center"/>
    </xf>
    <xf numFmtId="0" fontId="12" fillId="0" borderId="5" xfId="0" applyFont="1" applyBorder="1" applyAlignment="1">
      <alignment horizontal="center" vertical="center" shrinkToFit="1"/>
    </xf>
    <xf numFmtId="0" fontId="12" fillId="0" borderId="0" xfId="0" applyFont="1" applyBorder="1" applyAlignment="1">
      <alignment vertical="center" wrapText="1"/>
    </xf>
    <xf numFmtId="0" fontId="12" fillId="0" borderId="0" xfId="0" applyFont="1" applyBorder="1" applyAlignment="1">
      <alignment vertical="top"/>
    </xf>
    <xf numFmtId="0" fontId="12" fillId="0" borderId="0" xfId="0" applyFont="1" applyBorder="1" applyAlignment="1">
      <alignment vertical="top" wrapText="1"/>
    </xf>
    <xf numFmtId="0" fontId="15" fillId="0" borderId="0" xfId="0" applyFont="1" applyAlignment="1">
      <alignment horizontal="center" vertical="center"/>
    </xf>
    <xf numFmtId="0" fontId="0" fillId="0" borderId="0" xfId="0" applyBorder="1" applyAlignment="1">
      <alignment horizontal="center" vertical="center"/>
    </xf>
    <xf numFmtId="0" fontId="17" fillId="0" borderId="0" xfId="0" applyFont="1" applyAlignment="1">
      <alignment horizontal="right" vertical="center"/>
    </xf>
    <xf numFmtId="0" fontId="12" fillId="0" borderId="0" xfId="0" applyFont="1" applyAlignment="1">
      <alignment horizontal="left" vertical="center"/>
    </xf>
    <xf numFmtId="0" fontId="0" fillId="0" borderId="5" xfId="0" applyBorder="1" applyAlignment="1">
      <alignment horizontal="center" vertical="center"/>
    </xf>
    <xf numFmtId="0" fontId="0" fillId="0" borderId="1" xfId="0" applyBorder="1">
      <alignment vertical="center"/>
    </xf>
    <xf numFmtId="0" fontId="19" fillId="0" borderId="0" xfId="0" applyFont="1">
      <alignment vertical="center"/>
    </xf>
    <xf numFmtId="0" fontId="18" fillId="0" borderId="7" xfId="0" applyFont="1" applyBorder="1">
      <alignment vertical="center"/>
    </xf>
    <xf numFmtId="0" fontId="12" fillId="0" borderId="0" xfId="0" applyFont="1" applyAlignment="1">
      <alignment horizontal="left" vertical="center"/>
    </xf>
    <xf numFmtId="0" fontId="20" fillId="0" borderId="0" xfId="0" applyFont="1">
      <alignment vertical="center"/>
    </xf>
    <xf numFmtId="0" fontId="12" fillId="0" borderId="0"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Border="1" applyAlignment="1">
      <alignment horizontal="right" vertical="center"/>
    </xf>
    <xf numFmtId="0" fontId="12" fillId="0" borderId="0" xfId="0" applyFont="1" applyAlignment="1">
      <alignment horizontal="center" vertical="top"/>
    </xf>
    <xf numFmtId="0" fontId="17" fillId="0" borderId="5" xfId="0" applyFont="1" applyBorder="1" applyAlignment="1">
      <alignment horizontal="center" vertical="center"/>
    </xf>
    <xf numFmtId="0" fontId="16" fillId="0" borderId="0" xfId="0" applyFont="1" applyAlignment="1">
      <alignment horizontal="center" vertical="center"/>
    </xf>
    <xf numFmtId="0" fontId="12" fillId="0" borderId="7" xfId="0" applyFont="1" applyBorder="1" applyProtection="1">
      <alignment vertical="center"/>
      <protection locked="0"/>
    </xf>
    <xf numFmtId="0" fontId="0" fillId="0" borderId="5" xfId="0" applyBorder="1" applyAlignment="1" applyProtection="1">
      <alignment vertical="center" shrinkToFit="1"/>
      <protection locked="0"/>
    </xf>
    <xf numFmtId="0" fontId="12" fillId="0" borderId="5" xfId="0" applyFont="1" applyBorder="1" applyProtection="1">
      <alignment vertical="center"/>
      <protection locked="0"/>
    </xf>
    <xf numFmtId="0" fontId="12" fillId="0" borderId="5" xfId="0" applyFont="1" applyBorder="1" applyAlignment="1" applyProtection="1">
      <alignment horizontal="center" vertical="center"/>
      <protection locked="0"/>
    </xf>
    <xf numFmtId="0" fontId="12" fillId="0" borderId="2" xfId="0" applyFont="1" applyBorder="1" applyAlignment="1">
      <alignment horizontal="left" vertical="center"/>
    </xf>
    <xf numFmtId="0" fontId="12" fillId="0" borderId="1" xfId="0" applyFont="1" applyBorder="1" applyAlignment="1">
      <alignment horizontal="center" vertical="center"/>
    </xf>
    <xf numFmtId="0" fontId="12" fillId="0" borderId="14" xfId="0" applyFont="1" applyBorder="1" applyAlignment="1">
      <alignment horizontal="center" vertical="center"/>
    </xf>
    <xf numFmtId="49" fontId="12" fillId="0" borderId="16" xfId="0" applyNumberFormat="1" applyFont="1" applyBorder="1" applyAlignment="1">
      <alignment horizontal="center" vertical="center"/>
    </xf>
    <xf numFmtId="49" fontId="12" fillId="0" borderId="15" xfId="0" applyNumberFormat="1" applyFont="1" applyBorder="1" applyAlignment="1">
      <alignment horizontal="center" vertical="center"/>
    </xf>
    <xf numFmtId="49" fontId="12" fillId="0" borderId="14" xfId="0" applyNumberFormat="1" applyFont="1" applyBorder="1" applyAlignment="1">
      <alignment horizontal="center" vertical="center"/>
    </xf>
    <xf numFmtId="0" fontId="12" fillId="0" borderId="17" xfId="0" applyFont="1" applyBorder="1" applyAlignment="1">
      <alignment horizontal="center" vertical="center"/>
    </xf>
    <xf numFmtId="49" fontId="23" fillId="0" borderId="18" xfId="0" applyNumberFormat="1" applyFont="1" applyBorder="1" applyAlignment="1">
      <alignment horizontal="center" vertical="center"/>
    </xf>
    <xf numFmtId="49" fontId="23" fillId="0" borderId="19" xfId="0" applyNumberFormat="1" applyFont="1" applyBorder="1" applyAlignment="1">
      <alignment horizontal="center" vertical="center"/>
    </xf>
    <xf numFmtId="49" fontId="23" fillId="0" borderId="20" xfId="0" applyNumberFormat="1" applyFont="1" applyBorder="1" applyAlignment="1">
      <alignment horizontal="center" vertical="center"/>
    </xf>
    <xf numFmtId="0" fontId="12" fillId="0" borderId="10" xfId="0" applyFont="1" applyBorder="1" applyAlignment="1">
      <alignment horizontal="centerContinuous" vertical="center"/>
    </xf>
    <xf numFmtId="0" fontId="12" fillId="0" borderId="13" xfId="0" applyFont="1" applyBorder="1" applyAlignment="1">
      <alignment horizontal="centerContinuous" vertical="center"/>
    </xf>
    <xf numFmtId="0" fontId="12" fillId="0" borderId="11" xfId="0" applyFont="1" applyBorder="1" applyAlignment="1">
      <alignment horizontal="centerContinuous" vertical="center"/>
    </xf>
    <xf numFmtId="0" fontId="12" fillId="0" borderId="1" xfId="0" applyFont="1" applyBorder="1" applyAlignment="1">
      <alignment horizontal="centerContinuous" vertical="center"/>
    </xf>
    <xf numFmtId="49" fontId="23" fillId="0" borderId="6" xfId="0" applyNumberFormat="1" applyFont="1" applyBorder="1" applyAlignment="1">
      <alignment horizontal="center" vertical="center"/>
    </xf>
    <xf numFmtId="49" fontId="23" fillId="0" borderId="1" xfId="0" applyNumberFormat="1" applyFont="1" applyBorder="1" applyAlignment="1">
      <alignment horizontal="center" vertical="center"/>
    </xf>
    <xf numFmtId="49" fontId="23" fillId="0" borderId="9" xfId="0" applyNumberFormat="1" applyFont="1" applyBorder="1" applyAlignment="1">
      <alignment horizontal="center" vertical="center"/>
    </xf>
    <xf numFmtId="0" fontId="12" fillId="0" borderId="12" xfId="0" applyFont="1" applyBorder="1" applyAlignment="1">
      <alignment horizontal="centerContinuous" vertical="center"/>
    </xf>
    <xf numFmtId="0" fontId="0" fillId="0" borderId="0" xfId="0"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0" fontId="12" fillId="0" borderId="0" xfId="0" applyFont="1" applyAlignment="1">
      <alignment horizontal="right" vertical="center"/>
    </xf>
    <xf numFmtId="0" fontId="12" fillId="0" borderId="2" xfId="0" applyFont="1" applyBorder="1" applyAlignment="1">
      <alignment horizontal="left" vertical="center"/>
    </xf>
    <xf numFmtId="0" fontId="12" fillId="0" borderId="1" xfId="0" applyFont="1" applyBorder="1" applyAlignment="1">
      <alignment horizontal="right" vertical="center"/>
    </xf>
    <xf numFmtId="0" fontId="12" fillId="5" borderId="1" xfId="0" applyFont="1" applyFill="1" applyBorder="1" applyAlignment="1">
      <alignment vertical="center"/>
    </xf>
    <xf numFmtId="0" fontId="12" fillId="5" borderId="1" xfId="0" applyFont="1" applyFill="1" applyBorder="1" applyAlignment="1">
      <alignment horizontal="right" vertical="center"/>
    </xf>
    <xf numFmtId="0" fontId="12" fillId="5" borderId="0" xfId="0" applyFont="1" applyFill="1" applyAlignment="1">
      <alignment vertical="center"/>
    </xf>
    <xf numFmtId="0" fontId="17" fillId="0" borderId="1" xfId="0" applyFont="1" applyBorder="1" applyAlignment="1">
      <alignment horizontal="right" vertical="center"/>
    </xf>
    <xf numFmtId="0" fontId="17" fillId="0" borderId="1" xfId="0" applyFont="1" applyBorder="1" applyAlignment="1">
      <alignment horizontal="right"/>
    </xf>
    <xf numFmtId="0" fontId="17" fillId="0" borderId="1" xfId="0" applyFont="1" applyFill="1" applyBorder="1" applyAlignment="1">
      <alignment horizontal="right"/>
    </xf>
    <xf numFmtId="0" fontId="17" fillId="0" borderId="1" xfId="0" applyFont="1" applyBorder="1" applyAlignment="1"/>
    <xf numFmtId="0" fontId="17" fillId="0" borderId="1" xfId="0" applyFont="1" applyFill="1" applyBorder="1" applyAlignment="1"/>
    <xf numFmtId="0" fontId="12" fillId="0" borderId="2" xfId="0" applyFont="1" applyBorder="1" applyAlignment="1">
      <alignment vertical="center"/>
    </xf>
    <xf numFmtId="0" fontId="17" fillId="0" borderId="0" xfId="0" applyFont="1" applyAlignment="1">
      <alignment vertical="center"/>
    </xf>
    <xf numFmtId="0" fontId="12" fillId="0" borderId="5" xfId="0" applyFont="1" applyBorder="1" applyAlignment="1">
      <alignment horizontal="centerContinuous" vertical="center"/>
    </xf>
    <xf numFmtId="0" fontId="12" fillId="0" borderId="0" xfId="0" applyFont="1" applyFill="1" applyBorder="1" applyAlignment="1">
      <alignment vertical="center" shrinkToFit="1"/>
    </xf>
    <xf numFmtId="0" fontId="12" fillId="0" borderId="1" xfId="0" applyFont="1" applyFill="1" applyBorder="1" applyAlignment="1">
      <alignment vertical="center"/>
    </xf>
    <xf numFmtId="0" fontId="12" fillId="0" borderId="9" xfId="0" applyFont="1" applyBorder="1" applyAlignment="1">
      <alignment horizontal="center" vertical="center"/>
    </xf>
    <xf numFmtId="0" fontId="13" fillId="0" borderId="0" xfId="0" applyFont="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left" vertical="top"/>
    </xf>
    <xf numFmtId="0" fontId="12" fillId="0" borderId="0" xfId="0" applyFont="1" applyAlignment="1">
      <alignment horizontal="left" vertical="top" wrapText="1"/>
    </xf>
    <xf numFmtId="0" fontId="12" fillId="0" borderId="0" xfId="0" applyFont="1" applyAlignment="1">
      <alignment horizontal="left" vertical="center"/>
    </xf>
    <xf numFmtId="0" fontId="12" fillId="0" borderId="0" xfId="0" applyFont="1" applyAlignment="1">
      <alignment horizontal="left" vertical="center" wrapText="1"/>
    </xf>
    <xf numFmtId="0" fontId="13" fillId="0" borderId="0" xfId="0" applyFont="1">
      <alignment vertical="center"/>
    </xf>
    <xf numFmtId="0" fontId="6" fillId="0" borderId="0" xfId="0" applyFont="1" applyAlignment="1">
      <alignment vertical="top" wrapText="1"/>
    </xf>
    <xf numFmtId="0" fontId="2" fillId="0" borderId="0" xfId="0" applyFont="1" applyAlignment="1">
      <alignment vertical="top" wrapText="1"/>
    </xf>
    <xf numFmtId="0" fontId="14" fillId="0" borderId="0" xfId="0" applyFont="1" applyAlignment="1">
      <alignment vertical="top" wrapText="1"/>
    </xf>
    <xf numFmtId="0" fontId="12" fillId="0" borderId="0" xfId="0" applyFont="1" applyAlignment="1">
      <alignment horizontal="centerContinuous" vertical="center"/>
    </xf>
    <xf numFmtId="0" fontId="12" fillId="0" borderId="6" xfId="0" applyFont="1" applyBorder="1">
      <alignment vertical="center"/>
    </xf>
    <xf numFmtId="0" fontId="12" fillId="0" borderId="22" xfId="0" applyFont="1" applyBorder="1" applyAlignment="1">
      <alignment horizontal="center" vertical="center"/>
    </xf>
    <xf numFmtId="49" fontId="14" fillId="0" borderId="15" xfId="0" applyNumberFormat="1" applyFont="1" applyBorder="1" applyAlignment="1">
      <alignment horizontal="center" vertical="center"/>
    </xf>
    <xf numFmtId="0" fontId="17" fillId="0" borderId="16" xfId="0" applyFont="1" applyBorder="1">
      <alignment vertical="center"/>
    </xf>
    <xf numFmtId="49" fontId="12" fillId="0" borderId="17" xfId="0" applyNumberFormat="1" applyFont="1" applyBorder="1" applyAlignment="1">
      <alignment horizontal="center" vertical="center"/>
    </xf>
    <xf numFmtId="49" fontId="14" fillId="0" borderId="21" xfId="0" applyNumberFormat="1" applyFont="1" applyBorder="1" applyAlignment="1">
      <alignment horizontal="center" vertical="center"/>
    </xf>
    <xf numFmtId="49" fontId="12" fillId="0" borderId="21" xfId="0" applyNumberFormat="1" applyFont="1" applyBorder="1" applyAlignment="1">
      <alignment horizontal="center" vertical="center"/>
    </xf>
    <xf numFmtId="49" fontId="12" fillId="0" borderId="23" xfId="0" applyNumberFormat="1" applyFont="1" applyBorder="1" applyAlignment="1">
      <alignment horizontal="center" vertical="center"/>
    </xf>
    <xf numFmtId="0" fontId="17" fillId="0" borderId="23" xfId="0" applyFont="1" applyBorder="1">
      <alignment vertical="center"/>
    </xf>
    <xf numFmtId="49" fontId="26" fillId="0" borderId="19" xfId="0" applyNumberFormat="1" applyFont="1" applyBorder="1" applyAlignment="1">
      <alignment horizontal="center" vertical="center"/>
    </xf>
    <xf numFmtId="0" fontId="25" fillId="0" borderId="20" xfId="0" applyFont="1" applyBorder="1">
      <alignment vertical="center"/>
    </xf>
    <xf numFmtId="49" fontId="26" fillId="0" borderId="1" xfId="0" applyNumberFormat="1" applyFont="1" applyBorder="1" applyAlignment="1">
      <alignment horizontal="center" vertical="center"/>
    </xf>
    <xf numFmtId="0" fontId="25" fillId="0" borderId="23" xfId="0" applyFont="1" applyBorder="1">
      <alignment vertical="center"/>
    </xf>
    <xf numFmtId="0" fontId="23" fillId="0" borderId="5" xfId="0" applyFont="1" applyBorder="1" applyAlignment="1">
      <alignment vertical="center" wrapText="1"/>
    </xf>
    <xf numFmtId="0" fontId="12" fillId="0" borderId="22" xfId="0" applyFont="1" applyBorder="1">
      <alignment vertical="center"/>
    </xf>
    <xf numFmtId="0" fontId="12" fillId="0" borderId="12" xfId="0" applyFont="1" applyBorder="1">
      <alignment vertical="center"/>
    </xf>
    <xf numFmtId="0" fontId="16" fillId="0" borderId="0" xfId="0" applyFont="1">
      <alignment vertical="center"/>
    </xf>
    <xf numFmtId="0" fontId="12" fillId="0" borderId="0" xfId="0" applyFont="1" applyAlignment="1" applyProtection="1">
      <alignment horizontal="center" vertical="center"/>
      <protection locked="0"/>
    </xf>
    <xf numFmtId="0" fontId="12" fillId="3" borderId="5" xfId="0" applyFont="1" applyFill="1" applyBorder="1" applyAlignment="1">
      <alignment horizontal="center" vertical="center"/>
    </xf>
    <xf numFmtId="0" fontId="0" fillId="3" borderId="5" xfId="0" applyFill="1" applyBorder="1" applyAlignment="1">
      <alignment horizontal="center" vertical="center"/>
    </xf>
    <xf numFmtId="0" fontId="12" fillId="3" borderId="5" xfId="0" applyFont="1" applyFill="1" applyBorder="1" applyAlignment="1">
      <alignment horizontal="center" vertical="center" shrinkToFit="1"/>
    </xf>
    <xf numFmtId="0" fontId="12" fillId="3" borderId="5" xfId="0" applyFont="1" applyFill="1" applyBorder="1">
      <alignment vertical="center"/>
    </xf>
    <xf numFmtId="0" fontId="0" fillId="0" borderId="5" xfId="0" applyBorder="1" applyAlignment="1">
      <alignment vertical="center" shrinkToFit="1"/>
    </xf>
    <xf numFmtId="0" fontId="0" fillId="0" borderId="0" xfId="0" applyFill="1" applyProtection="1">
      <alignment vertical="center"/>
      <protection locked="0"/>
    </xf>
    <xf numFmtId="0" fontId="3" fillId="4" borderId="0" xfId="0" applyFont="1" applyFill="1">
      <alignment vertical="center"/>
    </xf>
    <xf numFmtId="0" fontId="12" fillId="4" borderId="0" xfId="0" applyFont="1" applyFill="1" applyAlignment="1">
      <alignment vertical="top" wrapText="1"/>
    </xf>
    <xf numFmtId="0" fontId="33" fillId="0" borderId="0" xfId="0" applyFont="1">
      <alignment vertical="center"/>
    </xf>
    <xf numFmtId="0" fontId="12" fillId="0" borderId="0" xfId="0" applyFont="1" applyAlignment="1">
      <alignment horizontal="left" vertical="top"/>
    </xf>
    <xf numFmtId="0" fontId="13" fillId="0" borderId="0" xfId="0" applyFont="1" applyAlignment="1">
      <alignment horizontal="left" vertical="center" wrapText="1"/>
    </xf>
    <xf numFmtId="0" fontId="22"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center"/>
    </xf>
    <xf numFmtId="0" fontId="23" fillId="0" borderId="0" xfId="0" applyFont="1" applyAlignment="1">
      <alignment horizontal="left" vertical="center" wrapText="1"/>
    </xf>
    <xf numFmtId="0" fontId="12" fillId="5" borderId="1" xfId="0" applyFont="1" applyFill="1" applyBorder="1" applyAlignment="1">
      <alignment vertical="center"/>
    </xf>
    <xf numFmtId="0" fontId="11" fillId="0" borderId="0" xfId="0" applyFont="1" applyAlignment="1">
      <alignment horizontal="center" vertical="center"/>
    </xf>
    <xf numFmtId="0" fontId="12" fillId="5" borderId="1" xfId="0" applyFont="1" applyFill="1" applyBorder="1" applyAlignment="1">
      <alignment horizontal="right" vertical="center"/>
    </xf>
    <xf numFmtId="0" fontId="12" fillId="5" borderId="1" xfId="0" applyFont="1" applyFill="1" applyBorder="1" applyAlignment="1">
      <alignment horizontal="center" vertical="center"/>
    </xf>
    <xf numFmtId="0" fontId="12" fillId="6" borderId="1" xfId="0" applyFont="1" applyFill="1" applyBorder="1" applyAlignment="1">
      <alignment horizontal="center" vertical="center"/>
    </xf>
    <xf numFmtId="0" fontId="32" fillId="0" borderId="0" xfId="1" applyAlignment="1" applyProtection="1">
      <alignment horizontal="center" vertical="center"/>
    </xf>
    <xf numFmtId="0" fontId="12" fillId="6" borderId="0" xfId="0" applyFont="1" applyFill="1" applyAlignment="1">
      <alignment horizontal="left" vertical="center" wrapText="1"/>
    </xf>
    <xf numFmtId="0" fontId="12" fillId="5" borderId="1" xfId="0" applyFont="1" applyFill="1" applyBorder="1" applyAlignment="1">
      <alignment horizontal="left" vertical="center"/>
    </xf>
    <xf numFmtId="0" fontId="12" fillId="0" borderId="12" xfId="0" applyFont="1" applyBorder="1" applyAlignment="1">
      <alignment horizontal="center" vertical="center"/>
    </xf>
    <xf numFmtId="0" fontId="12" fillId="0" borderId="6" xfId="0" applyFont="1" applyBorder="1" applyAlignment="1">
      <alignment horizontal="center" vertical="center"/>
    </xf>
    <xf numFmtId="0" fontId="16" fillId="0" borderId="3" xfId="0" applyFont="1" applyBorder="1" applyAlignment="1">
      <alignment horizontal="center" vertical="center"/>
    </xf>
    <xf numFmtId="0" fontId="12" fillId="0" borderId="1" xfId="0" applyFont="1" applyBorder="1" applyAlignment="1">
      <alignment horizontal="left" vertical="center"/>
    </xf>
    <xf numFmtId="0" fontId="12" fillId="0" borderId="9" xfId="0" applyFont="1" applyBorder="1" applyAlignment="1">
      <alignment horizontal="left" vertical="center"/>
    </xf>
    <xf numFmtId="0" fontId="12" fillId="0" borderId="8" xfId="0" applyFont="1" applyBorder="1" applyAlignment="1">
      <alignment horizontal="center" vertical="center"/>
    </xf>
    <xf numFmtId="0" fontId="12" fillId="0" borderId="10" xfId="0" applyFont="1" applyBorder="1">
      <alignment vertical="center"/>
    </xf>
    <xf numFmtId="0" fontId="12" fillId="0" borderId="13" xfId="0" applyFont="1" applyBorder="1">
      <alignment vertical="center"/>
    </xf>
    <xf numFmtId="0" fontId="12" fillId="0" borderId="11" xfId="0" applyFont="1" applyBorder="1">
      <alignment vertical="center"/>
    </xf>
    <xf numFmtId="0" fontId="28" fillId="0" borderId="12" xfId="0" applyFont="1" applyBorder="1" applyAlignment="1">
      <alignment horizontal="center" vertical="center" wrapText="1"/>
    </xf>
    <xf numFmtId="0" fontId="28" fillId="0" borderId="6" xfId="0" applyFont="1" applyBorder="1" applyAlignment="1">
      <alignment horizontal="center" vertical="center"/>
    </xf>
    <xf numFmtId="0" fontId="23" fillId="0" borderId="10" xfId="0" applyFont="1" applyBorder="1">
      <alignment vertical="center"/>
    </xf>
    <xf numFmtId="0" fontId="23" fillId="0" borderId="13" xfId="0" applyFont="1" applyBorder="1">
      <alignment vertical="center"/>
    </xf>
    <xf numFmtId="0" fontId="23" fillId="0" borderId="11" xfId="0" applyFont="1" applyBorder="1">
      <alignment vertical="center"/>
    </xf>
    <xf numFmtId="0" fontId="12" fillId="0" borderId="5" xfId="0" applyFont="1" applyBorder="1">
      <alignment vertical="center"/>
    </xf>
    <xf numFmtId="0" fontId="23" fillId="0" borderId="10" xfId="0" applyFont="1" applyBorder="1" applyAlignment="1">
      <alignment vertical="top" wrapText="1"/>
    </xf>
    <xf numFmtId="0" fontId="12" fillId="0" borderId="13" xfId="0" applyFont="1" applyBorder="1" applyAlignment="1">
      <alignment vertical="top"/>
    </xf>
    <xf numFmtId="0" fontId="12" fillId="0" borderId="11" xfId="0" applyFont="1" applyBorder="1" applyAlignment="1">
      <alignment vertical="top"/>
    </xf>
    <xf numFmtId="0" fontId="12" fillId="0" borderId="6"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0" xfId="0" applyFont="1" applyBorder="1" applyAlignment="1">
      <alignment horizontal="center" vertical="center" wrapText="1"/>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1" xfId="0" applyNumberFormat="1" applyFont="1" applyBorder="1" applyAlignment="1" applyProtection="1">
      <alignment horizontal="center" vertical="center"/>
      <protection locked="0"/>
    </xf>
    <xf numFmtId="0" fontId="16" fillId="0" borderId="0" xfId="0" applyFont="1" applyAlignment="1">
      <alignment horizontal="center"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 xfId="0" applyNumberFormat="1" applyFont="1" applyBorder="1" applyAlignment="1">
      <alignment horizontal="center" vertical="center"/>
    </xf>
    <xf numFmtId="0" fontId="18" fillId="0" borderId="6" xfId="0" applyFont="1" applyBorder="1" applyAlignment="1">
      <alignment horizontal="center" vertical="center"/>
    </xf>
    <xf numFmtId="0" fontId="18" fillId="0" borderId="9" xfId="0" applyFont="1" applyBorder="1" applyAlignment="1">
      <alignment horizontal="center" vertical="center"/>
    </xf>
    <xf numFmtId="0" fontId="31" fillId="6" borderId="0" xfId="0" applyFont="1" applyFill="1" applyAlignment="1">
      <alignment horizontal="center" vertical="center"/>
    </xf>
    <xf numFmtId="0" fontId="12" fillId="0" borderId="0" xfId="0" applyFont="1" applyAlignment="1" applyProtection="1">
      <alignment horizontal="center" vertical="center"/>
      <protection locked="0"/>
    </xf>
    <xf numFmtId="0" fontId="31" fillId="7" borderId="0" xfId="0" applyFont="1" applyFill="1" applyAlignment="1">
      <alignment horizontal="center" vertical="center"/>
    </xf>
    <xf numFmtId="0" fontId="6"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7" fillId="4" borderId="0" xfId="0" applyFont="1" applyFill="1" applyAlignment="1">
      <alignment vertical="center"/>
    </xf>
    <xf numFmtId="0" fontId="0" fillId="2" borderId="0" xfId="0" applyFill="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0" fillId="0" borderId="0" xfId="0" applyAlignment="1">
      <alignment horizontal="center" vertical="center" wrapText="1"/>
    </xf>
    <xf numFmtId="0" fontId="21" fillId="2" borderId="0" xfId="0" applyFont="1" applyFill="1" applyAlignment="1" applyProtection="1">
      <alignment horizontal="left" vertical="top" wrapText="1"/>
      <protection locked="0"/>
    </xf>
    <xf numFmtId="0" fontId="12" fillId="0" borderId="0" xfId="0" applyFont="1" applyFill="1" applyAlignment="1">
      <alignment vertical="top" wrapText="1"/>
    </xf>
    <xf numFmtId="0" fontId="12" fillId="0" borderId="0" xfId="0" applyFont="1" applyFill="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14</xdr:row>
          <xdr:rowOff>180975</xdr:rowOff>
        </xdr:from>
        <xdr:to>
          <xdr:col>2</xdr:col>
          <xdr:colOff>552450</xdr:colOff>
          <xdr:row>15</xdr:row>
          <xdr:rowOff>228600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xdr:row>
          <xdr:rowOff>28575</xdr:rowOff>
        </xdr:from>
        <xdr:to>
          <xdr:col>4</xdr:col>
          <xdr:colOff>323850</xdr:colOff>
          <xdr:row>15</xdr:row>
          <xdr:rowOff>200025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準公認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14</xdr:row>
          <xdr:rowOff>180975</xdr:rowOff>
        </xdr:from>
        <xdr:to>
          <xdr:col>9</xdr:col>
          <xdr:colOff>76200</xdr:colOff>
          <xdr:row>15</xdr:row>
          <xdr:rowOff>228600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14</xdr:row>
          <xdr:rowOff>180975</xdr:rowOff>
        </xdr:from>
        <xdr:to>
          <xdr:col>10</xdr:col>
          <xdr:colOff>238125</xdr:colOff>
          <xdr:row>15</xdr:row>
          <xdr:rowOff>228600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14</xdr:row>
          <xdr:rowOff>180975</xdr:rowOff>
        </xdr:from>
        <xdr:to>
          <xdr:col>11</xdr:col>
          <xdr:colOff>381000</xdr:colOff>
          <xdr:row>15</xdr:row>
          <xdr:rowOff>228600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継続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24</xdr:row>
          <xdr:rowOff>161925</xdr:rowOff>
        </xdr:from>
        <xdr:to>
          <xdr:col>4</xdr:col>
          <xdr:colOff>171450</xdr:colOff>
          <xdr:row>26</xdr:row>
          <xdr:rowOff>19050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xdr:row>
          <xdr:rowOff>161925</xdr:rowOff>
        </xdr:from>
        <xdr:to>
          <xdr:col>5</xdr:col>
          <xdr:colOff>266700</xdr:colOff>
          <xdr:row>26</xdr:row>
          <xdr:rowOff>19050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24</xdr:row>
          <xdr:rowOff>161925</xdr:rowOff>
        </xdr:from>
        <xdr:to>
          <xdr:col>6</xdr:col>
          <xdr:colOff>361950</xdr:colOff>
          <xdr:row>26</xdr:row>
          <xdr:rowOff>19050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5</xdr:row>
          <xdr:rowOff>0</xdr:rowOff>
        </xdr:from>
        <xdr:to>
          <xdr:col>9</xdr:col>
          <xdr:colOff>123825</xdr:colOff>
          <xdr:row>6</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xdr:twoCellAnchor>
    <xdr:from>
      <xdr:col>0</xdr:col>
      <xdr:colOff>280146</xdr:colOff>
      <xdr:row>0</xdr:row>
      <xdr:rowOff>201706</xdr:rowOff>
    </xdr:from>
    <xdr:to>
      <xdr:col>6</xdr:col>
      <xdr:colOff>11206</xdr:colOff>
      <xdr:row>1</xdr:row>
      <xdr:rowOff>246530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80146" y="201706"/>
          <a:ext cx="1483660" cy="473449"/>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0" rtlCol="0" anchor="ctr" anchorCtr="1"/>
        <a:lstStyle/>
        <a:p>
          <a:r>
            <a:rPr kumimoji="1" lang="ja-JP" altLang="en-US" sz="2400" b="1">
              <a:solidFill>
                <a:srgbClr val="FF0000"/>
              </a:solidFill>
              <a:latin typeface="メイリオ" panose="020B0604030504040204" pitchFamily="50" charset="-128"/>
              <a:ea typeface="メイリオ" panose="020B0604030504040204" pitchFamily="50" charset="-128"/>
            </a:rPr>
            <a:t>新様式</a:t>
          </a:r>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6</xdr:row>
          <xdr:rowOff>0</xdr:rowOff>
        </xdr:from>
        <xdr:to>
          <xdr:col>9</xdr:col>
          <xdr:colOff>123825</xdr:colOff>
          <xdr:row>7</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0</xdr:rowOff>
        </xdr:from>
        <xdr:to>
          <xdr:col>9</xdr:col>
          <xdr:colOff>123825</xdr:colOff>
          <xdr:row>8</xdr:row>
          <xdr:rowOff>9525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0</xdr:rowOff>
        </xdr:from>
        <xdr:to>
          <xdr:col>9</xdr:col>
          <xdr:colOff>123825</xdr:colOff>
          <xdr:row>9</xdr:row>
          <xdr:rowOff>9525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0</xdr:rowOff>
        </xdr:from>
        <xdr:to>
          <xdr:col>9</xdr:col>
          <xdr:colOff>123825</xdr:colOff>
          <xdr:row>10</xdr:row>
          <xdr:rowOff>9525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0</xdr:rowOff>
        </xdr:from>
        <xdr:to>
          <xdr:col>9</xdr:col>
          <xdr:colOff>123825</xdr:colOff>
          <xdr:row>11</xdr:row>
          <xdr:rowOff>9525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0</xdr:rowOff>
        </xdr:from>
        <xdr:to>
          <xdr:col>9</xdr:col>
          <xdr:colOff>123825</xdr:colOff>
          <xdr:row>12</xdr:row>
          <xdr:rowOff>9525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0</xdr:rowOff>
        </xdr:from>
        <xdr:to>
          <xdr:col>9</xdr:col>
          <xdr:colOff>123825</xdr:colOff>
          <xdr:row>13</xdr:row>
          <xdr:rowOff>9525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0</xdr:rowOff>
        </xdr:from>
        <xdr:to>
          <xdr:col>9</xdr:col>
          <xdr:colOff>123825</xdr:colOff>
          <xdr:row>14</xdr:row>
          <xdr:rowOff>9525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0</xdr:rowOff>
        </xdr:from>
        <xdr:to>
          <xdr:col>9</xdr:col>
          <xdr:colOff>123825</xdr:colOff>
          <xdr:row>15</xdr:row>
          <xdr:rowOff>9525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0</xdr:rowOff>
        </xdr:from>
        <xdr:to>
          <xdr:col>9</xdr:col>
          <xdr:colOff>123825</xdr:colOff>
          <xdr:row>16</xdr:row>
          <xdr:rowOff>9525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0</xdr:rowOff>
        </xdr:from>
        <xdr:to>
          <xdr:col>9</xdr:col>
          <xdr:colOff>123825</xdr:colOff>
          <xdr:row>17</xdr:row>
          <xdr:rowOff>9525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0</xdr:rowOff>
        </xdr:from>
        <xdr:to>
          <xdr:col>9</xdr:col>
          <xdr:colOff>123825</xdr:colOff>
          <xdr:row>18</xdr:row>
          <xdr:rowOff>9525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0</xdr:rowOff>
        </xdr:from>
        <xdr:to>
          <xdr:col>9</xdr:col>
          <xdr:colOff>123825</xdr:colOff>
          <xdr:row>19</xdr:row>
          <xdr:rowOff>9525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0</xdr:rowOff>
        </xdr:from>
        <xdr:to>
          <xdr:col>9</xdr:col>
          <xdr:colOff>123825</xdr:colOff>
          <xdr:row>20</xdr:row>
          <xdr:rowOff>9525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0</xdr:rowOff>
        </xdr:from>
        <xdr:to>
          <xdr:col>9</xdr:col>
          <xdr:colOff>123825</xdr:colOff>
          <xdr:row>21</xdr:row>
          <xdr:rowOff>9525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xdr:row>
          <xdr:rowOff>0</xdr:rowOff>
        </xdr:from>
        <xdr:to>
          <xdr:col>18</xdr:col>
          <xdr:colOff>123825</xdr:colOff>
          <xdr:row>6</xdr:row>
          <xdr:rowOff>9525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xdr:row>
          <xdr:rowOff>0</xdr:rowOff>
        </xdr:from>
        <xdr:to>
          <xdr:col>18</xdr:col>
          <xdr:colOff>123825</xdr:colOff>
          <xdr:row>7</xdr:row>
          <xdr:rowOff>9525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xdr:row>
          <xdr:rowOff>0</xdr:rowOff>
        </xdr:from>
        <xdr:to>
          <xdr:col>18</xdr:col>
          <xdr:colOff>123825</xdr:colOff>
          <xdr:row>8</xdr:row>
          <xdr:rowOff>9525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xdr:row>
          <xdr:rowOff>0</xdr:rowOff>
        </xdr:from>
        <xdr:to>
          <xdr:col>18</xdr:col>
          <xdr:colOff>123825</xdr:colOff>
          <xdr:row>9</xdr:row>
          <xdr:rowOff>9525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xdr:row>
          <xdr:rowOff>0</xdr:rowOff>
        </xdr:from>
        <xdr:to>
          <xdr:col>18</xdr:col>
          <xdr:colOff>123825</xdr:colOff>
          <xdr:row>10</xdr:row>
          <xdr:rowOff>9525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xdr:row>
          <xdr:rowOff>0</xdr:rowOff>
        </xdr:from>
        <xdr:to>
          <xdr:col>18</xdr:col>
          <xdr:colOff>123825</xdr:colOff>
          <xdr:row>11</xdr:row>
          <xdr:rowOff>9525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xdr:row>
          <xdr:rowOff>0</xdr:rowOff>
        </xdr:from>
        <xdr:to>
          <xdr:col>18</xdr:col>
          <xdr:colOff>123825</xdr:colOff>
          <xdr:row>12</xdr:row>
          <xdr:rowOff>9525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xdr:row>
          <xdr:rowOff>0</xdr:rowOff>
        </xdr:from>
        <xdr:to>
          <xdr:col>18</xdr:col>
          <xdr:colOff>123825</xdr:colOff>
          <xdr:row>13</xdr:row>
          <xdr:rowOff>9525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xdr:row>
          <xdr:rowOff>0</xdr:rowOff>
        </xdr:from>
        <xdr:to>
          <xdr:col>18</xdr:col>
          <xdr:colOff>123825</xdr:colOff>
          <xdr:row>14</xdr:row>
          <xdr:rowOff>9525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xdr:row>
          <xdr:rowOff>0</xdr:rowOff>
        </xdr:from>
        <xdr:to>
          <xdr:col>18</xdr:col>
          <xdr:colOff>123825</xdr:colOff>
          <xdr:row>15</xdr:row>
          <xdr:rowOff>9525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2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xdr:row>
          <xdr:rowOff>0</xdr:rowOff>
        </xdr:from>
        <xdr:to>
          <xdr:col>18</xdr:col>
          <xdr:colOff>123825</xdr:colOff>
          <xdr:row>16</xdr:row>
          <xdr:rowOff>9525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xdr:row>
          <xdr:rowOff>0</xdr:rowOff>
        </xdr:from>
        <xdr:to>
          <xdr:col>18</xdr:col>
          <xdr:colOff>123825</xdr:colOff>
          <xdr:row>17</xdr:row>
          <xdr:rowOff>9525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xdr:row>
          <xdr:rowOff>0</xdr:rowOff>
        </xdr:from>
        <xdr:to>
          <xdr:col>18</xdr:col>
          <xdr:colOff>123825</xdr:colOff>
          <xdr:row>18</xdr:row>
          <xdr:rowOff>9525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2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xdr:row>
          <xdr:rowOff>0</xdr:rowOff>
        </xdr:from>
        <xdr:to>
          <xdr:col>18</xdr:col>
          <xdr:colOff>123825</xdr:colOff>
          <xdr:row>19</xdr:row>
          <xdr:rowOff>9525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xdr:row>
          <xdr:rowOff>0</xdr:rowOff>
        </xdr:from>
        <xdr:to>
          <xdr:col>18</xdr:col>
          <xdr:colOff>123825</xdr:colOff>
          <xdr:row>20</xdr:row>
          <xdr:rowOff>9525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2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0</xdr:rowOff>
        </xdr:from>
        <xdr:to>
          <xdr:col>18</xdr:col>
          <xdr:colOff>123825</xdr:colOff>
          <xdr:row>21</xdr:row>
          <xdr:rowOff>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hyperlink" Target="https://www.mie-u.ac.jp/life/activities/item/%E9%A1%A7%E5%95%8F%E6%8C%87%E9%87%9D2017.4.%E4%BF%AE%E6%AD%A3%E7%89%88.pdf"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 Type="http://schemas.openxmlformats.org/officeDocument/2006/relationships/vmlDrawing" Target="../drawings/vmlDrawing2.vml"/><Relationship Id="rId21" Type="http://schemas.openxmlformats.org/officeDocument/2006/relationships/ctrlProp" Target="../ctrlProps/ctrlProp26.xml"/><Relationship Id="rId34" Type="http://schemas.openxmlformats.org/officeDocument/2006/relationships/ctrlProp" Target="../ctrlProps/ctrlProp39.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33"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1.xml"/><Relationship Id="rId20" Type="http://schemas.openxmlformats.org/officeDocument/2006/relationships/ctrlProp" Target="../ctrlProps/ctrlProp25.xml"/><Relationship Id="rId29" Type="http://schemas.openxmlformats.org/officeDocument/2006/relationships/ctrlProp" Target="../ctrlProps/ctrlProp34.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32" Type="http://schemas.openxmlformats.org/officeDocument/2006/relationships/ctrlProp" Target="../ctrlProps/ctrlProp37.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10" Type="http://schemas.openxmlformats.org/officeDocument/2006/relationships/ctrlProp" Target="../ctrlProps/ctrlProp15.xml"/><Relationship Id="rId19" Type="http://schemas.openxmlformats.org/officeDocument/2006/relationships/ctrlProp" Target="../ctrlProps/ctrlProp24.xml"/><Relationship Id="rId31" Type="http://schemas.openxmlformats.org/officeDocument/2006/relationships/ctrlProp" Target="../ctrlProps/ctrlProp36.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 Id="rId30" Type="http://schemas.openxmlformats.org/officeDocument/2006/relationships/ctrlProp" Target="../ctrlProps/ctrlProp35.xml"/><Relationship Id="rId35" Type="http://schemas.openxmlformats.org/officeDocument/2006/relationships/ctrlProp" Target="../ctrlProps/ctrlProp40.xml"/><Relationship Id="rId8"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28"/>
  <sheetViews>
    <sheetView tabSelected="1" workbookViewId="0">
      <selection activeCell="C6" sqref="C6"/>
    </sheetView>
  </sheetViews>
  <sheetFormatPr defaultRowHeight="13.5" x14ac:dyDescent="0.15"/>
  <cols>
    <col min="1" max="1" width="14" style="1" customWidth="1"/>
    <col min="2" max="2" width="4.125" style="1" customWidth="1"/>
    <col min="3" max="3" width="70.25" style="1" customWidth="1"/>
    <col min="4" max="16384" width="9" style="1"/>
  </cols>
  <sheetData>
    <row r="1" spans="1:4" ht="46.5" customHeight="1" x14ac:dyDescent="0.15">
      <c r="A1" s="123" t="s">
        <v>42</v>
      </c>
      <c r="B1" s="123"/>
      <c r="C1" s="123"/>
    </row>
    <row r="2" spans="1:4" ht="18.600000000000001" customHeight="1" x14ac:dyDescent="0.15"/>
    <row r="3" spans="1:4" ht="20.100000000000001" customHeight="1" x14ac:dyDescent="0.15">
      <c r="A3" s="124" t="s">
        <v>43</v>
      </c>
      <c r="B3" s="124"/>
      <c r="C3" s="124"/>
    </row>
    <row r="4" spans="1:4" ht="14.45" customHeight="1" x14ac:dyDescent="0.15"/>
    <row r="5" spans="1:4" ht="20.100000000000001" customHeight="1" x14ac:dyDescent="0.15">
      <c r="A5" s="124" t="s">
        <v>44</v>
      </c>
      <c r="B5" s="124"/>
      <c r="C5" s="124"/>
    </row>
    <row r="6" spans="1:4" ht="15.75" customHeight="1" x14ac:dyDescent="0.15"/>
    <row r="7" spans="1:4" ht="36" customHeight="1" x14ac:dyDescent="0.15">
      <c r="A7" s="121" t="s">
        <v>45</v>
      </c>
      <c r="B7" s="37"/>
      <c r="C7" s="14" t="s">
        <v>208</v>
      </c>
    </row>
    <row r="8" spans="1:4" ht="24.6" customHeight="1" x14ac:dyDescent="0.15">
      <c r="A8" s="121"/>
      <c r="B8" s="37"/>
      <c r="C8" s="14"/>
    </row>
    <row r="9" spans="1:4" ht="13.5" customHeight="1" x14ac:dyDescent="0.15"/>
    <row r="10" spans="1:4" ht="34.9" customHeight="1" x14ac:dyDescent="0.15">
      <c r="A10" s="121" t="s">
        <v>180</v>
      </c>
      <c r="B10" s="37"/>
      <c r="C10" s="178" t="s">
        <v>219</v>
      </c>
      <c r="D10" s="179"/>
    </row>
    <row r="11" spans="1:4" ht="24.6" customHeight="1" x14ac:dyDescent="0.15">
      <c r="A11" s="121"/>
      <c r="B11" s="37"/>
      <c r="C11" s="125" t="s">
        <v>211</v>
      </c>
    </row>
    <row r="12" spans="1:4" ht="18.600000000000001" customHeight="1" x14ac:dyDescent="0.15">
      <c r="A12" s="121"/>
      <c r="B12" s="37"/>
      <c r="C12" s="125"/>
    </row>
    <row r="13" spans="1:4" ht="14.25" customHeight="1" x14ac:dyDescent="0.15"/>
    <row r="14" spans="1:4" ht="60" customHeight="1" x14ac:dyDescent="0.15">
      <c r="A14" s="14" t="s">
        <v>128</v>
      </c>
      <c r="B14" s="14"/>
      <c r="C14" s="91" t="s">
        <v>210</v>
      </c>
    </row>
    <row r="15" spans="1:4" ht="24.6" customHeight="1" x14ac:dyDescent="0.15">
      <c r="A15" s="26"/>
      <c r="C15" s="118"/>
    </row>
    <row r="16" spans="1:4" ht="25.5" customHeight="1" x14ac:dyDescent="0.15">
      <c r="A16" s="1" t="s">
        <v>46</v>
      </c>
      <c r="C16" s="89" t="s">
        <v>209</v>
      </c>
    </row>
    <row r="17" spans="1:3" ht="12.75" customHeight="1" x14ac:dyDescent="0.15">
      <c r="C17" s="6"/>
    </row>
    <row r="18" spans="1:3" ht="48" customHeight="1" x14ac:dyDescent="0.15">
      <c r="A18" s="121" t="s">
        <v>47</v>
      </c>
      <c r="B18" s="37"/>
      <c r="C18" s="119" t="s">
        <v>215</v>
      </c>
    </row>
    <row r="19" spans="1:3" ht="37.9" customHeight="1" x14ac:dyDescent="0.15">
      <c r="A19" s="121"/>
      <c r="B19" s="37"/>
      <c r="C19" s="15" t="s">
        <v>125</v>
      </c>
    </row>
    <row r="20" spans="1:3" ht="37.9" customHeight="1" x14ac:dyDescent="0.15">
      <c r="A20" s="121"/>
      <c r="B20" s="37"/>
      <c r="C20" s="15" t="s">
        <v>126</v>
      </c>
    </row>
    <row r="21" spans="1:3" ht="35.25" customHeight="1" x14ac:dyDescent="0.15">
      <c r="A21" s="121"/>
      <c r="B21" s="37"/>
      <c r="C21" s="90"/>
    </row>
    <row r="22" spans="1:3" ht="37.9" customHeight="1" x14ac:dyDescent="0.15">
      <c r="A22" s="14" t="s">
        <v>65</v>
      </c>
      <c r="B22" s="37"/>
      <c r="C22" s="86" t="s">
        <v>127</v>
      </c>
    </row>
    <row r="23" spans="1:3" ht="15" customHeight="1" x14ac:dyDescent="0.15">
      <c r="A23" s="85"/>
      <c r="B23" s="37"/>
      <c r="C23" s="88"/>
    </row>
    <row r="24" spans="1:3" ht="42.75" customHeight="1" x14ac:dyDescent="0.15">
      <c r="A24" s="86" t="s">
        <v>130</v>
      </c>
      <c r="C24" s="92" t="s">
        <v>66</v>
      </c>
    </row>
    <row r="25" spans="1:3" ht="51.6" customHeight="1" x14ac:dyDescent="0.15">
      <c r="A25" s="122" t="s">
        <v>48</v>
      </c>
      <c r="B25" s="122"/>
      <c r="C25" s="122"/>
    </row>
    <row r="26" spans="1:3" ht="14.45" customHeight="1" x14ac:dyDescent="0.15">
      <c r="A26" s="83"/>
      <c r="B26" s="83"/>
      <c r="C26" s="83"/>
    </row>
    <row r="27" spans="1:3" ht="37.15" customHeight="1" x14ac:dyDescent="0.15">
      <c r="A27" s="122" t="s">
        <v>129</v>
      </c>
      <c r="B27" s="122"/>
      <c r="C27" s="122"/>
    </row>
    <row r="28" spans="1:3" ht="6.6" customHeight="1" x14ac:dyDescent="0.15"/>
  </sheetData>
  <mergeCells count="9">
    <mergeCell ref="A18:A21"/>
    <mergeCell ref="A25:C25"/>
    <mergeCell ref="A27:C27"/>
    <mergeCell ref="A1:C1"/>
    <mergeCell ref="A3:C3"/>
    <mergeCell ref="A5:C5"/>
    <mergeCell ref="A7:A8"/>
    <mergeCell ref="A10:A12"/>
    <mergeCell ref="C11:C12"/>
  </mergeCells>
  <phoneticPr fontId="29"/>
  <pageMargins left="0.9055118110236221" right="0.5118110236220472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3"/>
  <sheetViews>
    <sheetView topLeftCell="A22" zoomScale="106" zoomScaleNormal="106" workbookViewId="0">
      <selection activeCell="A52" sqref="A52:XFD53"/>
    </sheetView>
  </sheetViews>
  <sheetFormatPr defaultRowHeight="13.5" x14ac:dyDescent="0.15"/>
  <cols>
    <col min="3" max="3" width="9.625" customWidth="1"/>
    <col min="4" max="15" width="5.125" customWidth="1"/>
  </cols>
  <sheetData>
    <row r="1" spans="1:17" ht="16.5" customHeight="1" x14ac:dyDescent="0.15">
      <c r="A1" s="126" t="s">
        <v>0</v>
      </c>
      <c r="B1" s="126"/>
      <c r="C1" s="126"/>
      <c r="D1" s="1"/>
      <c r="E1" s="1"/>
      <c r="F1" s="1"/>
      <c r="G1" s="1"/>
      <c r="H1" s="1"/>
      <c r="I1" s="1"/>
      <c r="J1" s="1"/>
      <c r="K1" s="1"/>
      <c r="L1" s="1"/>
      <c r="M1" s="1"/>
      <c r="N1" s="1"/>
      <c r="O1" s="1"/>
    </row>
    <row r="2" spans="1:17" ht="30.75" customHeight="1" x14ac:dyDescent="0.15">
      <c r="A2" s="129" t="s">
        <v>160</v>
      </c>
      <c r="B2" s="124"/>
      <c r="C2" s="124"/>
      <c r="D2" s="124"/>
      <c r="E2" s="124"/>
      <c r="F2" s="124"/>
      <c r="G2" s="124"/>
      <c r="H2" s="124"/>
      <c r="I2" s="124"/>
      <c r="J2" s="124"/>
      <c r="K2" s="124"/>
      <c r="L2" s="124"/>
      <c r="M2" s="124"/>
      <c r="N2" s="124"/>
      <c r="O2" s="124"/>
    </row>
    <row r="3" spans="1:17" ht="9.75" customHeight="1" x14ac:dyDescent="0.15">
      <c r="A3" s="1"/>
      <c r="B3" s="1"/>
      <c r="C3" s="1"/>
      <c r="D3" s="1"/>
      <c r="E3" s="1"/>
      <c r="F3" s="1"/>
      <c r="G3" s="1"/>
      <c r="H3" s="1"/>
      <c r="I3" s="1"/>
      <c r="J3" s="1"/>
      <c r="K3" s="1"/>
      <c r="L3" s="1"/>
      <c r="M3" s="1"/>
      <c r="N3" s="1"/>
      <c r="O3" s="1"/>
    </row>
    <row r="4" spans="1:17" ht="15" customHeight="1" x14ac:dyDescent="0.15">
      <c r="A4" s="1"/>
      <c r="B4" s="1"/>
      <c r="C4" s="1"/>
      <c r="D4" s="1"/>
      <c r="E4" s="1"/>
      <c r="F4" s="1"/>
      <c r="G4" s="1"/>
      <c r="H4" s="1"/>
      <c r="I4" s="66" t="s">
        <v>153</v>
      </c>
      <c r="J4" s="71"/>
      <c r="K4" s="6" t="s">
        <v>149</v>
      </c>
      <c r="L4" s="71"/>
      <c r="M4" s="6" t="s">
        <v>152</v>
      </c>
      <c r="N4" s="71"/>
      <c r="O4" s="6" t="s">
        <v>151</v>
      </c>
      <c r="P4" t="s">
        <v>212</v>
      </c>
    </row>
    <row r="5" spans="1:17" ht="9.75" customHeight="1" x14ac:dyDescent="0.15">
      <c r="A5" s="1"/>
      <c r="B5" s="1"/>
      <c r="C5" s="1"/>
      <c r="D5" s="1"/>
      <c r="E5" s="1"/>
      <c r="F5" s="1"/>
      <c r="G5" s="1"/>
      <c r="H5" s="1"/>
      <c r="I5" s="1"/>
      <c r="J5" s="1"/>
      <c r="K5" s="1"/>
      <c r="L5" s="1"/>
      <c r="M5" s="1"/>
      <c r="N5" s="1"/>
      <c r="O5" s="1"/>
      <c r="Q5" s="62"/>
    </row>
    <row r="6" spans="1:17" ht="15" customHeight="1" x14ac:dyDescent="0.15">
      <c r="A6" s="6" t="s">
        <v>64</v>
      </c>
      <c r="B6" s="6"/>
      <c r="C6" s="1"/>
      <c r="D6" s="1"/>
      <c r="E6" s="1"/>
      <c r="F6" s="1"/>
      <c r="G6" s="1"/>
      <c r="H6" s="1"/>
      <c r="I6" s="1"/>
      <c r="J6" s="1"/>
      <c r="K6" s="1"/>
      <c r="L6" s="1"/>
      <c r="M6" s="1"/>
      <c r="N6" s="1"/>
      <c r="O6" s="1"/>
    </row>
    <row r="7" spans="1:17" ht="9.75" customHeight="1" x14ac:dyDescent="0.15">
      <c r="A7" s="1"/>
      <c r="B7" s="1"/>
      <c r="C7" s="1"/>
      <c r="D7" s="1"/>
      <c r="E7" s="1"/>
      <c r="F7" s="1"/>
      <c r="G7" s="1"/>
      <c r="H7" s="1"/>
      <c r="I7" s="1"/>
      <c r="J7" s="1"/>
      <c r="K7" s="1"/>
      <c r="L7" s="1"/>
      <c r="M7" s="1"/>
      <c r="N7" s="1"/>
      <c r="O7" s="1"/>
    </row>
    <row r="8" spans="1:17" ht="15" customHeight="1" x14ac:dyDescent="0.15">
      <c r="A8" s="1"/>
      <c r="B8" s="1"/>
      <c r="C8" s="1"/>
      <c r="D8" s="1"/>
      <c r="E8" s="1"/>
      <c r="F8" s="124" t="s">
        <v>4</v>
      </c>
      <c r="G8" s="124"/>
      <c r="H8" s="124"/>
      <c r="I8" s="124"/>
      <c r="J8" s="131"/>
      <c r="K8" s="131"/>
      <c r="L8" s="131"/>
      <c r="M8" s="131"/>
      <c r="N8" s="131"/>
      <c r="O8" s="131"/>
    </row>
    <row r="9" spans="1:17" ht="15" customHeight="1" x14ac:dyDescent="0.15">
      <c r="A9" s="1"/>
      <c r="B9" s="1"/>
      <c r="C9" s="1"/>
      <c r="D9" s="1"/>
      <c r="E9" s="1"/>
      <c r="F9" s="2"/>
      <c r="G9" s="63"/>
      <c r="H9" s="63"/>
      <c r="I9" s="2"/>
      <c r="J9" s="3"/>
      <c r="K9" s="3"/>
      <c r="L9" s="3"/>
      <c r="M9" s="3"/>
      <c r="N9" s="3"/>
      <c r="O9" s="1"/>
    </row>
    <row r="10" spans="1:17" ht="15" customHeight="1" x14ac:dyDescent="0.15">
      <c r="A10" s="1"/>
      <c r="B10" s="1"/>
      <c r="C10" s="1"/>
      <c r="D10" s="1"/>
      <c r="E10" s="1"/>
      <c r="F10" s="126"/>
      <c r="G10" s="126"/>
      <c r="H10" s="126"/>
      <c r="I10" s="126"/>
      <c r="J10" s="130"/>
      <c r="K10" s="130"/>
      <c r="L10" s="130"/>
      <c r="M10" s="19" t="s">
        <v>16</v>
      </c>
      <c r="N10" s="70"/>
      <c r="O10" s="19" t="s">
        <v>15</v>
      </c>
    </row>
    <row r="11" spans="1:17" ht="15" customHeight="1" x14ac:dyDescent="0.15">
      <c r="A11" s="1" t="s">
        <v>3</v>
      </c>
      <c r="B11" s="1"/>
      <c r="C11" s="1"/>
      <c r="D11" s="1"/>
      <c r="E11" s="1"/>
      <c r="F11" s="126"/>
      <c r="G11" s="126"/>
      <c r="H11" s="126"/>
      <c r="I11" s="126"/>
      <c r="J11" s="1"/>
      <c r="K11" s="1"/>
      <c r="L11" s="1"/>
      <c r="M11" s="1"/>
      <c r="N11" s="1"/>
      <c r="O11" s="1"/>
    </row>
    <row r="12" spans="1:17" ht="15" customHeight="1" x14ac:dyDescent="0.15">
      <c r="A12" s="17" t="s">
        <v>52</v>
      </c>
      <c r="B12" s="1"/>
      <c r="C12" s="6"/>
      <c r="D12" s="6"/>
      <c r="E12" s="66" t="s">
        <v>157</v>
      </c>
      <c r="F12" s="124" t="s">
        <v>17</v>
      </c>
      <c r="G12" s="124"/>
      <c r="H12" s="124"/>
      <c r="I12" s="124"/>
      <c r="J12" s="135"/>
      <c r="K12" s="135"/>
      <c r="L12" s="135"/>
      <c r="M12" s="135"/>
      <c r="N12" s="135"/>
      <c r="O12" s="135"/>
    </row>
    <row r="13" spans="1:17" ht="15" customHeight="1" x14ac:dyDescent="0.15">
      <c r="A13" s="1"/>
      <c r="B13" s="1"/>
      <c r="C13" s="1"/>
      <c r="D13" s="1"/>
      <c r="E13" s="1"/>
      <c r="F13" s="2"/>
      <c r="G13" s="63"/>
      <c r="H13" s="63"/>
      <c r="I13" s="2"/>
      <c r="J13" s="4"/>
      <c r="K13" s="67"/>
      <c r="L13" s="67"/>
      <c r="M13" s="4"/>
      <c r="N13" s="44"/>
      <c r="O13" s="4"/>
    </row>
    <row r="14" spans="1:17" ht="15" customHeight="1" x14ac:dyDescent="0.15">
      <c r="A14" s="1" t="s">
        <v>14</v>
      </c>
      <c r="B14" s="1"/>
      <c r="C14" s="1"/>
      <c r="D14" s="1"/>
      <c r="E14" s="1"/>
      <c r="F14" s="124" t="s">
        <v>18</v>
      </c>
      <c r="G14" s="124"/>
      <c r="H14" s="124"/>
      <c r="I14" s="124"/>
      <c r="J14" s="135"/>
      <c r="K14" s="135"/>
      <c r="L14" s="135"/>
      <c r="M14" s="135"/>
      <c r="N14" s="135"/>
      <c r="O14" s="135"/>
    </row>
    <row r="15" spans="1:17" ht="15" customHeight="1" x14ac:dyDescent="0.15">
      <c r="A15" s="1" t="s">
        <v>1</v>
      </c>
      <c r="B15" s="1"/>
      <c r="C15" s="1"/>
      <c r="D15" s="1"/>
      <c r="E15" s="1"/>
      <c r="F15" s="1"/>
      <c r="G15" s="1"/>
      <c r="H15" s="1"/>
      <c r="I15" s="1"/>
      <c r="J15" s="1"/>
      <c r="K15" s="1"/>
      <c r="L15" s="1"/>
      <c r="M15" s="1"/>
      <c r="N15" s="1"/>
      <c r="O15" s="1"/>
    </row>
    <row r="16" spans="1:17" ht="30.75" customHeight="1" x14ac:dyDescent="0.15">
      <c r="A16" s="134" t="s">
        <v>144</v>
      </c>
      <c r="B16" s="134"/>
      <c r="C16" s="134"/>
      <c r="D16" s="134"/>
      <c r="E16" s="134"/>
      <c r="F16" s="134"/>
      <c r="G16" s="134"/>
      <c r="H16" s="134"/>
      <c r="I16" s="134"/>
      <c r="J16" s="134"/>
      <c r="K16" s="134"/>
      <c r="L16" s="134"/>
      <c r="M16" s="134"/>
      <c r="N16" s="134"/>
      <c r="O16" s="134"/>
    </row>
    <row r="17" spans="1:15" ht="8.25" customHeight="1" x14ac:dyDescent="0.15">
      <c r="A17" s="1"/>
      <c r="B17" s="1"/>
      <c r="C17" s="1"/>
      <c r="D17" s="1"/>
      <c r="E17" s="1"/>
      <c r="F17" s="1"/>
      <c r="G17" s="1"/>
      <c r="H17" s="1"/>
      <c r="I17" s="1"/>
      <c r="J17" s="1"/>
      <c r="K17" s="1"/>
      <c r="L17" s="1"/>
      <c r="M17" s="1"/>
      <c r="N17" s="1"/>
      <c r="O17" s="1"/>
    </row>
    <row r="18" spans="1:15" ht="15" customHeight="1" x14ac:dyDescent="0.15">
      <c r="A18" s="124" t="s">
        <v>9</v>
      </c>
      <c r="B18" s="124"/>
      <c r="C18" s="124"/>
      <c r="D18" s="124"/>
      <c r="E18" s="124"/>
      <c r="F18" s="124"/>
      <c r="G18" s="124"/>
      <c r="H18" s="124"/>
      <c r="I18" s="124"/>
      <c r="J18" s="124"/>
      <c r="K18" s="124"/>
      <c r="L18" s="124"/>
      <c r="M18" s="124"/>
      <c r="N18" s="124"/>
      <c r="O18" s="124"/>
    </row>
    <row r="19" spans="1:15" ht="9.75" customHeight="1" x14ac:dyDescent="0.15">
      <c r="A19" s="1"/>
      <c r="B19" s="1"/>
      <c r="C19" s="1"/>
      <c r="D19" s="1"/>
      <c r="E19" s="1"/>
      <c r="F19" s="1"/>
      <c r="G19" s="1"/>
      <c r="H19" s="1"/>
      <c r="I19" s="1"/>
      <c r="J19" s="1"/>
      <c r="K19" s="1"/>
      <c r="L19" s="1"/>
      <c r="M19" s="1"/>
      <c r="N19" s="1"/>
      <c r="O19" s="1"/>
    </row>
    <row r="20" spans="1:15" ht="15" customHeight="1" x14ac:dyDescent="0.15">
      <c r="A20" s="6" t="s">
        <v>61</v>
      </c>
      <c r="B20" s="6"/>
      <c r="C20" s="6"/>
      <c r="D20" s="135"/>
      <c r="E20" s="135"/>
      <c r="F20" s="135"/>
      <c r="G20" s="135"/>
      <c r="H20" s="135"/>
      <c r="I20" s="135"/>
      <c r="J20" s="135"/>
      <c r="K20" s="135"/>
      <c r="L20" s="135"/>
      <c r="M20" s="135"/>
      <c r="N20" s="135"/>
      <c r="O20" s="135"/>
    </row>
    <row r="21" spans="1:15" ht="15" customHeight="1" x14ac:dyDescent="0.15">
      <c r="A21" s="1"/>
      <c r="B21" s="1"/>
      <c r="C21" s="1"/>
      <c r="D21" s="1"/>
      <c r="E21" s="1"/>
      <c r="F21" s="1"/>
      <c r="G21" s="1"/>
      <c r="H21" s="1"/>
      <c r="I21" s="1"/>
      <c r="J21" s="1"/>
      <c r="K21" s="1"/>
      <c r="L21" s="1"/>
      <c r="M21" s="1"/>
      <c r="N21" s="1"/>
      <c r="O21" s="1"/>
    </row>
    <row r="22" spans="1:15" ht="15" customHeight="1" x14ac:dyDescent="0.15">
      <c r="A22" s="6" t="s">
        <v>39</v>
      </c>
      <c r="B22" s="6"/>
      <c r="C22" s="1"/>
      <c r="D22" s="135"/>
      <c r="E22" s="135"/>
      <c r="F22" s="135"/>
      <c r="G22" s="135"/>
      <c r="H22" s="135"/>
      <c r="I22" s="135"/>
      <c r="J22" s="135"/>
      <c r="K22" s="135"/>
      <c r="L22" s="135"/>
      <c r="M22" s="135"/>
      <c r="N22" s="135"/>
      <c r="O22" s="135"/>
    </row>
    <row r="23" spans="1:15" ht="15" customHeight="1" x14ac:dyDescent="0.15">
      <c r="A23" s="1"/>
      <c r="B23" s="1"/>
      <c r="C23" s="1"/>
      <c r="D23" s="1"/>
      <c r="E23" s="1"/>
      <c r="F23" s="1"/>
      <c r="G23" s="1"/>
      <c r="H23" s="1"/>
      <c r="I23" s="1"/>
      <c r="J23" s="1"/>
      <c r="K23" s="1"/>
      <c r="L23" s="1"/>
      <c r="M23" s="1"/>
      <c r="N23" s="1"/>
      <c r="O23" s="1"/>
    </row>
    <row r="24" spans="1:15" ht="15" customHeight="1" x14ac:dyDescent="0.15">
      <c r="A24" s="6" t="s">
        <v>12</v>
      </c>
      <c r="B24" s="6"/>
      <c r="C24" s="6"/>
      <c r="D24" s="135"/>
      <c r="E24" s="135"/>
      <c r="F24" s="135"/>
      <c r="G24" s="135"/>
      <c r="H24" s="135"/>
      <c r="I24" s="135"/>
      <c r="J24" s="135"/>
      <c r="K24" s="135"/>
      <c r="L24" s="135"/>
      <c r="M24" s="135"/>
      <c r="N24" s="135"/>
      <c r="O24" s="135"/>
    </row>
    <row r="25" spans="1:15" ht="15" customHeight="1" x14ac:dyDescent="0.15">
      <c r="A25" s="1"/>
      <c r="B25" s="1"/>
      <c r="C25" s="1"/>
      <c r="D25" s="1"/>
      <c r="E25" s="1"/>
      <c r="F25" s="1"/>
      <c r="G25" s="1"/>
      <c r="H25" s="1"/>
      <c r="I25" s="1"/>
      <c r="J25" s="1"/>
      <c r="K25" s="1"/>
      <c r="L25" s="1"/>
      <c r="M25" s="1"/>
      <c r="N25" s="1"/>
      <c r="O25" s="1"/>
    </row>
    <row r="26" spans="1:15" ht="15" customHeight="1" x14ac:dyDescent="0.15">
      <c r="A26" s="1" t="s">
        <v>11</v>
      </c>
      <c r="B26" s="1"/>
      <c r="C26" s="1"/>
      <c r="D26" s="132"/>
      <c r="E26" s="132"/>
      <c r="F26" s="132"/>
      <c r="G26" s="132"/>
      <c r="H26" s="69"/>
      <c r="I26" s="19" t="s">
        <v>149</v>
      </c>
      <c r="J26" s="69"/>
      <c r="K26" s="19" t="s">
        <v>150</v>
      </c>
      <c r="L26" s="69"/>
      <c r="M26" s="65" t="s">
        <v>151</v>
      </c>
      <c r="N26" s="5"/>
      <c r="O26" s="5"/>
    </row>
    <row r="27" spans="1:15" ht="15" customHeight="1" x14ac:dyDescent="0.15">
      <c r="A27" s="1"/>
      <c r="B27" s="1"/>
      <c r="C27" s="1"/>
      <c r="D27" s="6"/>
      <c r="E27" s="6"/>
      <c r="F27" s="6"/>
      <c r="G27" s="6"/>
      <c r="H27" s="6"/>
      <c r="I27" s="6"/>
      <c r="J27" s="6"/>
      <c r="K27" s="6"/>
      <c r="L27" s="6"/>
      <c r="M27" s="6"/>
      <c r="N27" s="6"/>
      <c r="O27" s="6"/>
    </row>
    <row r="28" spans="1:15" ht="15" customHeight="1" x14ac:dyDescent="0.15">
      <c r="A28" s="6" t="s">
        <v>10</v>
      </c>
      <c r="B28" s="6"/>
      <c r="C28" s="6"/>
      <c r="D28" s="19">
        <f>'会員名簿（役職）'!J7</f>
        <v>0</v>
      </c>
      <c r="E28" s="19" t="s">
        <v>155</v>
      </c>
      <c r="F28" s="73" t="s">
        <v>158</v>
      </c>
      <c r="G28" s="74" t="s">
        <v>154</v>
      </c>
      <c r="H28" s="75">
        <f>'会員名簿（役職）'!J5</f>
        <v>0</v>
      </c>
      <c r="I28" s="75" t="s">
        <v>155</v>
      </c>
      <c r="J28" s="73" t="s">
        <v>156</v>
      </c>
      <c r="K28" s="76">
        <f>'会員名簿（役職）'!J6</f>
        <v>0</v>
      </c>
      <c r="L28" s="76" t="s">
        <v>155</v>
      </c>
      <c r="M28" s="76" t="s">
        <v>161</v>
      </c>
      <c r="N28" s="29"/>
    </row>
    <row r="29" spans="1:15" ht="15" customHeight="1" x14ac:dyDescent="0.15">
      <c r="A29" s="1"/>
      <c r="B29" s="1"/>
      <c r="C29" s="1"/>
      <c r="D29" s="1"/>
      <c r="E29" s="1"/>
      <c r="F29" s="1"/>
      <c r="G29" s="1"/>
      <c r="H29" s="1"/>
      <c r="I29" s="1"/>
      <c r="J29" s="1"/>
      <c r="K29" s="1"/>
      <c r="L29" s="1"/>
      <c r="M29" s="1"/>
      <c r="N29" s="1"/>
      <c r="O29" s="1"/>
    </row>
    <row r="30" spans="1:15" ht="14.25" customHeight="1" x14ac:dyDescent="0.15">
      <c r="A30" s="6" t="s">
        <v>53</v>
      </c>
      <c r="B30" s="6"/>
      <c r="C30" s="6"/>
      <c r="D30" s="18" t="s">
        <v>19</v>
      </c>
      <c r="E30" s="128"/>
      <c r="F30" s="128"/>
      <c r="G30" s="128"/>
      <c r="H30" s="128"/>
      <c r="I30" s="128"/>
      <c r="J30" s="128"/>
      <c r="K30" s="128"/>
      <c r="L30" s="128"/>
      <c r="N30" s="34"/>
      <c r="O30" s="1"/>
    </row>
    <row r="31" spans="1:15" ht="14.25" customHeight="1" x14ac:dyDescent="0.15">
      <c r="A31" s="78" t="s">
        <v>55</v>
      </c>
      <c r="B31" s="78"/>
      <c r="C31" s="78"/>
      <c r="D31" s="6"/>
      <c r="E31" s="77"/>
      <c r="F31" s="77"/>
      <c r="G31" s="77"/>
      <c r="H31" s="77"/>
      <c r="I31" s="77"/>
      <c r="J31" s="77"/>
      <c r="K31" s="77"/>
      <c r="L31" s="77"/>
      <c r="N31" s="34"/>
      <c r="O31" s="1"/>
    </row>
    <row r="32" spans="1:15" ht="15" customHeight="1" x14ac:dyDescent="0.15">
      <c r="A32" s="6"/>
      <c r="B32" s="6"/>
      <c r="C32" s="6"/>
      <c r="D32" s="66" t="s">
        <v>162</v>
      </c>
      <c r="E32" s="128"/>
      <c r="F32" s="128"/>
      <c r="G32" s="128"/>
      <c r="H32" s="128"/>
      <c r="I32" s="128"/>
      <c r="J32" s="128"/>
      <c r="K32" s="128"/>
      <c r="L32" s="128"/>
      <c r="N32" s="34"/>
      <c r="O32" s="1"/>
    </row>
    <row r="33" spans="1:15" ht="15" customHeight="1" x14ac:dyDescent="0.15">
      <c r="A33" s="1"/>
      <c r="B33" s="1"/>
      <c r="C33" s="1"/>
      <c r="D33" s="6"/>
      <c r="E33" s="6"/>
      <c r="F33" s="7"/>
      <c r="G33" s="34"/>
      <c r="H33" s="34"/>
      <c r="I33" s="7"/>
      <c r="J33" s="7"/>
      <c r="K33" s="34"/>
      <c r="L33" s="34"/>
      <c r="M33" s="7"/>
      <c r="N33" s="34"/>
      <c r="O33" s="1"/>
    </row>
    <row r="34" spans="1:15" ht="15" customHeight="1" x14ac:dyDescent="0.15">
      <c r="A34" s="6" t="s">
        <v>41</v>
      </c>
      <c r="B34" s="6"/>
      <c r="C34" s="6"/>
      <c r="D34" s="128"/>
      <c r="E34" s="128"/>
      <c r="F34" s="19" t="s">
        <v>16</v>
      </c>
      <c r="G34" s="68"/>
      <c r="H34" s="72" t="s">
        <v>159</v>
      </c>
      <c r="I34" s="131"/>
      <c r="J34" s="131"/>
      <c r="K34" s="65" t="s">
        <v>19</v>
      </c>
      <c r="L34" s="131"/>
      <c r="M34" s="131"/>
      <c r="N34" s="131"/>
      <c r="O34" s="131"/>
    </row>
    <row r="35" spans="1:15" ht="15" customHeight="1" x14ac:dyDescent="0.15">
      <c r="A35" s="6"/>
      <c r="B35" s="6"/>
      <c r="C35" s="36"/>
      <c r="D35" s="36"/>
      <c r="E35" s="36"/>
      <c r="F35" s="35"/>
      <c r="G35" s="67"/>
      <c r="H35" s="67"/>
      <c r="I35" s="35"/>
      <c r="J35" s="34"/>
      <c r="K35" s="34"/>
      <c r="L35" s="34"/>
      <c r="M35" s="5"/>
      <c r="N35" s="5"/>
      <c r="O35" s="36"/>
    </row>
    <row r="36" spans="1:15" ht="17.25" customHeight="1" x14ac:dyDescent="0.15">
      <c r="A36" s="6"/>
      <c r="B36" s="6"/>
      <c r="C36" s="80"/>
      <c r="D36" s="81" t="s">
        <v>172</v>
      </c>
      <c r="E36" s="81"/>
      <c r="F36" s="81"/>
      <c r="G36" s="128"/>
      <c r="H36" s="128"/>
      <c r="I36" s="128"/>
      <c r="J36" s="128"/>
      <c r="K36" s="128"/>
      <c r="L36" s="128"/>
      <c r="M36" s="128"/>
      <c r="N36" s="128"/>
      <c r="O36" s="128"/>
    </row>
    <row r="37" spans="1:15" ht="15" customHeight="1" x14ac:dyDescent="0.15">
      <c r="A37" s="1" t="s">
        <v>2</v>
      </c>
      <c r="B37" s="1"/>
      <c r="C37" s="1"/>
      <c r="D37" s="1"/>
      <c r="E37" s="1"/>
      <c r="F37" s="1"/>
      <c r="G37" s="1"/>
      <c r="H37" s="1"/>
      <c r="I37" s="1"/>
      <c r="J37" s="1"/>
      <c r="K37" s="1"/>
      <c r="L37" s="1"/>
      <c r="M37" s="1"/>
      <c r="N37" s="1"/>
      <c r="O37" s="1"/>
    </row>
    <row r="38" spans="1:15" ht="15" customHeight="1" x14ac:dyDescent="0.15">
      <c r="A38" s="6" t="s">
        <v>13</v>
      </c>
      <c r="B38" s="6"/>
      <c r="C38" s="6"/>
      <c r="D38" s="19" t="s">
        <v>21</v>
      </c>
      <c r="E38" s="128"/>
      <c r="F38" s="128"/>
      <c r="G38" s="128"/>
      <c r="H38" s="128"/>
      <c r="I38" s="8" t="s">
        <v>20</v>
      </c>
      <c r="J38" s="128"/>
      <c r="K38" s="128"/>
      <c r="L38" s="128"/>
      <c r="M38" s="128"/>
      <c r="N38" s="128"/>
      <c r="O38" s="128"/>
    </row>
    <row r="39" spans="1:15" ht="15" customHeight="1" x14ac:dyDescent="0.15">
      <c r="A39" s="1"/>
      <c r="B39" s="1"/>
      <c r="C39" s="1"/>
      <c r="D39" s="1"/>
      <c r="E39" s="1"/>
      <c r="F39" s="1"/>
      <c r="G39" s="1"/>
      <c r="H39" s="1"/>
      <c r="I39" s="1"/>
      <c r="J39" s="1"/>
      <c r="K39" s="1"/>
      <c r="L39" s="1"/>
      <c r="M39" s="1"/>
      <c r="N39" s="1"/>
      <c r="O39" s="1"/>
    </row>
    <row r="40" spans="1:15" ht="15" customHeight="1" x14ac:dyDescent="0.15">
      <c r="A40" s="6" t="s">
        <v>40</v>
      </c>
      <c r="B40" s="6"/>
      <c r="C40" s="6"/>
      <c r="D40" s="19" t="s">
        <v>21</v>
      </c>
      <c r="E40" s="128"/>
      <c r="F40" s="128"/>
      <c r="G40" s="128"/>
      <c r="H40" s="128"/>
      <c r="I40" s="8" t="s">
        <v>20</v>
      </c>
      <c r="J40" s="128"/>
      <c r="K40" s="128"/>
      <c r="L40" s="128"/>
      <c r="M40" s="128"/>
      <c r="N40" s="128"/>
      <c r="O40" s="128"/>
    </row>
    <row r="41" spans="1:15" x14ac:dyDescent="0.15">
      <c r="A41" s="1"/>
      <c r="B41" s="1"/>
      <c r="C41" s="1"/>
      <c r="D41" s="1"/>
      <c r="E41" s="1"/>
      <c r="F41" s="1"/>
      <c r="G41" s="1"/>
      <c r="H41" s="1"/>
      <c r="I41" s="1"/>
      <c r="J41" s="1"/>
      <c r="K41" s="1"/>
      <c r="L41" s="1"/>
      <c r="M41" s="1"/>
      <c r="N41" s="1"/>
      <c r="O41" s="1"/>
    </row>
    <row r="42" spans="1:15" x14ac:dyDescent="0.15">
      <c r="A42" s="126" t="s">
        <v>6</v>
      </c>
      <c r="B42" s="126"/>
      <c r="C42" s="32" t="s">
        <v>105</v>
      </c>
      <c r="D42" s="27"/>
      <c r="E42" s="64"/>
      <c r="F42" s="27"/>
      <c r="G42" s="64"/>
      <c r="H42" s="64"/>
      <c r="I42" s="1"/>
      <c r="J42" s="1"/>
      <c r="K42" s="1"/>
      <c r="L42" s="1"/>
      <c r="M42" s="1"/>
      <c r="N42" s="1"/>
      <c r="O42" s="32"/>
    </row>
    <row r="43" spans="1:15" x14ac:dyDescent="0.15">
      <c r="A43" s="27"/>
      <c r="B43" s="27"/>
      <c r="C43" s="27" t="s">
        <v>116</v>
      </c>
      <c r="D43" s="27"/>
      <c r="E43" s="64"/>
      <c r="F43" s="27"/>
      <c r="G43" s="64"/>
      <c r="H43" s="64"/>
      <c r="I43" s="1"/>
      <c r="J43" s="1"/>
      <c r="K43" s="1"/>
      <c r="L43" s="1"/>
      <c r="M43" s="1"/>
      <c r="N43" s="1"/>
      <c r="O43" s="1"/>
    </row>
    <row r="44" spans="1:15" x14ac:dyDescent="0.15">
      <c r="A44" s="1" t="s">
        <v>5</v>
      </c>
      <c r="B44" s="1"/>
      <c r="C44" s="6" t="s">
        <v>117</v>
      </c>
      <c r="D44" s="6"/>
      <c r="E44" s="6"/>
      <c r="F44" s="6"/>
      <c r="G44" s="87"/>
      <c r="H44" s="87"/>
      <c r="I44" s="1"/>
      <c r="J44" s="1"/>
      <c r="K44" s="1"/>
      <c r="L44" s="1"/>
      <c r="M44" s="1"/>
      <c r="N44" s="1"/>
      <c r="O44" s="1"/>
    </row>
    <row r="45" spans="1:15" x14ac:dyDescent="0.15">
      <c r="A45" s="1"/>
      <c r="B45" s="1"/>
      <c r="C45" s="6" t="s">
        <v>118</v>
      </c>
      <c r="D45" s="6"/>
      <c r="E45" s="6"/>
      <c r="F45" s="6"/>
      <c r="G45" s="87"/>
      <c r="H45" s="87"/>
      <c r="I45" s="1"/>
      <c r="J45" s="1"/>
      <c r="K45" s="1"/>
      <c r="L45" s="1"/>
      <c r="M45" s="1"/>
      <c r="N45" s="1"/>
      <c r="O45" s="1"/>
    </row>
    <row r="46" spans="1:15" x14ac:dyDescent="0.15">
      <c r="A46" s="1" t="s">
        <v>5</v>
      </c>
      <c r="B46" s="1"/>
      <c r="C46" s="6" t="s">
        <v>119</v>
      </c>
      <c r="D46" s="6"/>
      <c r="E46" s="6"/>
      <c r="F46" s="6"/>
      <c r="G46" s="6"/>
      <c r="H46" s="6"/>
      <c r="I46" s="6"/>
      <c r="J46" s="1"/>
      <c r="K46" s="1"/>
      <c r="L46" s="1"/>
      <c r="M46" s="1"/>
      <c r="N46" s="1"/>
      <c r="O46" s="1"/>
    </row>
    <row r="47" spans="1:15" ht="9" customHeight="1" x14ac:dyDescent="0.15">
      <c r="A47" s="1"/>
      <c r="B47" s="1"/>
      <c r="C47" s="9"/>
      <c r="D47" s="9"/>
      <c r="E47" s="64"/>
      <c r="F47" s="9"/>
      <c r="G47" s="64"/>
      <c r="H47" s="64"/>
      <c r="I47" s="1"/>
      <c r="J47" s="1"/>
      <c r="K47" s="1"/>
      <c r="L47" s="1"/>
      <c r="M47" s="1"/>
      <c r="N47" s="1"/>
      <c r="O47" s="1"/>
    </row>
    <row r="48" spans="1:15" ht="26.25" customHeight="1" x14ac:dyDescent="0.15">
      <c r="A48" s="1"/>
      <c r="B48" s="1"/>
      <c r="C48" s="127" t="s">
        <v>63</v>
      </c>
      <c r="D48" s="127"/>
      <c r="E48" s="127"/>
      <c r="F48" s="127"/>
      <c r="G48" s="127"/>
      <c r="H48" s="127"/>
      <c r="I48" s="127"/>
      <c r="J48" s="127"/>
      <c r="K48" s="127"/>
      <c r="L48" s="127"/>
      <c r="M48" s="127"/>
      <c r="N48" s="127"/>
      <c r="O48" s="127"/>
    </row>
    <row r="49" spans="1:15" ht="8.25" customHeight="1" x14ac:dyDescent="0.15">
      <c r="A49" s="1"/>
      <c r="B49" s="1"/>
      <c r="C49" s="1"/>
      <c r="D49" s="1"/>
      <c r="E49" s="1"/>
      <c r="F49" s="1"/>
      <c r="G49" s="1"/>
      <c r="H49" s="1"/>
      <c r="I49" s="1"/>
      <c r="J49" s="1"/>
      <c r="K49" s="1"/>
      <c r="L49" s="1"/>
      <c r="M49" s="1"/>
      <c r="N49" s="1"/>
      <c r="O49" s="1"/>
    </row>
    <row r="50" spans="1:15" ht="26.25" customHeight="1" x14ac:dyDescent="0.15">
      <c r="A50" s="126" t="s">
        <v>7</v>
      </c>
      <c r="B50" s="126"/>
      <c r="C50" s="126" t="s">
        <v>8</v>
      </c>
      <c r="D50" s="126"/>
      <c r="E50" s="126"/>
      <c r="F50" s="126"/>
      <c r="G50" s="126"/>
      <c r="H50" s="126"/>
      <c r="I50" s="126"/>
      <c r="J50" s="126"/>
      <c r="K50" s="126"/>
      <c r="L50" s="126"/>
      <c r="M50" s="126"/>
      <c r="N50" s="126"/>
      <c r="O50" s="126"/>
    </row>
    <row r="51" spans="1:15" x14ac:dyDescent="0.15">
      <c r="A51" s="1"/>
      <c r="B51" s="1"/>
    </row>
    <row r="52" spans="1:15" x14ac:dyDescent="0.15">
      <c r="A52" s="120" t="s">
        <v>216</v>
      </c>
    </row>
    <row r="53" spans="1:15" ht="17.25" customHeight="1" x14ac:dyDescent="0.15">
      <c r="A53" s="133" t="s">
        <v>217</v>
      </c>
      <c r="B53" s="133"/>
      <c r="C53" s="133"/>
    </row>
  </sheetData>
  <mergeCells count="32">
    <mergeCell ref="A53:C53"/>
    <mergeCell ref="F14:I14"/>
    <mergeCell ref="A16:O16"/>
    <mergeCell ref="F12:I12"/>
    <mergeCell ref="J14:O14"/>
    <mergeCell ref="J12:O12"/>
    <mergeCell ref="E38:H38"/>
    <mergeCell ref="A18:O18"/>
    <mergeCell ref="D24:O24"/>
    <mergeCell ref="D20:O20"/>
    <mergeCell ref="D22:O22"/>
    <mergeCell ref="J38:O38"/>
    <mergeCell ref="G36:O36"/>
    <mergeCell ref="E30:L30"/>
    <mergeCell ref="E32:L32"/>
    <mergeCell ref="L34:O34"/>
    <mergeCell ref="A42:B42"/>
    <mergeCell ref="A50:B50"/>
    <mergeCell ref="C48:O48"/>
    <mergeCell ref="E40:H40"/>
    <mergeCell ref="A1:C1"/>
    <mergeCell ref="F8:I8"/>
    <mergeCell ref="F10:I10"/>
    <mergeCell ref="F11:I11"/>
    <mergeCell ref="A2:O2"/>
    <mergeCell ref="J10:L10"/>
    <mergeCell ref="J8:O8"/>
    <mergeCell ref="I34:J34"/>
    <mergeCell ref="D34:E34"/>
    <mergeCell ref="D26:G26"/>
    <mergeCell ref="J40:O40"/>
    <mergeCell ref="C50:O50"/>
  </mergeCells>
  <phoneticPr fontId="1"/>
  <hyperlinks>
    <hyperlink ref="A53:B53" r:id="rId1" display="　・顧問教員指針" xr:uid="{ACC58C6D-9432-41FF-B78F-F45933B9A283}"/>
  </hyperlinks>
  <pageMargins left="0.9055118110236221" right="0.51181102362204722" top="0.55118110236220474" bottom="0.35433070866141736" header="0.31496062992125984" footer="0.31496062992125984"/>
  <pageSetup paperSize="9" scale="9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87" r:id="rId5" name="Check Box 39">
              <controlPr defaultSize="0" autoFill="0" autoLine="0" autoPict="0">
                <anchor moveWithCells="1">
                  <from>
                    <xdr:col>2</xdr:col>
                    <xdr:colOff>66675</xdr:colOff>
                    <xdr:row>14</xdr:row>
                    <xdr:rowOff>180975</xdr:rowOff>
                  </from>
                  <to>
                    <xdr:col>2</xdr:col>
                    <xdr:colOff>552450</xdr:colOff>
                    <xdr:row>15</xdr:row>
                    <xdr:rowOff>228600</xdr:rowOff>
                  </to>
                </anchor>
              </controlPr>
            </control>
          </mc:Choice>
        </mc:AlternateContent>
        <mc:AlternateContent xmlns:mc="http://schemas.openxmlformats.org/markup-compatibility/2006">
          <mc:Choice Requires="x14">
            <control shapeId="2088" r:id="rId6" name="Check Box 40">
              <controlPr defaultSize="0" autoFill="0" autoLine="0" autoPict="0">
                <anchor moveWithCells="1">
                  <from>
                    <xdr:col>3</xdr:col>
                    <xdr:colOff>47625</xdr:colOff>
                    <xdr:row>15</xdr:row>
                    <xdr:rowOff>28575</xdr:rowOff>
                  </from>
                  <to>
                    <xdr:col>4</xdr:col>
                    <xdr:colOff>323850</xdr:colOff>
                    <xdr:row>15</xdr:row>
                    <xdr:rowOff>200025</xdr:rowOff>
                  </to>
                </anchor>
              </controlPr>
            </control>
          </mc:Choice>
        </mc:AlternateContent>
        <mc:AlternateContent xmlns:mc="http://schemas.openxmlformats.org/markup-compatibility/2006">
          <mc:Choice Requires="x14">
            <control shapeId="2089" r:id="rId7" name="Check Box 41">
              <controlPr defaultSize="0" autoFill="0" autoLine="0" autoPict="0">
                <anchor moveWithCells="1">
                  <from>
                    <xdr:col>8</xdr:col>
                    <xdr:colOff>47625</xdr:colOff>
                    <xdr:row>14</xdr:row>
                    <xdr:rowOff>180975</xdr:rowOff>
                  </from>
                  <to>
                    <xdr:col>9</xdr:col>
                    <xdr:colOff>76200</xdr:colOff>
                    <xdr:row>15</xdr:row>
                    <xdr:rowOff>228600</xdr:rowOff>
                  </to>
                </anchor>
              </controlPr>
            </control>
          </mc:Choice>
        </mc:AlternateContent>
        <mc:AlternateContent xmlns:mc="http://schemas.openxmlformats.org/markup-compatibility/2006">
          <mc:Choice Requires="x14">
            <control shapeId="2090" r:id="rId8" name="Check Box 42">
              <controlPr defaultSize="0" autoFill="0" autoLine="0" autoPict="0">
                <anchor moveWithCells="1">
                  <from>
                    <xdr:col>9</xdr:col>
                    <xdr:colOff>161925</xdr:colOff>
                    <xdr:row>14</xdr:row>
                    <xdr:rowOff>180975</xdr:rowOff>
                  </from>
                  <to>
                    <xdr:col>10</xdr:col>
                    <xdr:colOff>238125</xdr:colOff>
                    <xdr:row>15</xdr:row>
                    <xdr:rowOff>228600</xdr:rowOff>
                  </to>
                </anchor>
              </controlPr>
            </control>
          </mc:Choice>
        </mc:AlternateContent>
        <mc:AlternateContent xmlns:mc="http://schemas.openxmlformats.org/markup-compatibility/2006">
          <mc:Choice Requires="x14">
            <control shapeId="2091" r:id="rId9" name="Check Box 43">
              <controlPr defaultSize="0" autoFill="0" autoLine="0" autoPict="0">
                <anchor moveWithCells="1">
                  <from>
                    <xdr:col>10</xdr:col>
                    <xdr:colOff>323850</xdr:colOff>
                    <xdr:row>14</xdr:row>
                    <xdr:rowOff>180975</xdr:rowOff>
                  </from>
                  <to>
                    <xdr:col>11</xdr:col>
                    <xdr:colOff>381000</xdr:colOff>
                    <xdr:row>15</xdr:row>
                    <xdr:rowOff>228600</xdr:rowOff>
                  </to>
                </anchor>
              </controlPr>
            </control>
          </mc:Choice>
        </mc:AlternateContent>
        <mc:AlternateContent xmlns:mc="http://schemas.openxmlformats.org/markup-compatibility/2006">
          <mc:Choice Requires="x14">
            <control shapeId="2092" r:id="rId10" name="Check Box 44">
              <controlPr defaultSize="0" autoFill="0" autoLine="0" autoPict="0">
                <anchor moveWithCells="1">
                  <from>
                    <xdr:col>3</xdr:col>
                    <xdr:colOff>76200</xdr:colOff>
                    <xdr:row>24</xdr:row>
                    <xdr:rowOff>161925</xdr:rowOff>
                  </from>
                  <to>
                    <xdr:col>4</xdr:col>
                    <xdr:colOff>171450</xdr:colOff>
                    <xdr:row>26</xdr:row>
                    <xdr:rowOff>19050</xdr:rowOff>
                  </to>
                </anchor>
              </controlPr>
            </control>
          </mc:Choice>
        </mc:AlternateContent>
        <mc:AlternateContent xmlns:mc="http://schemas.openxmlformats.org/markup-compatibility/2006">
          <mc:Choice Requires="x14">
            <control shapeId="2093" r:id="rId11" name="Check Box 45">
              <controlPr defaultSize="0" autoFill="0" autoLine="0" autoPict="0">
                <anchor moveWithCells="1">
                  <from>
                    <xdr:col>4</xdr:col>
                    <xdr:colOff>171450</xdr:colOff>
                    <xdr:row>24</xdr:row>
                    <xdr:rowOff>161925</xdr:rowOff>
                  </from>
                  <to>
                    <xdr:col>5</xdr:col>
                    <xdr:colOff>266700</xdr:colOff>
                    <xdr:row>26</xdr:row>
                    <xdr:rowOff>19050</xdr:rowOff>
                  </to>
                </anchor>
              </controlPr>
            </control>
          </mc:Choice>
        </mc:AlternateContent>
        <mc:AlternateContent xmlns:mc="http://schemas.openxmlformats.org/markup-compatibility/2006">
          <mc:Choice Requires="x14">
            <control shapeId="2094" r:id="rId12" name="Check Box 46">
              <controlPr defaultSize="0" autoFill="0" autoLine="0" autoPict="0">
                <anchor moveWithCells="1">
                  <from>
                    <xdr:col>5</xdr:col>
                    <xdr:colOff>266700</xdr:colOff>
                    <xdr:row>24</xdr:row>
                    <xdr:rowOff>161925</xdr:rowOff>
                  </from>
                  <to>
                    <xdr:col>6</xdr:col>
                    <xdr:colOff>361950</xdr:colOff>
                    <xdr:row>26</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41"/>
  <sheetViews>
    <sheetView view="pageBreakPreview" topLeftCell="A4" zoomScale="85" zoomScaleNormal="100" zoomScaleSheetLayoutView="85" workbookViewId="0">
      <selection activeCell="K2" sqref="K2:S2"/>
    </sheetView>
  </sheetViews>
  <sheetFormatPr defaultRowHeight="13.5" x14ac:dyDescent="0.15"/>
  <cols>
    <col min="1" max="1" width="6.75" style="1" customWidth="1"/>
    <col min="2" max="2" width="3.5" style="1" bestFit="1" customWidth="1"/>
    <col min="3" max="3" width="2.125" style="1" customWidth="1"/>
    <col min="4" max="4" width="3.5" style="1" bestFit="1" customWidth="1"/>
    <col min="5" max="5" width="3.625" style="1" customWidth="1"/>
    <col min="6" max="6" width="3.5" style="1" bestFit="1" customWidth="1"/>
    <col min="7" max="7" width="2.125" style="1" customWidth="1"/>
    <col min="8" max="8" width="3.5" style="1" customWidth="1"/>
    <col min="9" max="9" width="6.625" style="1" customWidth="1"/>
    <col min="10" max="10" width="19" style="1" customWidth="1"/>
    <col min="11" max="11" width="3.5" style="1" customWidth="1"/>
    <col min="12" max="12" width="2.125" style="1" customWidth="1"/>
    <col min="13" max="13" width="3.5" style="1" customWidth="1"/>
    <col min="14" max="14" width="3.625" style="1" customWidth="1"/>
    <col min="15" max="15" width="3.5" style="1" customWidth="1"/>
    <col min="16" max="16" width="2.125" style="1" customWidth="1"/>
    <col min="17" max="17" width="3.5" style="1" customWidth="1"/>
    <col min="18" max="18" width="6.625" style="1" customWidth="1"/>
    <col min="19" max="19" width="19" style="1" customWidth="1"/>
    <col min="20" max="16384" width="9" style="1"/>
  </cols>
  <sheetData>
    <row r="1" spans="1:19" ht="33.75" customHeight="1" x14ac:dyDescent="0.15">
      <c r="A1" s="138" t="s">
        <v>178</v>
      </c>
      <c r="B1" s="138"/>
      <c r="C1" s="138"/>
      <c r="D1" s="138"/>
      <c r="E1" s="138"/>
      <c r="F1" s="138"/>
      <c r="G1" s="138"/>
      <c r="H1" s="138"/>
      <c r="I1" s="138"/>
      <c r="J1" s="138"/>
      <c r="K1" s="138"/>
      <c r="L1" s="138"/>
      <c r="M1" s="138"/>
      <c r="N1" s="138"/>
      <c r="O1" s="138"/>
      <c r="P1" s="138"/>
      <c r="Q1" s="138"/>
      <c r="R1" s="138"/>
      <c r="S1" s="138"/>
    </row>
    <row r="2" spans="1:19" ht="25.5" customHeight="1" x14ac:dyDescent="0.15">
      <c r="A2" s="61"/>
      <c r="B2" s="93"/>
      <c r="C2" s="93"/>
      <c r="D2" s="93"/>
      <c r="E2" s="93"/>
      <c r="F2" s="93"/>
      <c r="G2" s="93"/>
      <c r="H2" s="93"/>
      <c r="I2" s="93"/>
      <c r="J2" s="66" t="s">
        <v>62</v>
      </c>
      <c r="K2" s="139" t="str">
        <f>IF(+結成届!$D$20&lt;&gt;"",+結成届!$D$20,"")</f>
        <v/>
      </c>
      <c r="L2" s="139"/>
      <c r="M2" s="139"/>
      <c r="N2" s="139"/>
      <c r="O2" s="139"/>
      <c r="P2" s="139"/>
      <c r="Q2" s="139"/>
      <c r="R2" s="139"/>
      <c r="S2" s="140"/>
    </row>
    <row r="3" spans="1:19" ht="25.5" customHeight="1" x14ac:dyDescent="0.15">
      <c r="A3" s="94" t="s">
        <v>165</v>
      </c>
      <c r="B3" s="84"/>
      <c r="C3" s="84"/>
      <c r="D3" s="84"/>
      <c r="E3" s="84"/>
      <c r="F3" s="84"/>
      <c r="G3" s="84"/>
      <c r="H3" s="84"/>
      <c r="I3" s="84"/>
      <c r="J3" s="84"/>
      <c r="K3" s="84"/>
      <c r="L3" s="84"/>
      <c r="M3" s="84"/>
      <c r="N3" s="84"/>
      <c r="O3" s="84"/>
      <c r="P3" s="84"/>
      <c r="Q3" s="84"/>
      <c r="R3" s="84"/>
      <c r="S3" s="95"/>
    </row>
    <row r="4" spans="1:19" ht="25.5" customHeight="1" x14ac:dyDescent="0.15">
      <c r="A4" s="141" t="s">
        <v>131</v>
      </c>
      <c r="B4" s="54" t="s">
        <v>181</v>
      </c>
      <c r="C4" s="55"/>
      <c r="D4" s="55"/>
      <c r="E4" s="55"/>
      <c r="F4" s="55"/>
      <c r="G4" s="55"/>
      <c r="H4" s="55"/>
      <c r="I4" s="55"/>
      <c r="J4" s="56"/>
      <c r="K4" s="54" t="s">
        <v>182</v>
      </c>
      <c r="L4" s="55"/>
      <c r="M4" s="55"/>
      <c r="N4" s="55"/>
      <c r="O4" s="55"/>
      <c r="P4" s="55"/>
      <c r="Q4" s="55"/>
      <c r="R4" s="55"/>
      <c r="S4" s="56"/>
    </row>
    <row r="5" spans="1:19" ht="15" customHeight="1" x14ac:dyDescent="0.15">
      <c r="A5" s="137"/>
      <c r="B5" s="54" t="s">
        <v>164</v>
      </c>
      <c r="C5" s="55"/>
      <c r="D5" s="55"/>
      <c r="E5" s="55"/>
      <c r="F5" s="55"/>
      <c r="G5" s="55"/>
      <c r="H5" s="56"/>
      <c r="I5" s="57" t="s">
        <v>163</v>
      </c>
      <c r="J5" s="56"/>
      <c r="K5" s="54" t="s">
        <v>164</v>
      </c>
      <c r="L5" s="55"/>
      <c r="M5" s="55"/>
      <c r="N5" s="55"/>
      <c r="O5" s="55"/>
      <c r="P5" s="55"/>
      <c r="Q5" s="56"/>
      <c r="R5" s="57" t="s">
        <v>163</v>
      </c>
      <c r="S5" s="56"/>
    </row>
    <row r="6" spans="1:19" ht="18" customHeight="1" x14ac:dyDescent="0.15">
      <c r="A6" s="141" t="s">
        <v>134</v>
      </c>
      <c r="B6" s="49"/>
      <c r="C6" s="96" t="s">
        <v>132</v>
      </c>
      <c r="D6" s="48"/>
      <c r="E6" s="48" t="s">
        <v>133</v>
      </c>
      <c r="F6" s="48"/>
      <c r="G6" s="96" t="s">
        <v>132</v>
      </c>
      <c r="H6" s="47"/>
      <c r="I6" s="46"/>
      <c r="J6" s="97"/>
      <c r="K6" s="49"/>
      <c r="L6" s="96" t="s">
        <v>132</v>
      </c>
      <c r="M6" s="48"/>
      <c r="N6" s="48" t="s">
        <v>133</v>
      </c>
      <c r="O6" s="48"/>
      <c r="P6" s="96" t="s">
        <v>132</v>
      </c>
      <c r="Q6" s="47"/>
      <c r="R6" s="46"/>
      <c r="S6" s="97"/>
    </row>
    <row r="7" spans="1:19" ht="18" customHeight="1" x14ac:dyDescent="0.15">
      <c r="A7" s="137"/>
      <c r="B7" s="98"/>
      <c r="C7" s="99" t="s">
        <v>132</v>
      </c>
      <c r="D7" s="100"/>
      <c r="E7" s="100" t="s">
        <v>133</v>
      </c>
      <c r="F7" s="100"/>
      <c r="G7" s="99" t="s">
        <v>132</v>
      </c>
      <c r="H7" s="101"/>
      <c r="I7" s="50"/>
      <c r="J7" s="102"/>
      <c r="K7" s="98"/>
      <c r="L7" s="99" t="s">
        <v>132</v>
      </c>
      <c r="M7" s="100"/>
      <c r="N7" s="100" t="s">
        <v>133</v>
      </c>
      <c r="O7" s="100"/>
      <c r="P7" s="99" t="s">
        <v>132</v>
      </c>
      <c r="Q7" s="101"/>
      <c r="R7" s="50"/>
      <c r="S7" s="102"/>
    </row>
    <row r="8" spans="1:19" ht="18" customHeight="1" x14ac:dyDescent="0.15">
      <c r="A8" s="141" t="s">
        <v>135</v>
      </c>
      <c r="B8" s="49"/>
      <c r="C8" s="96" t="s">
        <v>132</v>
      </c>
      <c r="D8" s="48"/>
      <c r="E8" s="48" t="s">
        <v>133</v>
      </c>
      <c r="F8" s="48"/>
      <c r="G8" s="96" t="s">
        <v>132</v>
      </c>
      <c r="H8" s="47"/>
      <c r="I8" s="46"/>
      <c r="J8" s="97"/>
      <c r="K8" s="49"/>
      <c r="L8" s="96" t="s">
        <v>132</v>
      </c>
      <c r="M8" s="48"/>
      <c r="N8" s="48" t="s">
        <v>133</v>
      </c>
      <c r="O8" s="48"/>
      <c r="P8" s="96" t="s">
        <v>132</v>
      </c>
      <c r="Q8" s="47"/>
      <c r="R8" s="46"/>
      <c r="S8" s="97"/>
    </row>
    <row r="9" spans="1:19" ht="18" customHeight="1" x14ac:dyDescent="0.15">
      <c r="A9" s="137"/>
      <c r="B9" s="98"/>
      <c r="C9" s="99" t="s">
        <v>132</v>
      </c>
      <c r="D9" s="100"/>
      <c r="E9" s="100" t="s">
        <v>133</v>
      </c>
      <c r="F9" s="100"/>
      <c r="G9" s="99" t="s">
        <v>132</v>
      </c>
      <c r="H9" s="101"/>
      <c r="I9" s="50"/>
      <c r="J9" s="102"/>
      <c r="K9" s="98"/>
      <c r="L9" s="99" t="s">
        <v>132</v>
      </c>
      <c r="M9" s="100"/>
      <c r="N9" s="100" t="s">
        <v>133</v>
      </c>
      <c r="O9" s="100"/>
      <c r="P9" s="99" t="s">
        <v>132</v>
      </c>
      <c r="Q9" s="101"/>
      <c r="R9" s="50"/>
      <c r="S9" s="102"/>
    </row>
    <row r="10" spans="1:19" ht="18" customHeight="1" x14ac:dyDescent="0.15">
      <c r="A10" s="136" t="s">
        <v>136</v>
      </c>
      <c r="B10" s="49"/>
      <c r="C10" s="96" t="s">
        <v>132</v>
      </c>
      <c r="D10" s="48"/>
      <c r="E10" s="48" t="s">
        <v>133</v>
      </c>
      <c r="F10" s="48"/>
      <c r="G10" s="96" t="s">
        <v>132</v>
      </c>
      <c r="H10" s="47"/>
      <c r="I10" s="46"/>
      <c r="J10" s="97"/>
      <c r="K10" s="49"/>
      <c r="L10" s="96" t="s">
        <v>132</v>
      </c>
      <c r="M10" s="48"/>
      <c r="N10" s="48" t="s">
        <v>133</v>
      </c>
      <c r="O10" s="48"/>
      <c r="P10" s="96" t="s">
        <v>132</v>
      </c>
      <c r="Q10" s="47"/>
      <c r="R10" s="46"/>
      <c r="S10" s="97"/>
    </row>
    <row r="11" spans="1:19" ht="18" customHeight="1" x14ac:dyDescent="0.15">
      <c r="A11" s="137"/>
      <c r="B11" s="98"/>
      <c r="C11" s="99" t="s">
        <v>132</v>
      </c>
      <c r="D11" s="100"/>
      <c r="E11" s="100" t="s">
        <v>133</v>
      </c>
      <c r="F11" s="100"/>
      <c r="G11" s="99" t="s">
        <v>132</v>
      </c>
      <c r="H11" s="101"/>
      <c r="I11" s="50"/>
      <c r="J11" s="102"/>
      <c r="K11" s="98"/>
      <c r="L11" s="99" t="s">
        <v>132</v>
      </c>
      <c r="M11" s="100"/>
      <c r="N11" s="100" t="s">
        <v>133</v>
      </c>
      <c r="O11" s="100"/>
      <c r="P11" s="99" t="s">
        <v>132</v>
      </c>
      <c r="Q11" s="101"/>
      <c r="R11" s="50"/>
      <c r="S11" s="102"/>
    </row>
    <row r="12" spans="1:19" ht="18" customHeight="1" x14ac:dyDescent="0.15">
      <c r="A12" s="136" t="s">
        <v>137</v>
      </c>
      <c r="B12" s="49"/>
      <c r="C12" s="96" t="s">
        <v>132</v>
      </c>
      <c r="D12" s="48"/>
      <c r="E12" s="48" t="s">
        <v>133</v>
      </c>
      <c r="F12" s="48"/>
      <c r="G12" s="96" t="s">
        <v>132</v>
      </c>
      <c r="H12" s="47"/>
      <c r="I12" s="46"/>
      <c r="J12" s="97"/>
      <c r="K12" s="49"/>
      <c r="L12" s="96" t="s">
        <v>132</v>
      </c>
      <c r="M12" s="48"/>
      <c r="N12" s="48" t="s">
        <v>133</v>
      </c>
      <c r="O12" s="48"/>
      <c r="P12" s="96" t="s">
        <v>132</v>
      </c>
      <c r="Q12" s="47"/>
      <c r="R12" s="46"/>
      <c r="S12" s="97"/>
    </row>
    <row r="13" spans="1:19" ht="18" customHeight="1" x14ac:dyDescent="0.15">
      <c r="A13" s="137"/>
      <c r="B13" s="98"/>
      <c r="C13" s="99" t="s">
        <v>132</v>
      </c>
      <c r="D13" s="100"/>
      <c r="E13" s="100" t="s">
        <v>133</v>
      </c>
      <c r="F13" s="100"/>
      <c r="G13" s="99" t="s">
        <v>132</v>
      </c>
      <c r="H13" s="101"/>
      <c r="I13" s="50"/>
      <c r="J13" s="102"/>
      <c r="K13" s="98"/>
      <c r="L13" s="99" t="s">
        <v>132</v>
      </c>
      <c r="M13" s="100"/>
      <c r="N13" s="100" t="s">
        <v>133</v>
      </c>
      <c r="O13" s="100"/>
      <c r="P13" s="99" t="s">
        <v>132</v>
      </c>
      <c r="Q13" s="101"/>
      <c r="R13" s="50"/>
      <c r="S13" s="102"/>
    </row>
    <row r="14" spans="1:19" ht="18" customHeight="1" x14ac:dyDescent="0.15">
      <c r="A14" s="136" t="s">
        <v>138</v>
      </c>
      <c r="B14" s="49"/>
      <c r="C14" s="96" t="s">
        <v>132</v>
      </c>
      <c r="D14" s="48"/>
      <c r="E14" s="48" t="s">
        <v>133</v>
      </c>
      <c r="F14" s="48"/>
      <c r="G14" s="96" t="s">
        <v>132</v>
      </c>
      <c r="H14" s="47"/>
      <c r="I14" s="46"/>
      <c r="J14" s="97"/>
      <c r="K14" s="49"/>
      <c r="L14" s="96" t="s">
        <v>132</v>
      </c>
      <c r="M14" s="48"/>
      <c r="N14" s="48" t="s">
        <v>133</v>
      </c>
      <c r="O14" s="48"/>
      <c r="P14" s="96" t="s">
        <v>132</v>
      </c>
      <c r="Q14" s="47"/>
      <c r="R14" s="46"/>
      <c r="S14" s="97"/>
    </row>
    <row r="15" spans="1:19" ht="18" customHeight="1" x14ac:dyDescent="0.15">
      <c r="A15" s="137"/>
      <c r="B15" s="98"/>
      <c r="C15" s="99" t="s">
        <v>132</v>
      </c>
      <c r="D15" s="100"/>
      <c r="E15" s="100" t="s">
        <v>133</v>
      </c>
      <c r="F15" s="100"/>
      <c r="G15" s="99" t="s">
        <v>132</v>
      </c>
      <c r="H15" s="101"/>
      <c r="I15" s="50"/>
      <c r="J15" s="102"/>
      <c r="K15" s="98"/>
      <c r="L15" s="99" t="s">
        <v>132</v>
      </c>
      <c r="M15" s="100"/>
      <c r="N15" s="100" t="s">
        <v>133</v>
      </c>
      <c r="O15" s="100"/>
      <c r="P15" s="99" t="s">
        <v>132</v>
      </c>
      <c r="Q15" s="101"/>
      <c r="R15" s="50"/>
      <c r="S15" s="102"/>
    </row>
    <row r="16" spans="1:19" ht="18" customHeight="1" x14ac:dyDescent="0.15">
      <c r="A16" s="136" t="s">
        <v>139</v>
      </c>
      <c r="B16" s="49"/>
      <c r="C16" s="96" t="s">
        <v>132</v>
      </c>
      <c r="D16" s="48"/>
      <c r="E16" s="48" t="s">
        <v>133</v>
      </c>
      <c r="F16" s="48"/>
      <c r="G16" s="96" t="s">
        <v>132</v>
      </c>
      <c r="H16" s="47"/>
      <c r="I16" s="46"/>
      <c r="J16" s="97"/>
      <c r="K16" s="49"/>
      <c r="L16" s="96" t="s">
        <v>132</v>
      </c>
      <c r="M16" s="48"/>
      <c r="N16" s="48" t="s">
        <v>133</v>
      </c>
      <c r="O16" s="48"/>
      <c r="P16" s="96" t="s">
        <v>132</v>
      </c>
      <c r="Q16" s="47"/>
      <c r="R16" s="46"/>
      <c r="S16" s="97"/>
    </row>
    <row r="17" spans="1:19" ht="18" customHeight="1" x14ac:dyDescent="0.15">
      <c r="A17" s="137"/>
      <c r="B17" s="98"/>
      <c r="C17" s="99" t="s">
        <v>132</v>
      </c>
      <c r="D17" s="100"/>
      <c r="E17" s="100" t="s">
        <v>133</v>
      </c>
      <c r="F17" s="100"/>
      <c r="G17" s="99" t="s">
        <v>132</v>
      </c>
      <c r="H17" s="101"/>
      <c r="I17" s="50"/>
      <c r="J17" s="102"/>
      <c r="K17" s="98"/>
      <c r="L17" s="99" t="s">
        <v>132</v>
      </c>
      <c r="M17" s="100"/>
      <c r="N17" s="100" t="s">
        <v>133</v>
      </c>
      <c r="O17" s="100"/>
      <c r="P17" s="99" t="s">
        <v>132</v>
      </c>
      <c r="Q17" s="101"/>
      <c r="R17" s="50"/>
      <c r="S17" s="102"/>
    </row>
    <row r="18" spans="1:19" ht="18" customHeight="1" x14ac:dyDescent="0.15">
      <c r="A18" s="136" t="s">
        <v>140</v>
      </c>
      <c r="B18" s="49"/>
      <c r="C18" s="96" t="s">
        <v>132</v>
      </c>
      <c r="D18" s="48"/>
      <c r="E18" s="48" t="s">
        <v>133</v>
      </c>
      <c r="F18" s="48"/>
      <c r="G18" s="96" t="s">
        <v>132</v>
      </c>
      <c r="H18" s="47"/>
      <c r="I18" s="46"/>
      <c r="J18" s="97"/>
      <c r="K18" s="49"/>
      <c r="L18" s="96" t="s">
        <v>132</v>
      </c>
      <c r="M18" s="48"/>
      <c r="N18" s="48" t="s">
        <v>133</v>
      </c>
      <c r="O18" s="48"/>
      <c r="P18" s="96" t="s">
        <v>132</v>
      </c>
      <c r="Q18" s="47"/>
      <c r="R18" s="46"/>
      <c r="S18" s="97"/>
    </row>
    <row r="19" spans="1:19" ht="18" customHeight="1" x14ac:dyDescent="0.15">
      <c r="A19" s="137"/>
      <c r="B19" s="98"/>
      <c r="C19" s="99" t="s">
        <v>132</v>
      </c>
      <c r="D19" s="100"/>
      <c r="E19" s="100" t="s">
        <v>133</v>
      </c>
      <c r="F19" s="100"/>
      <c r="G19" s="99" t="s">
        <v>132</v>
      </c>
      <c r="H19" s="101"/>
      <c r="I19" s="50"/>
      <c r="J19" s="102"/>
      <c r="K19" s="98"/>
      <c r="L19" s="99" t="s">
        <v>132</v>
      </c>
      <c r="M19" s="100"/>
      <c r="N19" s="100" t="s">
        <v>133</v>
      </c>
      <c r="O19" s="100"/>
      <c r="P19" s="99" t="s">
        <v>132</v>
      </c>
      <c r="Q19" s="101"/>
      <c r="R19" s="50"/>
      <c r="S19" s="102"/>
    </row>
    <row r="20" spans="1:19" ht="18" customHeight="1" x14ac:dyDescent="0.15">
      <c r="A20" s="145" t="s">
        <v>177</v>
      </c>
      <c r="B20" s="51" t="s">
        <v>147</v>
      </c>
      <c r="C20" s="103" t="s">
        <v>132</v>
      </c>
      <c r="D20" s="52" t="s">
        <v>141</v>
      </c>
      <c r="E20" s="52" t="s">
        <v>133</v>
      </c>
      <c r="F20" s="52" t="s">
        <v>148</v>
      </c>
      <c r="G20" s="103" t="s">
        <v>132</v>
      </c>
      <c r="H20" s="53" t="s">
        <v>141</v>
      </c>
      <c r="I20" s="46"/>
      <c r="J20" s="104" t="s">
        <v>142</v>
      </c>
      <c r="K20" s="51" t="s">
        <v>183</v>
      </c>
      <c r="L20" s="103" t="s">
        <v>132</v>
      </c>
      <c r="M20" s="52" t="s">
        <v>141</v>
      </c>
      <c r="N20" s="52" t="s">
        <v>133</v>
      </c>
      <c r="O20" s="52" t="s">
        <v>148</v>
      </c>
      <c r="P20" s="103" t="s">
        <v>132</v>
      </c>
      <c r="Q20" s="53" t="s">
        <v>141</v>
      </c>
      <c r="R20" s="46"/>
      <c r="S20" s="104" t="s">
        <v>184</v>
      </c>
    </row>
    <row r="21" spans="1:19" ht="18" customHeight="1" x14ac:dyDescent="0.15">
      <c r="A21" s="146"/>
      <c r="B21" s="58"/>
      <c r="C21" s="105" t="s">
        <v>132</v>
      </c>
      <c r="D21" s="59"/>
      <c r="E21" s="59" t="s">
        <v>133</v>
      </c>
      <c r="F21" s="59"/>
      <c r="G21" s="105" t="s">
        <v>132</v>
      </c>
      <c r="H21" s="60"/>
      <c r="I21" s="50"/>
      <c r="J21" s="106" t="s">
        <v>143</v>
      </c>
      <c r="K21" s="58"/>
      <c r="L21" s="105" t="s">
        <v>132</v>
      </c>
      <c r="M21" s="59"/>
      <c r="N21" s="59" t="s">
        <v>133</v>
      </c>
      <c r="O21" s="59"/>
      <c r="P21" s="105" t="s">
        <v>132</v>
      </c>
      <c r="Q21" s="60"/>
      <c r="R21" s="50"/>
      <c r="S21" s="106"/>
    </row>
    <row r="22" spans="1:19" ht="25.5" customHeight="1" x14ac:dyDescent="0.15">
      <c r="A22" s="94" t="s">
        <v>166</v>
      </c>
      <c r="B22" s="45"/>
      <c r="C22" s="45"/>
      <c r="D22" s="45"/>
      <c r="E22" s="45"/>
      <c r="F22" s="45"/>
      <c r="G22" s="45"/>
      <c r="H22" s="45"/>
      <c r="I22" s="45"/>
      <c r="J22" s="45"/>
      <c r="K22" s="45"/>
      <c r="L22" s="45"/>
      <c r="M22" s="45"/>
      <c r="N22" s="45"/>
      <c r="O22" s="45"/>
      <c r="P22" s="45"/>
      <c r="Q22" s="45"/>
      <c r="R22" s="45"/>
      <c r="S22" s="82"/>
    </row>
    <row r="23" spans="1:19" ht="15" customHeight="1" x14ac:dyDescent="0.15">
      <c r="A23" s="10" t="s">
        <v>146</v>
      </c>
      <c r="B23" s="79" t="s">
        <v>145</v>
      </c>
      <c r="C23" s="79"/>
      <c r="D23" s="79"/>
      <c r="E23" s="79"/>
      <c r="F23" s="79"/>
      <c r="G23" s="79"/>
      <c r="H23" s="79"/>
      <c r="I23" s="79"/>
      <c r="J23" s="79"/>
      <c r="K23" s="79" t="s">
        <v>168</v>
      </c>
      <c r="L23" s="79"/>
      <c r="M23" s="79"/>
      <c r="N23" s="79"/>
      <c r="O23" s="79"/>
      <c r="P23" s="79"/>
      <c r="Q23" s="79"/>
      <c r="R23" s="79"/>
      <c r="S23" s="79"/>
    </row>
    <row r="24" spans="1:19" ht="36" x14ac:dyDescent="0.15">
      <c r="A24" s="107" t="s">
        <v>185</v>
      </c>
      <c r="B24" s="147" t="s">
        <v>173</v>
      </c>
      <c r="C24" s="148"/>
      <c r="D24" s="148"/>
      <c r="E24" s="148"/>
      <c r="F24" s="148"/>
      <c r="G24" s="148"/>
      <c r="H24" s="148"/>
      <c r="I24" s="148"/>
      <c r="J24" s="149"/>
      <c r="K24" s="147" t="s">
        <v>174</v>
      </c>
      <c r="L24" s="148"/>
      <c r="M24" s="148"/>
      <c r="N24" s="148"/>
      <c r="O24" s="148"/>
      <c r="P24" s="148"/>
      <c r="Q24" s="148"/>
      <c r="R24" s="148"/>
      <c r="S24" s="149"/>
    </row>
    <row r="25" spans="1:19" ht="24.95" customHeight="1" x14ac:dyDescent="0.15">
      <c r="A25" s="11"/>
      <c r="B25" s="142"/>
      <c r="C25" s="143"/>
      <c r="D25" s="143"/>
      <c r="E25" s="143"/>
      <c r="F25" s="143"/>
      <c r="G25" s="143"/>
      <c r="H25" s="143"/>
      <c r="I25" s="143"/>
      <c r="J25" s="144"/>
      <c r="K25" s="142"/>
      <c r="L25" s="143"/>
      <c r="M25" s="143"/>
      <c r="N25" s="143"/>
      <c r="O25" s="143"/>
      <c r="P25" s="143"/>
      <c r="Q25" s="143"/>
      <c r="R25" s="143"/>
      <c r="S25" s="144"/>
    </row>
    <row r="26" spans="1:19" ht="24.95" customHeight="1" x14ac:dyDescent="0.15">
      <c r="A26" s="11"/>
      <c r="B26" s="142"/>
      <c r="C26" s="143"/>
      <c r="D26" s="143"/>
      <c r="E26" s="143"/>
      <c r="F26" s="143"/>
      <c r="G26" s="143"/>
      <c r="H26" s="143"/>
      <c r="I26" s="143"/>
      <c r="J26" s="144"/>
      <c r="K26" s="142"/>
      <c r="L26" s="143"/>
      <c r="M26" s="143"/>
      <c r="N26" s="143"/>
      <c r="O26" s="143"/>
      <c r="P26" s="143"/>
      <c r="Q26" s="143"/>
      <c r="R26" s="143"/>
      <c r="S26" s="144"/>
    </row>
    <row r="27" spans="1:19" ht="24.95" customHeight="1" x14ac:dyDescent="0.15">
      <c r="A27" s="11"/>
      <c r="B27" s="142"/>
      <c r="C27" s="143"/>
      <c r="D27" s="143"/>
      <c r="E27" s="143"/>
      <c r="F27" s="143"/>
      <c r="G27" s="143"/>
      <c r="H27" s="143"/>
      <c r="I27" s="143"/>
      <c r="J27" s="144"/>
      <c r="K27" s="142"/>
      <c r="L27" s="143"/>
      <c r="M27" s="143"/>
      <c r="N27" s="143"/>
      <c r="O27" s="143"/>
      <c r="P27" s="143"/>
      <c r="Q27" s="143"/>
      <c r="R27" s="143"/>
      <c r="S27" s="144"/>
    </row>
    <row r="28" spans="1:19" ht="24.95" customHeight="1" x14ac:dyDescent="0.15">
      <c r="A28" s="11"/>
      <c r="B28" s="142"/>
      <c r="C28" s="143"/>
      <c r="D28" s="143"/>
      <c r="E28" s="143"/>
      <c r="F28" s="143"/>
      <c r="G28" s="143"/>
      <c r="H28" s="143"/>
      <c r="I28" s="143"/>
      <c r="J28" s="144"/>
      <c r="K28" s="142"/>
      <c r="L28" s="143"/>
      <c r="M28" s="143"/>
      <c r="N28" s="143"/>
      <c r="O28" s="143"/>
      <c r="P28" s="143"/>
      <c r="Q28" s="143"/>
      <c r="R28" s="143"/>
      <c r="S28" s="144"/>
    </row>
    <row r="29" spans="1:19" ht="24.95" customHeight="1" x14ac:dyDescent="0.15">
      <c r="A29" s="11"/>
      <c r="B29" s="142"/>
      <c r="C29" s="143"/>
      <c r="D29" s="143"/>
      <c r="E29" s="143"/>
      <c r="F29" s="143"/>
      <c r="G29" s="143"/>
      <c r="H29" s="143"/>
      <c r="I29" s="143"/>
      <c r="J29" s="144"/>
      <c r="K29" s="142"/>
      <c r="L29" s="143"/>
      <c r="M29" s="143"/>
      <c r="N29" s="143"/>
      <c r="O29" s="143"/>
      <c r="P29" s="143"/>
      <c r="Q29" s="143"/>
      <c r="R29" s="143"/>
      <c r="S29" s="144"/>
    </row>
    <row r="30" spans="1:19" ht="24.95" customHeight="1" x14ac:dyDescent="0.15">
      <c r="A30" s="11"/>
      <c r="B30" s="142"/>
      <c r="C30" s="143"/>
      <c r="D30" s="143"/>
      <c r="E30" s="143"/>
      <c r="F30" s="143"/>
      <c r="G30" s="143"/>
      <c r="H30" s="143"/>
      <c r="I30" s="143"/>
      <c r="J30" s="144"/>
      <c r="K30" s="142"/>
      <c r="L30" s="143"/>
      <c r="M30" s="143"/>
      <c r="N30" s="143"/>
      <c r="O30" s="143"/>
      <c r="P30" s="143"/>
      <c r="Q30" s="143"/>
      <c r="R30" s="143"/>
      <c r="S30" s="144"/>
    </row>
    <row r="31" spans="1:19" ht="24.95" customHeight="1" x14ac:dyDescent="0.15">
      <c r="A31" s="94" t="s">
        <v>169</v>
      </c>
      <c r="S31" s="108"/>
    </row>
    <row r="32" spans="1:19" ht="15" customHeight="1" x14ac:dyDescent="0.15">
      <c r="A32" s="10" t="s">
        <v>146</v>
      </c>
      <c r="B32" s="55" t="s">
        <v>167</v>
      </c>
      <c r="C32" s="55"/>
      <c r="D32" s="55"/>
      <c r="E32" s="55"/>
      <c r="F32" s="55"/>
      <c r="G32" s="55"/>
      <c r="H32" s="55"/>
      <c r="I32" s="55"/>
      <c r="J32" s="55"/>
      <c r="K32" s="54" t="s">
        <v>186</v>
      </c>
      <c r="L32" s="55"/>
      <c r="M32" s="55"/>
      <c r="N32" s="55"/>
      <c r="O32" s="55"/>
      <c r="P32" s="55"/>
      <c r="Q32" s="55"/>
      <c r="R32" s="55"/>
      <c r="S32" s="56"/>
    </row>
    <row r="33" spans="1:19" ht="37.5" x14ac:dyDescent="0.15">
      <c r="A33" s="107" t="s">
        <v>187</v>
      </c>
      <c r="B33" s="147" t="s">
        <v>175</v>
      </c>
      <c r="C33" s="148"/>
      <c r="D33" s="148"/>
      <c r="E33" s="148"/>
      <c r="F33" s="148"/>
      <c r="G33" s="148"/>
      <c r="H33" s="148"/>
      <c r="I33" s="148"/>
      <c r="J33" s="149"/>
      <c r="K33" s="147" t="s">
        <v>176</v>
      </c>
      <c r="L33" s="148"/>
      <c r="M33" s="148"/>
      <c r="N33" s="148"/>
      <c r="O33" s="148"/>
      <c r="P33" s="148"/>
      <c r="Q33" s="148"/>
      <c r="R33" s="148"/>
      <c r="S33" s="149"/>
    </row>
    <row r="34" spans="1:19" ht="24.95" customHeight="1" x14ac:dyDescent="0.15">
      <c r="A34" s="11"/>
      <c r="B34" s="142"/>
      <c r="C34" s="143"/>
      <c r="D34" s="143"/>
      <c r="E34" s="143"/>
      <c r="F34" s="143"/>
      <c r="G34" s="143"/>
      <c r="H34" s="143"/>
      <c r="I34" s="143"/>
      <c r="J34" s="144"/>
      <c r="K34" s="142"/>
      <c r="L34" s="143"/>
      <c r="M34" s="143"/>
      <c r="N34" s="143"/>
      <c r="O34" s="143"/>
      <c r="P34" s="143"/>
      <c r="Q34" s="143"/>
      <c r="R34" s="143"/>
      <c r="S34" s="144"/>
    </row>
    <row r="35" spans="1:19" ht="24.95" customHeight="1" x14ac:dyDescent="0.15">
      <c r="A35" s="11"/>
      <c r="B35" s="150"/>
      <c r="C35" s="150"/>
      <c r="D35" s="150"/>
      <c r="E35" s="150"/>
      <c r="F35" s="150"/>
      <c r="G35" s="150"/>
      <c r="H35" s="150"/>
      <c r="I35" s="150"/>
      <c r="J35" s="150"/>
      <c r="K35" s="150"/>
      <c r="L35" s="150"/>
      <c r="M35" s="150"/>
      <c r="N35" s="150"/>
      <c r="O35" s="150"/>
      <c r="P35" s="150"/>
      <c r="Q35" s="150"/>
      <c r="R35" s="150"/>
      <c r="S35" s="150"/>
    </row>
    <row r="36" spans="1:19" ht="24.95" customHeight="1" x14ac:dyDescent="0.15">
      <c r="A36" s="11"/>
      <c r="B36" s="150"/>
      <c r="C36" s="150"/>
      <c r="D36" s="150"/>
      <c r="E36" s="150"/>
      <c r="F36" s="150"/>
      <c r="G36" s="150"/>
      <c r="H36" s="150"/>
      <c r="I36" s="150"/>
      <c r="J36" s="150"/>
      <c r="K36" s="150"/>
      <c r="L36" s="150"/>
      <c r="M36" s="150"/>
      <c r="N36" s="150"/>
      <c r="O36" s="150"/>
      <c r="P36" s="150"/>
      <c r="Q36" s="150"/>
      <c r="R36" s="150"/>
      <c r="S36" s="150"/>
    </row>
    <row r="37" spans="1:19" ht="24.95" customHeight="1" x14ac:dyDescent="0.15">
      <c r="A37" s="11"/>
      <c r="B37" s="150"/>
      <c r="C37" s="150"/>
      <c r="D37" s="150"/>
      <c r="E37" s="150"/>
      <c r="F37" s="150"/>
      <c r="G37" s="150"/>
      <c r="H37" s="150"/>
      <c r="I37" s="150"/>
      <c r="J37" s="150"/>
      <c r="K37" s="150"/>
      <c r="L37" s="150"/>
      <c r="M37" s="150"/>
      <c r="N37" s="150"/>
      <c r="O37" s="150"/>
      <c r="P37" s="150"/>
      <c r="Q37" s="150"/>
      <c r="R37" s="150"/>
      <c r="S37" s="150"/>
    </row>
    <row r="38" spans="1:19" ht="24.95" customHeight="1" x14ac:dyDescent="0.15">
      <c r="A38" s="11"/>
      <c r="B38" s="150"/>
      <c r="C38" s="150"/>
      <c r="D38" s="150"/>
      <c r="E38" s="150"/>
      <c r="F38" s="150"/>
      <c r="G38" s="150"/>
      <c r="H38" s="150"/>
      <c r="I38" s="150"/>
      <c r="J38" s="150"/>
      <c r="K38" s="150"/>
      <c r="L38" s="150"/>
      <c r="M38" s="150"/>
      <c r="N38" s="150"/>
      <c r="O38" s="150"/>
      <c r="P38" s="150"/>
      <c r="Q38" s="150"/>
      <c r="R38" s="150"/>
      <c r="S38" s="150"/>
    </row>
    <row r="39" spans="1:19" ht="24.95" customHeight="1" x14ac:dyDescent="0.15">
      <c r="A39" s="11"/>
      <c r="B39" s="150"/>
      <c r="C39" s="150"/>
      <c r="D39" s="150"/>
      <c r="E39" s="150"/>
      <c r="F39" s="150"/>
      <c r="G39" s="150"/>
      <c r="H39" s="150"/>
      <c r="I39" s="150"/>
      <c r="J39" s="150"/>
      <c r="K39" s="150"/>
      <c r="L39" s="150"/>
      <c r="M39" s="150"/>
      <c r="N39" s="150"/>
      <c r="O39" s="150"/>
      <c r="P39" s="150"/>
      <c r="Q39" s="150"/>
      <c r="R39" s="150"/>
      <c r="S39" s="150"/>
    </row>
    <row r="40" spans="1:19" ht="24.95" customHeight="1" x14ac:dyDescent="0.15">
      <c r="A40" s="109" t="s">
        <v>179</v>
      </c>
      <c r="S40" s="108"/>
    </row>
    <row r="41" spans="1:19" ht="117" customHeight="1" x14ac:dyDescent="0.15">
      <c r="A41" s="151" t="s">
        <v>188</v>
      </c>
      <c r="B41" s="152"/>
      <c r="C41" s="152"/>
      <c r="D41" s="152"/>
      <c r="E41" s="152"/>
      <c r="F41" s="152"/>
      <c r="G41" s="152"/>
      <c r="H41" s="152"/>
      <c r="I41" s="152"/>
      <c r="J41" s="152"/>
      <c r="K41" s="152"/>
      <c r="L41" s="152"/>
      <c r="M41" s="152"/>
      <c r="N41" s="152"/>
      <c r="O41" s="152"/>
      <c r="P41" s="152"/>
      <c r="Q41" s="152"/>
      <c r="R41" s="152"/>
      <c r="S41" s="153"/>
    </row>
  </sheetData>
  <mergeCells count="40">
    <mergeCell ref="B39:J39"/>
    <mergeCell ref="K39:S39"/>
    <mergeCell ref="A41:S41"/>
    <mergeCell ref="B36:J36"/>
    <mergeCell ref="K36:S36"/>
    <mergeCell ref="B37:J37"/>
    <mergeCell ref="K37:S37"/>
    <mergeCell ref="B38:J38"/>
    <mergeCell ref="K38:S38"/>
    <mergeCell ref="B33:J33"/>
    <mergeCell ref="K33:S33"/>
    <mergeCell ref="B34:J34"/>
    <mergeCell ref="K34:S34"/>
    <mergeCell ref="B35:J35"/>
    <mergeCell ref="K35:S35"/>
    <mergeCell ref="B28:J28"/>
    <mergeCell ref="K28:S28"/>
    <mergeCell ref="B29:J29"/>
    <mergeCell ref="K29:S29"/>
    <mergeCell ref="B30:J30"/>
    <mergeCell ref="K30:S30"/>
    <mergeCell ref="B27:J27"/>
    <mergeCell ref="K27:S27"/>
    <mergeCell ref="A12:A13"/>
    <mergeCell ref="A14:A15"/>
    <mergeCell ref="A16:A17"/>
    <mergeCell ref="A18:A19"/>
    <mergeCell ref="A20:A21"/>
    <mergeCell ref="B24:J24"/>
    <mergeCell ref="K24:S24"/>
    <mergeCell ref="B25:J25"/>
    <mergeCell ref="K25:S25"/>
    <mergeCell ref="B26:J26"/>
    <mergeCell ref="K26:S26"/>
    <mergeCell ref="A10:A11"/>
    <mergeCell ref="A1:S1"/>
    <mergeCell ref="K2:S2"/>
    <mergeCell ref="A4:A5"/>
    <mergeCell ref="A6:A7"/>
    <mergeCell ref="A8:A9"/>
  </mergeCells>
  <phoneticPr fontId="29"/>
  <printOptions horizontalCentered="1" verticalCentered="1"/>
  <pageMargins left="0.51181102362204722" right="0.51181102362204722" top="0.55118110236220474" bottom="0.35433070866141736"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8</xdr:col>
                    <xdr:colOff>9525</xdr:colOff>
                    <xdr:row>5</xdr:row>
                    <xdr:rowOff>0</xdr:rowOff>
                  </from>
                  <to>
                    <xdr:col>9</xdr:col>
                    <xdr:colOff>123825</xdr:colOff>
                    <xdr:row>6</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8</xdr:col>
                    <xdr:colOff>9525</xdr:colOff>
                    <xdr:row>6</xdr:row>
                    <xdr:rowOff>0</xdr:rowOff>
                  </from>
                  <to>
                    <xdr:col>9</xdr:col>
                    <xdr:colOff>123825</xdr:colOff>
                    <xdr:row>7</xdr:row>
                    <xdr:rowOff>9525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8</xdr:col>
                    <xdr:colOff>9525</xdr:colOff>
                    <xdr:row>7</xdr:row>
                    <xdr:rowOff>0</xdr:rowOff>
                  </from>
                  <to>
                    <xdr:col>9</xdr:col>
                    <xdr:colOff>123825</xdr:colOff>
                    <xdr:row>8</xdr:row>
                    <xdr:rowOff>9525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8</xdr:col>
                    <xdr:colOff>9525</xdr:colOff>
                    <xdr:row>8</xdr:row>
                    <xdr:rowOff>0</xdr:rowOff>
                  </from>
                  <to>
                    <xdr:col>9</xdr:col>
                    <xdr:colOff>123825</xdr:colOff>
                    <xdr:row>9</xdr:row>
                    <xdr:rowOff>9525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8</xdr:col>
                    <xdr:colOff>9525</xdr:colOff>
                    <xdr:row>9</xdr:row>
                    <xdr:rowOff>0</xdr:rowOff>
                  </from>
                  <to>
                    <xdr:col>9</xdr:col>
                    <xdr:colOff>123825</xdr:colOff>
                    <xdr:row>10</xdr:row>
                    <xdr:rowOff>9525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8</xdr:col>
                    <xdr:colOff>9525</xdr:colOff>
                    <xdr:row>10</xdr:row>
                    <xdr:rowOff>0</xdr:rowOff>
                  </from>
                  <to>
                    <xdr:col>9</xdr:col>
                    <xdr:colOff>123825</xdr:colOff>
                    <xdr:row>11</xdr:row>
                    <xdr:rowOff>9525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8</xdr:col>
                    <xdr:colOff>9525</xdr:colOff>
                    <xdr:row>11</xdr:row>
                    <xdr:rowOff>0</xdr:rowOff>
                  </from>
                  <to>
                    <xdr:col>9</xdr:col>
                    <xdr:colOff>123825</xdr:colOff>
                    <xdr:row>12</xdr:row>
                    <xdr:rowOff>9525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8</xdr:col>
                    <xdr:colOff>9525</xdr:colOff>
                    <xdr:row>12</xdr:row>
                    <xdr:rowOff>0</xdr:rowOff>
                  </from>
                  <to>
                    <xdr:col>9</xdr:col>
                    <xdr:colOff>123825</xdr:colOff>
                    <xdr:row>13</xdr:row>
                    <xdr:rowOff>9525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8</xdr:col>
                    <xdr:colOff>9525</xdr:colOff>
                    <xdr:row>13</xdr:row>
                    <xdr:rowOff>0</xdr:rowOff>
                  </from>
                  <to>
                    <xdr:col>9</xdr:col>
                    <xdr:colOff>123825</xdr:colOff>
                    <xdr:row>14</xdr:row>
                    <xdr:rowOff>9525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8</xdr:col>
                    <xdr:colOff>9525</xdr:colOff>
                    <xdr:row>14</xdr:row>
                    <xdr:rowOff>0</xdr:rowOff>
                  </from>
                  <to>
                    <xdr:col>9</xdr:col>
                    <xdr:colOff>123825</xdr:colOff>
                    <xdr:row>15</xdr:row>
                    <xdr:rowOff>9525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8</xdr:col>
                    <xdr:colOff>9525</xdr:colOff>
                    <xdr:row>15</xdr:row>
                    <xdr:rowOff>0</xdr:rowOff>
                  </from>
                  <to>
                    <xdr:col>9</xdr:col>
                    <xdr:colOff>123825</xdr:colOff>
                    <xdr:row>16</xdr:row>
                    <xdr:rowOff>9525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8</xdr:col>
                    <xdr:colOff>9525</xdr:colOff>
                    <xdr:row>16</xdr:row>
                    <xdr:rowOff>0</xdr:rowOff>
                  </from>
                  <to>
                    <xdr:col>9</xdr:col>
                    <xdr:colOff>123825</xdr:colOff>
                    <xdr:row>17</xdr:row>
                    <xdr:rowOff>9525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8</xdr:col>
                    <xdr:colOff>9525</xdr:colOff>
                    <xdr:row>17</xdr:row>
                    <xdr:rowOff>0</xdr:rowOff>
                  </from>
                  <to>
                    <xdr:col>9</xdr:col>
                    <xdr:colOff>123825</xdr:colOff>
                    <xdr:row>18</xdr:row>
                    <xdr:rowOff>9525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8</xdr:col>
                    <xdr:colOff>9525</xdr:colOff>
                    <xdr:row>18</xdr:row>
                    <xdr:rowOff>0</xdr:rowOff>
                  </from>
                  <to>
                    <xdr:col>9</xdr:col>
                    <xdr:colOff>123825</xdr:colOff>
                    <xdr:row>19</xdr:row>
                    <xdr:rowOff>9525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8</xdr:col>
                    <xdr:colOff>9525</xdr:colOff>
                    <xdr:row>19</xdr:row>
                    <xdr:rowOff>0</xdr:rowOff>
                  </from>
                  <to>
                    <xdr:col>9</xdr:col>
                    <xdr:colOff>123825</xdr:colOff>
                    <xdr:row>20</xdr:row>
                    <xdr:rowOff>9525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8</xdr:col>
                    <xdr:colOff>9525</xdr:colOff>
                    <xdr:row>20</xdr:row>
                    <xdr:rowOff>0</xdr:rowOff>
                  </from>
                  <to>
                    <xdr:col>9</xdr:col>
                    <xdr:colOff>123825</xdr:colOff>
                    <xdr:row>21</xdr:row>
                    <xdr:rowOff>9525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17</xdr:col>
                    <xdr:colOff>9525</xdr:colOff>
                    <xdr:row>5</xdr:row>
                    <xdr:rowOff>0</xdr:rowOff>
                  </from>
                  <to>
                    <xdr:col>18</xdr:col>
                    <xdr:colOff>123825</xdr:colOff>
                    <xdr:row>6</xdr:row>
                    <xdr:rowOff>9525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17</xdr:col>
                    <xdr:colOff>9525</xdr:colOff>
                    <xdr:row>6</xdr:row>
                    <xdr:rowOff>0</xdr:rowOff>
                  </from>
                  <to>
                    <xdr:col>18</xdr:col>
                    <xdr:colOff>123825</xdr:colOff>
                    <xdr:row>7</xdr:row>
                    <xdr:rowOff>9525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17</xdr:col>
                    <xdr:colOff>9525</xdr:colOff>
                    <xdr:row>7</xdr:row>
                    <xdr:rowOff>0</xdr:rowOff>
                  </from>
                  <to>
                    <xdr:col>18</xdr:col>
                    <xdr:colOff>123825</xdr:colOff>
                    <xdr:row>8</xdr:row>
                    <xdr:rowOff>9525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17</xdr:col>
                    <xdr:colOff>9525</xdr:colOff>
                    <xdr:row>8</xdr:row>
                    <xdr:rowOff>0</xdr:rowOff>
                  </from>
                  <to>
                    <xdr:col>18</xdr:col>
                    <xdr:colOff>123825</xdr:colOff>
                    <xdr:row>9</xdr:row>
                    <xdr:rowOff>9525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17</xdr:col>
                    <xdr:colOff>9525</xdr:colOff>
                    <xdr:row>9</xdr:row>
                    <xdr:rowOff>0</xdr:rowOff>
                  </from>
                  <to>
                    <xdr:col>18</xdr:col>
                    <xdr:colOff>123825</xdr:colOff>
                    <xdr:row>10</xdr:row>
                    <xdr:rowOff>9525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17</xdr:col>
                    <xdr:colOff>9525</xdr:colOff>
                    <xdr:row>10</xdr:row>
                    <xdr:rowOff>0</xdr:rowOff>
                  </from>
                  <to>
                    <xdr:col>18</xdr:col>
                    <xdr:colOff>123825</xdr:colOff>
                    <xdr:row>11</xdr:row>
                    <xdr:rowOff>9525</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17</xdr:col>
                    <xdr:colOff>9525</xdr:colOff>
                    <xdr:row>11</xdr:row>
                    <xdr:rowOff>0</xdr:rowOff>
                  </from>
                  <to>
                    <xdr:col>18</xdr:col>
                    <xdr:colOff>123825</xdr:colOff>
                    <xdr:row>12</xdr:row>
                    <xdr:rowOff>9525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17</xdr:col>
                    <xdr:colOff>9525</xdr:colOff>
                    <xdr:row>12</xdr:row>
                    <xdr:rowOff>0</xdr:rowOff>
                  </from>
                  <to>
                    <xdr:col>18</xdr:col>
                    <xdr:colOff>123825</xdr:colOff>
                    <xdr:row>13</xdr:row>
                    <xdr:rowOff>9525</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17</xdr:col>
                    <xdr:colOff>9525</xdr:colOff>
                    <xdr:row>13</xdr:row>
                    <xdr:rowOff>0</xdr:rowOff>
                  </from>
                  <to>
                    <xdr:col>18</xdr:col>
                    <xdr:colOff>123825</xdr:colOff>
                    <xdr:row>14</xdr:row>
                    <xdr:rowOff>9525</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17</xdr:col>
                    <xdr:colOff>9525</xdr:colOff>
                    <xdr:row>14</xdr:row>
                    <xdr:rowOff>0</xdr:rowOff>
                  </from>
                  <to>
                    <xdr:col>18</xdr:col>
                    <xdr:colOff>123825</xdr:colOff>
                    <xdr:row>15</xdr:row>
                    <xdr:rowOff>9525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17</xdr:col>
                    <xdr:colOff>9525</xdr:colOff>
                    <xdr:row>15</xdr:row>
                    <xdr:rowOff>0</xdr:rowOff>
                  </from>
                  <to>
                    <xdr:col>18</xdr:col>
                    <xdr:colOff>123825</xdr:colOff>
                    <xdr:row>16</xdr:row>
                    <xdr:rowOff>9525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17</xdr:col>
                    <xdr:colOff>9525</xdr:colOff>
                    <xdr:row>16</xdr:row>
                    <xdr:rowOff>0</xdr:rowOff>
                  </from>
                  <to>
                    <xdr:col>18</xdr:col>
                    <xdr:colOff>123825</xdr:colOff>
                    <xdr:row>17</xdr:row>
                    <xdr:rowOff>9525</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17</xdr:col>
                    <xdr:colOff>9525</xdr:colOff>
                    <xdr:row>17</xdr:row>
                    <xdr:rowOff>0</xdr:rowOff>
                  </from>
                  <to>
                    <xdr:col>18</xdr:col>
                    <xdr:colOff>123825</xdr:colOff>
                    <xdr:row>18</xdr:row>
                    <xdr:rowOff>9525</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17</xdr:col>
                    <xdr:colOff>9525</xdr:colOff>
                    <xdr:row>18</xdr:row>
                    <xdr:rowOff>0</xdr:rowOff>
                  </from>
                  <to>
                    <xdr:col>18</xdr:col>
                    <xdr:colOff>123825</xdr:colOff>
                    <xdr:row>19</xdr:row>
                    <xdr:rowOff>9525</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17</xdr:col>
                    <xdr:colOff>9525</xdr:colOff>
                    <xdr:row>19</xdr:row>
                    <xdr:rowOff>0</xdr:rowOff>
                  </from>
                  <to>
                    <xdr:col>18</xdr:col>
                    <xdr:colOff>123825</xdr:colOff>
                    <xdr:row>20</xdr:row>
                    <xdr:rowOff>9525</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17</xdr:col>
                    <xdr:colOff>9525</xdr:colOff>
                    <xdr:row>20</xdr:row>
                    <xdr:rowOff>0</xdr:rowOff>
                  </from>
                  <to>
                    <xdr:col>18</xdr:col>
                    <xdr:colOff>123825</xdr:colOff>
                    <xdr:row>21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1"/>
  <sheetViews>
    <sheetView view="pageBreakPreview" zoomScale="85" zoomScaleNormal="100" zoomScaleSheetLayoutView="85" workbookViewId="0">
      <selection activeCell="D12" sqref="D12:E12"/>
    </sheetView>
  </sheetViews>
  <sheetFormatPr defaultRowHeight="13.5" x14ac:dyDescent="0.15"/>
  <cols>
    <col min="1" max="1" width="3.5" customWidth="1"/>
    <col min="2" max="2" width="4.125" customWidth="1"/>
    <col min="9" max="9" width="13.5" customWidth="1"/>
    <col min="10" max="10" width="15.75" customWidth="1"/>
  </cols>
  <sheetData>
    <row r="1" spans="1:12" ht="37.5" customHeight="1" x14ac:dyDescent="0.15">
      <c r="A1" s="160" t="s">
        <v>104</v>
      </c>
      <c r="B1" s="160"/>
      <c r="C1" s="160"/>
      <c r="D1" s="160"/>
      <c r="E1" s="160"/>
      <c r="F1" s="160"/>
      <c r="G1" s="160"/>
      <c r="H1" s="160"/>
      <c r="I1" s="160"/>
      <c r="J1" s="160"/>
    </row>
    <row r="2" spans="1:12" ht="22.5" customHeight="1" x14ac:dyDescent="0.15">
      <c r="A2" s="1"/>
      <c r="B2" s="1"/>
      <c r="C2" s="1"/>
      <c r="D2" s="1"/>
      <c r="E2" s="1"/>
      <c r="F2" s="124" t="s">
        <v>62</v>
      </c>
      <c r="G2" s="124"/>
      <c r="H2" s="159" t="str">
        <f>IF(+結成届!$D$20&lt;&gt;"",+結成届!$D$20,"")</f>
        <v/>
      </c>
      <c r="I2" s="159"/>
      <c r="J2" s="159"/>
    </row>
    <row r="3" spans="1:12" ht="22.5" customHeight="1" x14ac:dyDescent="0.15">
      <c r="A3" s="1"/>
      <c r="B3" s="1"/>
      <c r="C3" s="1"/>
      <c r="D3" s="1"/>
      <c r="E3" s="1"/>
      <c r="F3" s="1"/>
      <c r="G3" s="1"/>
      <c r="H3" s="1"/>
      <c r="I3" s="1"/>
      <c r="J3" s="1"/>
    </row>
    <row r="4" spans="1:12" ht="24.95" customHeight="1" x14ac:dyDescent="0.15">
      <c r="A4" s="161" t="s">
        <v>28</v>
      </c>
      <c r="B4" s="11"/>
      <c r="C4" s="10" t="s">
        <v>22</v>
      </c>
      <c r="D4" s="10" t="s">
        <v>23</v>
      </c>
      <c r="E4" s="10" t="s">
        <v>24</v>
      </c>
      <c r="F4" s="10" t="s">
        <v>25</v>
      </c>
      <c r="G4" s="10" t="s">
        <v>26</v>
      </c>
      <c r="H4" s="38" t="s">
        <v>115</v>
      </c>
      <c r="I4" s="10" t="s">
        <v>114</v>
      </c>
      <c r="J4" s="10" t="s">
        <v>27</v>
      </c>
      <c r="K4" s="1"/>
      <c r="L4" s="1"/>
    </row>
    <row r="5" spans="1:12" ht="30" customHeight="1" x14ac:dyDescent="0.15">
      <c r="A5" s="162"/>
      <c r="B5" s="10" t="s">
        <v>49</v>
      </c>
      <c r="C5" s="11">
        <f>COUNTIFS('会員名簿（学内）'!C5:C154,"人文学部",'会員名簿（学内）'!F5:F154,"男")+COUNTIFS('会員名簿（学内）'!C5:C154,"人文社会科学研究科",'会員名簿（学内）'!F5:F154,"男")</f>
        <v>0</v>
      </c>
      <c r="D5" s="11">
        <f>COUNTIFS('会員名簿（学内）'!C5:C154,"教育学部",'会員名簿（学内）'!F5:F154,"男")+COUNTIFS('会員名簿（学内）'!C5:C154,"教育学研究科",'会員名簿（学内）'!F5:F154,"男")</f>
        <v>0</v>
      </c>
      <c r="E5" s="11">
        <f>COUNTIFS('会員名簿（学内）'!C5:C154,"医学部",'会員名簿（学内）'!F5:F154,"男")+COUNTIFS('会員名簿（学内）'!C5:C154,"医学系研究科",'会員名簿（学内）'!F5:F154,"男")</f>
        <v>0</v>
      </c>
      <c r="F5" s="11">
        <f>COUNTIFS('会員名簿（学内）'!C5:C154,"工学部",'会員名簿（学内）'!F5:F154,"男")+COUNTIFS('会員名簿（学内）'!C5:C154,"工学研究科",'会員名簿（学内）'!F5:F154,"男")</f>
        <v>0</v>
      </c>
      <c r="G5" s="11">
        <f>COUNTIFS('会員名簿（学内）'!C5:C154,"生物資源学部",'会員名簿（学内）'!F5:F154,"男")+COUNTIFS('会員名簿（学内）'!C5:C154,"生物資源学研究科",'会員名簿（学内）'!F5:F154,"男")</f>
        <v>0</v>
      </c>
      <c r="H5" s="11">
        <f>COUNTIFS('会員名簿（学内）'!C5:C154,"地域イノベーション学研究科",'会員名簿（学内）'!F5:F154,"男")</f>
        <v>0</v>
      </c>
      <c r="I5" s="11">
        <f>COUNTIFS('会員名簿（学外）'!C5:C54,"&lt;&gt;",'会員名簿（学外）'!G5:G54,"男")</f>
        <v>0</v>
      </c>
      <c r="J5" s="11">
        <f>SUM(C5:I5)</f>
        <v>0</v>
      </c>
      <c r="K5" s="1"/>
      <c r="L5" s="1"/>
    </row>
    <row r="6" spans="1:12" ht="30" customHeight="1" x14ac:dyDescent="0.15">
      <c r="A6" s="162"/>
      <c r="B6" s="10" t="s">
        <v>50</v>
      </c>
      <c r="C6" s="11">
        <f>COUNTIFS('会員名簿（学内）'!C5:C154,"人文学部",'会員名簿（学内）'!F5:F154,"女")+COUNTIFS('会員名簿（学内）'!C5:C154,"人文社会科学研究科",'会員名簿（学内）'!F5:F154,"女")</f>
        <v>0</v>
      </c>
      <c r="D6" s="11">
        <f>COUNTIFS('会員名簿（学内）'!C5:C154,"教育学部",'会員名簿（学内）'!F5:F154,"女")+COUNTIFS('会員名簿（学内）'!C5:C154,"教育学研究科",'会員名簿（学内）'!F5:F154,"女")</f>
        <v>0</v>
      </c>
      <c r="E6" s="11">
        <f>COUNTIFS('会員名簿（学内）'!C5:C154,"医学部",'会員名簿（学内）'!F5:F154,"女")+COUNTIFS('会員名簿（学内）'!C5:C154,"医学系研究科",'会員名簿（学内）'!F5:F154,"女")</f>
        <v>0</v>
      </c>
      <c r="F6" s="11">
        <f>COUNTIFS('会員名簿（学内）'!C5:C154,"工学部",'会員名簿（学内）'!F5:F154,"女")+COUNTIFS('会員名簿（学内）'!C5:C154,"工学研究科",'会員名簿（学内）'!F5:F154,"女")</f>
        <v>0</v>
      </c>
      <c r="G6" s="11">
        <f>COUNTIFS('会員名簿（学内）'!C5:C154,"生物資源学部",'会員名簿（学内）'!F5:F154,"女")+COUNTIFS('会員名簿（学内）'!C5:C154,"生物資源学研究科",'会員名簿（学内）'!F5:F154,"女")</f>
        <v>0</v>
      </c>
      <c r="H6" s="11">
        <f>COUNTIFS('会員名簿（学内）'!C5:C154,"地域イノベーション学研究科",'会員名簿（学内）'!F5:F154,"女")</f>
        <v>0</v>
      </c>
      <c r="I6" s="11">
        <f>COUNTIFS('会員名簿（学外）'!C5:C54,"&lt;&gt;",'会員名簿（学外）'!G5:G54,"女")</f>
        <v>0</v>
      </c>
      <c r="J6" s="11">
        <f>SUM(C6:I6)</f>
        <v>0</v>
      </c>
      <c r="K6" s="1"/>
      <c r="L6" s="1"/>
    </row>
    <row r="7" spans="1:12" ht="30" customHeight="1" x14ac:dyDescent="0.15">
      <c r="A7" s="163"/>
      <c r="B7" s="10" t="s">
        <v>27</v>
      </c>
      <c r="C7" s="11">
        <f t="shared" ref="C7:H7" si="0">SUM(C5:C6)</f>
        <v>0</v>
      </c>
      <c r="D7" s="11">
        <f t="shared" si="0"/>
        <v>0</v>
      </c>
      <c r="E7" s="11">
        <f t="shared" si="0"/>
        <v>0</v>
      </c>
      <c r="F7" s="11">
        <f t="shared" si="0"/>
        <v>0</v>
      </c>
      <c r="G7" s="11">
        <f t="shared" si="0"/>
        <v>0</v>
      </c>
      <c r="H7" s="11">
        <f t="shared" si="0"/>
        <v>0</v>
      </c>
      <c r="I7" s="11">
        <f>SUM(I5:I6)</f>
        <v>0</v>
      </c>
      <c r="J7" s="11">
        <f>SUM(J5:J6)</f>
        <v>0</v>
      </c>
      <c r="K7" s="1"/>
      <c r="L7" s="1"/>
    </row>
    <row r="8" spans="1:12" x14ac:dyDescent="0.15">
      <c r="A8" s="1"/>
      <c r="B8" s="1"/>
      <c r="C8" s="1"/>
      <c r="D8" s="1"/>
      <c r="E8" s="1"/>
      <c r="F8" s="1"/>
      <c r="G8" s="1"/>
      <c r="H8" s="1"/>
      <c r="I8" s="1"/>
      <c r="J8" s="1"/>
    </row>
    <row r="9" spans="1:12" x14ac:dyDescent="0.15">
      <c r="A9" s="1"/>
      <c r="B9" s="1"/>
      <c r="C9" s="1"/>
      <c r="D9" s="1"/>
      <c r="E9" s="1"/>
      <c r="F9" s="1"/>
      <c r="G9" s="1"/>
      <c r="H9" s="1"/>
      <c r="I9" s="1"/>
      <c r="J9" s="1"/>
    </row>
    <row r="10" spans="1:12" ht="30" customHeight="1" x14ac:dyDescent="0.15">
      <c r="A10" s="161" t="s">
        <v>57</v>
      </c>
      <c r="B10" s="158" t="s">
        <v>29</v>
      </c>
      <c r="C10" s="157"/>
      <c r="D10" s="156" t="s">
        <v>213</v>
      </c>
      <c r="E10" s="157"/>
      <c r="F10" s="158" t="s">
        <v>30</v>
      </c>
      <c r="G10" s="157"/>
      <c r="H10" s="10" t="s">
        <v>31</v>
      </c>
      <c r="I10" s="10" t="s">
        <v>32</v>
      </c>
      <c r="J10" s="10" t="s">
        <v>33</v>
      </c>
    </row>
    <row r="11" spans="1:12" ht="50.1" customHeight="1" x14ac:dyDescent="0.15">
      <c r="A11" s="162"/>
      <c r="B11" s="154"/>
      <c r="C11" s="155"/>
      <c r="D11" s="154" ph="1"/>
      <c r="E11" s="155" ph="1"/>
      <c r="F11" s="154"/>
      <c r="G11" s="155"/>
      <c r="H11" s="40"/>
      <c r="I11" s="40"/>
      <c r="J11" s="40"/>
    </row>
    <row r="12" spans="1:12" ht="50.1" customHeight="1" x14ac:dyDescent="0.15">
      <c r="A12" s="162"/>
      <c r="B12" s="154"/>
      <c r="C12" s="155"/>
      <c r="D12" s="154" ph="1"/>
      <c r="E12" s="155" ph="1"/>
      <c r="F12" s="154"/>
      <c r="G12" s="155"/>
      <c r="H12" s="40"/>
      <c r="I12" s="40"/>
      <c r="J12" s="40"/>
    </row>
    <row r="13" spans="1:12" ht="50.1" customHeight="1" x14ac:dyDescent="0.15">
      <c r="A13" s="162"/>
      <c r="B13" s="154"/>
      <c r="C13" s="155"/>
      <c r="D13" s="154" ph="1"/>
      <c r="E13" s="155" ph="1"/>
      <c r="F13" s="154"/>
      <c r="G13" s="155"/>
      <c r="H13" s="40"/>
      <c r="I13" s="40"/>
      <c r="J13" s="40"/>
    </row>
    <row r="14" spans="1:12" ht="50.1" customHeight="1" x14ac:dyDescent="0.15">
      <c r="A14" s="162"/>
      <c r="B14" s="154"/>
      <c r="C14" s="155"/>
      <c r="D14" s="154" ph="1"/>
      <c r="E14" s="155" ph="1"/>
      <c r="F14" s="154"/>
      <c r="G14" s="155"/>
      <c r="H14" s="40"/>
      <c r="I14" s="40"/>
      <c r="J14" s="40"/>
    </row>
    <row r="15" spans="1:12" ht="50.1" customHeight="1" x14ac:dyDescent="0.15">
      <c r="A15" s="162"/>
      <c r="B15" s="154"/>
      <c r="C15" s="155"/>
      <c r="D15" s="154" ph="1"/>
      <c r="E15" s="155" ph="1"/>
      <c r="F15" s="154"/>
      <c r="G15" s="155"/>
      <c r="H15" s="40"/>
      <c r="I15" s="40"/>
      <c r="J15" s="40"/>
    </row>
    <row r="16" spans="1:12" ht="50.1" customHeight="1" x14ac:dyDescent="0.15">
      <c r="A16" s="162"/>
      <c r="B16" s="154"/>
      <c r="C16" s="155"/>
      <c r="D16" s="154" ph="1"/>
      <c r="E16" s="155" ph="1"/>
      <c r="F16" s="154"/>
      <c r="G16" s="155"/>
      <c r="H16" s="40"/>
      <c r="I16" s="40"/>
      <c r="J16" s="40"/>
    </row>
    <row r="17" spans="1:10" ht="50.1" customHeight="1" x14ac:dyDescent="0.15">
      <c r="A17" s="162"/>
      <c r="B17" s="154"/>
      <c r="C17" s="155"/>
      <c r="D17" s="154" ph="1"/>
      <c r="E17" s="155" ph="1"/>
      <c r="F17" s="154"/>
      <c r="G17" s="155"/>
      <c r="H17" s="40"/>
      <c r="I17" s="40"/>
      <c r="J17" s="40"/>
    </row>
    <row r="18" spans="1:10" ht="50.1" customHeight="1" x14ac:dyDescent="0.15">
      <c r="A18" s="163"/>
      <c r="B18" s="154"/>
      <c r="C18" s="155"/>
      <c r="D18" s="154" ph="1"/>
      <c r="E18" s="155" ph="1"/>
      <c r="F18" s="154"/>
      <c r="G18" s="155"/>
      <c r="H18" s="40"/>
      <c r="I18" s="40"/>
      <c r="J18" s="40"/>
    </row>
    <row r="20" spans="1:10" ht="18" customHeight="1" x14ac:dyDescent="0.15">
      <c r="A20" t="s">
        <v>123</v>
      </c>
    </row>
    <row r="21" spans="1:10" ht="18" customHeight="1" x14ac:dyDescent="0.15">
      <c r="A21" t="s">
        <v>122</v>
      </c>
    </row>
  </sheetData>
  <mergeCells count="32">
    <mergeCell ref="H2:J2"/>
    <mergeCell ref="F2:G2"/>
    <mergeCell ref="A1:J1"/>
    <mergeCell ref="F16:G16"/>
    <mergeCell ref="A4:A7"/>
    <mergeCell ref="B10:C10"/>
    <mergeCell ref="D11:E11"/>
    <mergeCell ref="A10:A18"/>
    <mergeCell ref="F11:G11"/>
    <mergeCell ref="F17:G17"/>
    <mergeCell ref="F15:G15"/>
    <mergeCell ref="B14:C14"/>
    <mergeCell ref="D14:E14"/>
    <mergeCell ref="F14:G14"/>
    <mergeCell ref="B18:C18"/>
    <mergeCell ref="B12:C12"/>
    <mergeCell ref="B17:C17"/>
    <mergeCell ref="D17:E17"/>
    <mergeCell ref="F18:G18"/>
    <mergeCell ref="D10:E10"/>
    <mergeCell ref="F10:G10"/>
    <mergeCell ref="B11:C11"/>
    <mergeCell ref="F12:G12"/>
    <mergeCell ref="F13:G13"/>
    <mergeCell ref="D18:E18"/>
    <mergeCell ref="B13:C13"/>
    <mergeCell ref="B16:C16"/>
    <mergeCell ref="D12:E12"/>
    <mergeCell ref="D13:E13"/>
    <mergeCell ref="B15:C15"/>
    <mergeCell ref="D15:E15"/>
    <mergeCell ref="D16:E16"/>
  </mergeCells>
  <phoneticPr fontId="1"/>
  <pageMargins left="0.9055118110236221" right="0.31496062992125984" top="0.55118110236220474"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3"/>
  <sheetViews>
    <sheetView view="pageBreakPreview" zoomScale="85" zoomScaleNormal="100" zoomScaleSheetLayoutView="85" workbookViewId="0">
      <selection activeCell="M10" sqref="M10"/>
    </sheetView>
  </sheetViews>
  <sheetFormatPr defaultRowHeight="13.5" x14ac:dyDescent="0.15"/>
  <cols>
    <col min="1" max="1" width="3.5" customWidth="1"/>
    <col min="2" max="2" width="4.125" customWidth="1"/>
    <col min="9" max="9" width="20.625" customWidth="1"/>
    <col min="10" max="10" width="35.625" customWidth="1"/>
  </cols>
  <sheetData>
    <row r="1" spans="1:10" ht="37.5" customHeight="1" x14ac:dyDescent="0.15">
      <c r="A1" s="160" t="s">
        <v>170</v>
      </c>
      <c r="B1" s="160"/>
      <c r="C1" s="160"/>
      <c r="D1" s="160"/>
      <c r="E1" s="160"/>
      <c r="F1" s="160"/>
      <c r="G1" s="160"/>
      <c r="H1" s="160"/>
      <c r="I1" s="160"/>
      <c r="J1" s="160"/>
    </row>
    <row r="2" spans="1:10" ht="22.5" customHeight="1" x14ac:dyDescent="0.15">
      <c r="A2" s="1"/>
      <c r="B2" s="1"/>
      <c r="C2" s="1"/>
      <c r="D2" s="1"/>
      <c r="E2" s="1"/>
      <c r="F2" s="124" t="s">
        <v>62</v>
      </c>
      <c r="G2" s="124"/>
      <c r="H2" s="164" t="str">
        <f>IF(+結成届!$D$20&lt;&gt;"",+結成届!$D$20,"")</f>
        <v/>
      </c>
      <c r="I2" s="164"/>
      <c r="J2" s="164"/>
    </row>
    <row r="3" spans="1:10" ht="22.5" customHeight="1" x14ac:dyDescent="0.15">
      <c r="A3" s="1"/>
      <c r="B3" s="1"/>
      <c r="C3" s="1"/>
      <c r="D3" s="1"/>
      <c r="E3" s="1"/>
      <c r="F3" s="1"/>
      <c r="G3" s="1"/>
      <c r="H3" s="1"/>
      <c r="I3" s="1"/>
      <c r="J3" s="1"/>
    </row>
    <row r="4" spans="1:10" ht="22.5" customHeight="1" x14ac:dyDescent="0.15">
      <c r="A4" s="1"/>
      <c r="B4" s="1">
        <v>1</v>
      </c>
      <c r="C4" s="1" t="s">
        <v>68</v>
      </c>
      <c r="D4" s="1"/>
      <c r="E4" s="1"/>
      <c r="F4" s="1"/>
      <c r="G4" s="1"/>
      <c r="H4" s="1"/>
      <c r="I4" s="1"/>
      <c r="J4" s="1"/>
    </row>
    <row r="5" spans="1:10" ht="22.5" customHeight="1" x14ac:dyDescent="0.15">
      <c r="A5" s="1"/>
      <c r="B5" s="1">
        <v>2</v>
      </c>
      <c r="C5" t="s">
        <v>69</v>
      </c>
      <c r="D5" s="1"/>
      <c r="E5" s="1"/>
      <c r="F5" s="1"/>
      <c r="G5" s="1"/>
      <c r="H5" s="1"/>
      <c r="I5" s="1"/>
      <c r="J5" s="1"/>
    </row>
    <row r="6" spans="1:10" ht="21" customHeight="1" x14ac:dyDescent="0.15">
      <c r="A6" s="1"/>
      <c r="B6" s="1">
        <v>3</v>
      </c>
      <c r="C6" t="s">
        <v>189</v>
      </c>
      <c r="F6" s="1"/>
      <c r="G6" s="1"/>
      <c r="H6" s="1"/>
      <c r="I6" s="1"/>
      <c r="J6" s="1"/>
    </row>
    <row r="7" spans="1:10" ht="21" customHeight="1" x14ac:dyDescent="0.15">
      <c r="A7" s="1"/>
      <c r="B7" t="s">
        <v>171</v>
      </c>
      <c r="F7" s="1"/>
      <c r="G7" s="1"/>
      <c r="H7" s="1"/>
      <c r="I7" s="1"/>
      <c r="J7" s="1"/>
    </row>
    <row r="8" spans="1:10" x14ac:dyDescent="0.15">
      <c r="A8" s="1"/>
      <c r="B8" s="1"/>
      <c r="C8" s="1"/>
      <c r="D8" s="1"/>
      <c r="E8" s="1"/>
      <c r="F8" s="1"/>
      <c r="G8" s="1"/>
      <c r="H8" s="1"/>
      <c r="I8" s="1"/>
      <c r="J8" s="1"/>
    </row>
    <row r="9" spans="1:10" ht="30" customHeight="1" x14ac:dyDescent="0.15">
      <c r="A9" s="161" t="s">
        <v>67</v>
      </c>
      <c r="B9" s="158" t="s">
        <v>29</v>
      </c>
      <c r="C9" s="157"/>
      <c r="D9" s="156" t="s">
        <v>213</v>
      </c>
      <c r="E9" s="157"/>
      <c r="F9" s="158" t="s">
        <v>30</v>
      </c>
      <c r="G9" s="157"/>
      <c r="H9" s="10" t="s">
        <v>31</v>
      </c>
      <c r="I9" s="10" t="s">
        <v>4</v>
      </c>
      <c r="J9" s="10" t="s">
        <v>33</v>
      </c>
    </row>
    <row r="10" spans="1:10" s="30" customFormat="1" ht="50.1" customHeight="1" x14ac:dyDescent="0.15">
      <c r="A10" s="163"/>
      <c r="B10" s="165"/>
      <c r="C10" s="166"/>
      <c r="D10" s="165"/>
      <c r="E10" s="166"/>
      <c r="F10" s="165"/>
      <c r="G10" s="166"/>
      <c r="H10" s="31"/>
      <c r="I10" s="31"/>
      <c r="J10" s="31"/>
    </row>
    <row r="12" spans="1:10" ht="21" customHeight="1" x14ac:dyDescent="0.15">
      <c r="B12" t="s">
        <v>124</v>
      </c>
    </row>
    <row r="13" spans="1:10" x14ac:dyDescent="0.15">
      <c r="B13" t="s">
        <v>70</v>
      </c>
    </row>
  </sheetData>
  <mergeCells count="10">
    <mergeCell ref="A1:J1"/>
    <mergeCell ref="F2:G2"/>
    <mergeCell ref="H2:J2"/>
    <mergeCell ref="A9:A10"/>
    <mergeCell ref="B9:C9"/>
    <mergeCell ref="D9:E9"/>
    <mergeCell ref="F9:G9"/>
    <mergeCell ref="B10:C10"/>
    <mergeCell ref="D10:E10"/>
    <mergeCell ref="F10:G10"/>
  </mergeCells>
  <phoneticPr fontId="4"/>
  <pageMargins left="0.9055118110236221" right="0.31496062992125984" top="0.55118110236220474"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105"/>
  <sheetViews>
    <sheetView zoomScale="85" zoomScaleNormal="85" workbookViewId="0">
      <selection activeCell="B6" sqref="B6:B105"/>
    </sheetView>
  </sheetViews>
  <sheetFormatPr defaultRowHeight="13.5" x14ac:dyDescent="0.15"/>
  <cols>
    <col min="1" max="1" width="5.5" bestFit="1" customWidth="1"/>
    <col min="2" max="2" width="18.625" customWidth="1"/>
    <col min="3" max="3" width="23.875" customWidth="1"/>
    <col min="4" max="4" width="17.5" customWidth="1"/>
    <col min="5" max="6" width="6.625" customWidth="1"/>
    <col min="7" max="7" width="13.625" customWidth="1"/>
    <col min="8" max="8" width="21.625" customWidth="1"/>
    <col min="9" max="9" width="13.625" customWidth="1"/>
    <col min="10" max="10" width="13.25" hidden="1" customWidth="1"/>
    <col min="11" max="11" width="9.75" hidden="1" customWidth="1"/>
    <col min="12" max="12" width="10.75" hidden="1" customWidth="1"/>
    <col min="255" max="255" width="5.5" bestFit="1" customWidth="1"/>
    <col min="256" max="256" width="18.625" customWidth="1"/>
    <col min="257" max="257" width="23.875" customWidth="1"/>
    <col min="258" max="258" width="17.5" customWidth="1"/>
    <col min="259" max="260" width="6.625" customWidth="1"/>
    <col min="261" max="261" width="13.625" customWidth="1"/>
    <col min="262" max="262" width="21.625" customWidth="1"/>
    <col min="263" max="263" width="13.625" customWidth="1"/>
    <col min="264" max="264" width="11.5" customWidth="1"/>
    <col min="265" max="265" width="14.375" customWidth="1"/>
    <col min="266" max="268" width="0" hidden="1" customWidth="1"/>
    <col min="511" max="511" width="5.5" bestFit="1" customWidth="1"/>
    <col min="512" max="512" width="18.625" customWidth="1"/>
    <col min="513" max="513" width="23.875" customWidth="1"/>
    <col min="514" max="514" width="17.5" customWidth="1"/>
    <col min="515" max="516" width="6.625" customWidth="1"/>
    <col min="517" max="517" width="13.625" customWidth="1"/>
    <col min="518" max="518" width="21.625" customWidth="1"/>
    <col min="519" max="519" width="13.625" customWidth="1"/>
    <col min="520" max="520" width="11.5" customWidth="1"/>
    <col min="521" max="521" width="14.375" customWidth="1"/>
    <col min="522" max="524" width="0" hidden="1" customWidth="1"/>
    <col min="767" max="767" width="5.5" bestFit="1" customWidth="1"/>
    <col min="768" max="768" width="18.625" customWidth="1"/>
    <col min="769" max="769" width="23.875" customWidth="1"/>
    <col min="770" max="770" width="17.5" customWidth="1"/>
    <col min="771" max="772" width="6.625" customWidth="1"/>
    <col min="773" max="773" width="13.625" customWidth="1"/>
    <col min="774" max="774" width="21.625" customWidth="1"/>
    <col min="775" max="775" width="13.625" customWidth="1"/>
    <col min="776" max="776" width="11.5" customWidth="1"/>
    <col min="777" max="777" width="14.375" customWidth="1"/>
    <col min="778" max="780" width="0" hidden="1" customWidth="1"/>
    <col min="1023" max="1023" width="5.5" bestFit="1" customWidth="1"/>
    <col min="1024" max="1024" width="18.625" customWidth="1"/>
    <col min="1025" max="1025" width="23.875" customWidth="1"/>
    <col min="1026" max="1026" width="17.5" customWidth="1"/>
    <col min="1027" max="1028" width="6.625" customWidth="1"/>
    <col min="1029" max="1029" width="13.625" customWidth="1"/>
    <col min="1030" max="1030" width="21.625" customWidth="1"/>
    <col min="1031" max="1031" width="13.625" customWidth="1"/>
    <col min="1032" max="1032" width="11.5" customWidth="1"/>
    <col min="1033" max="1033" width="14.375" customWidth="1"/>
    <col min="1034" max="1036" width="0" hidden="1" customWidth="1"/>
    <col min="1279" max="1279" width="5.5" bestFit="1" customWidth="1"/>
    <col min="1280" max="1280" width="18.625" customWidth="1"/>
    <col min="1281" max="1281" width="23.875" customWidth="1"/>
    <col min="1282" max="1282" width="17.5" customWidth="1"/>
    <col min="1283" max="1284" width="6.625" customWidth="1"/>
    <col min="1285" max="1285" width="13.625" customWidth="1"/>
    <col min="1286" max="1286" width="21.625" customWidth="1"/>
    <col min="1287" max="1287" width="13.625" customWidth="1"/>
    <col min="1288" max="1288" width="11.5" customWidth="1"/>
    <col min="1289" max="1289" width="14.375" customWidth="1"/>
    <col min="1290" max="1292" width="0" hidden="1" customWidth="1"/>
    <col min="1535" max="1535" width="5.5" bestFit="1" customWidth="1"/>
    <col min="1536" max="1536" width="18.625" customWidth="1"/>
    <col min="1537" max="1537" width="23.875" customWidth="1"/>
    <col min="1538" max="1538" width="17.5" customWidth="1"/>
    <col min="1539" max="1540" width="6.625" customWidth="1"/>
    <col min="1541" max="1541" width="13.625" customWidth="1"/>
    <col min="1542" max="1542" width="21.625" customWidth="1"/>
    <col min="1543" max="1543" width="13.625" customWidth="1"/>
    <col min="1544" max="1544" width="11.5" customWidth="1"/>
    <col min="1545" max="1545" width="14.375" customWidth="1"/>
    <col min="1546" max="1548" width="0" hidden="1" customWidth="1"/>
    <col min="1791" max="1791" width="5.5" bestFit="1" customWidth="1"/>
    <col min="1792" max="1792" width="18.625" customWidth="1"/>
    <col min="1793" max="1793" width="23.875" customWidth="1"/>
    <col min="1794" max="1794" width="17.5" customWidth="1"/>
    <col min="1795" max="1796" width="6.625" customWidth="1"/>
    <col min="1797" max="1797" width="13.625" customWidth="1"/>
    <col min="1798" max="1798" width="21.625" customWidth="1"/>
    <col min="1799" max="1799" width="13.625" customWidth="1"/>
    <col min="1800" max="1800" width="11.5" customWidth="1"/>
    <col min="1801" max="1801" width="14.375" customWidth="1"/>
    <col min="1802" max="1804" width="0" hidden="1" customWidth="1"/>
    <col min="2047" max="2047" width="5.5" bestFit="1" customWidth="1"/>
    <col min="2048" max="2048" width="18.625" customWidth="1"/>
    <col min="2049" max="2049" width="23.875" customWidth="1"/>
    <col min="2050" max="2050" width="17.5" customWidth="1"/>
    <col min="2051" max="2052" width="6.625" customWidth="1"/>
    <col min="2053" max="2053" width="13.625" customWidth="1"/>
    <col min="2054" max="2054" width="21.625" customWidth="1"/>
    <col min="2055" max="2055" width="13.625" customWidth="1"/>
    <col min="2056" max="2056" width="11.5" customWidth="1"/>
    <col min="2057" max="2057" width="14.375" customWidth="1"/>
    <col min="2058" max="2060" width="0" hidden="1" customWidth="1"/>
    <col min="2303" max="2303" width="5.5" bestFit="1" customWidth="1"/>
    <col min="2304" max="2304" width="18.625" customWidth="1"/>
    <col min="2305" max="2305" width="23.875" customWidth="1"/>
    <col min="2306" max="2306" width="17.5" customWidth="1"/>
    <col min="2307" max="2308" width="6.625" customWidth="1"/>
    <col min="2309" max="2309" width="13.625" customWidth="1"/>
    <col min="2310" max="2310" width="21.625" customWidth="1"/>
    <col min="2311" max="2311" width="13.625" customWidth="1"/>
    <col min="2312" max="2312" width="11.5" customWidth="1"/>
    <col min="2313" max="2313" width="14.375" customWidth="1"/>
    <col min="2314" max="2316" width="0" hidden="1" customWidth="1"/>
    <col min="2559" max="2559" width="5.5" bestFit="1" customWidth="1"/>
    <col min="2560" max="2560" width="18.625" customWidth="1"/>
    <col min="2561" max="2561" width="23.875" customWidth="1"/>
    <col min="2562" max="2562" width="17.5" customWidth="1"/>
    <col min="2563" max="2564" width="6.625" customWidth="1"/>
    <col min="2565" max="2565" width="13.625" customWidth="1"/>
    <col min="2566" max="2566" width="21.625" customWidth="1"/>
    <col min="2567" max="2567" width="13.625" customWidth="1"/>
    <col min="2568" max="2568" width="11.5" customWidth="1"/>
    <col min="2569" max="2569" width="14.375" customWidth="1"/>
    <col min="2570" max="2572" width="0" hidden="1" customWidth="1"/>
    <col min="2815" max="2815" width="5.5" bestFit="1" customWidth="1"/>
    <col min="2816" max="2816" width="18.625" customWidth="1"/>
    <col min="2817" max="2817" width="23.875" customWidth="1"/>
    <col min="2818" max="2818" width="17.5" customWidth="1"/>
    <col min="2819" max="2820" width="6.625" customWidth="1"/>
    <col min="2821" max="2821" width="13.625" customWidth="1"/>
    <col min="2822" max="2822" width="21.625" customWidth="1"/>
    <col min="2823" max="2823" width="13.625" customWidth="1"/>
    <col min="2824" max="2824" width="11.5" customWidth="1"/>
    <col min="2825" max="2825" width="14.375" customWidth="1"/>
    <col min="2826" max="2828" width="0" hidden="1" customWidth="1"/>
    <col min="3071" max="3071" width="5.5" bestFit="1" customWidth="1"/>
    <col min="3072" max="3072" width="18.625" customWidth="1"/>
    <col min="3073" max="3073" width="23.875" customWidth="1"/>
    <col min="3074" max="3074" width="17.5" customWidth="1"/>
    <col min="3075" max="3076" width="6.625" customWidth="1"/>
    <col min="3077" max="3077" width="13.625" customWidth="1"/>
    <col min="3078" max="3078" width="21.625" customWidth="1"/>
    <col min="3079" max="3079" width="13.625" customWidth="1"/>
    <col min="3080" max="3080" width="11.5" customWidth="1"/>
    <col min="3081" max="3081" width="14.375" customWidth="1"/>
    <col min="3082" max="3084" width="0" hidden="1" customWidth="1"/>
    <col min="3327" max="3327" width="5.5" bestFit="1" customWidth="1"/>
    <col min="3328" max="3328" width="18.625" customWidth="1"/>
    <col min="3329" max="3329" width="23.875" customWidth="1"/>
    <col min="3330" max="3330" width="17.5" customWidth="1"/>
    <col min="3331" max="3332" width="6.625" customWidth="1"/>
    <col min="3333" max="3333" width="13.625" customWidth="1"/>
    <col min="3334" max="3334" width="21.625" customWidth="1"/>
    <col min="3335" max="3335" width="13.625" customWidth="1"/>
    <col min="3336" max="3336" width="11.5" customWidth="1"/>
    <col min="3337" max="3337" width="14.375" customWidth="1"/>
    <col min="3338" max="3340" width="0" hidden="1" customWidth="1"/>
    <col min="3583" max="3583" width="5.5" bestFit="1" customWidth="1"/>
    <col min="3584" max="3584" width="18.625" customWidth="1"/>
    <col min="3585" max="3585" width="23.875" customWidth="1"/>
    <col min="3586" max="3586" width="17.5" customWidth="1"/>
    <col min="3587" max="3588" width="6.625" customWidth="1"/>
    <col min="3589" max="3589" width="13.625" customWidth="1"/>
    <col min="3590" max="3590" width="21.625" customWidth="1"/>
    <col min="3591" max="3591" width="13.625" customWidth="1"/>
    <col min="3592" max="3592" width="11.5" customWidth="1"/>
    <col min="3593" max="3593" width="14.375" customWidth="1"/>
    <col min="3594" max="3596" width="0" hidden="1" customWidth="1"/>
    <col min="3839" max="3839" width="5.5" bestFit="1" customWidth="1"/>
    <col min="3840" max="3840" width="18.625" customWidth="1"/>
    <col min="3841" max="3841" width="23.875" customWidth="1"/>
    <col min="3842" max="3842" width="17.5" customWidth="1"/>
    <col min="3843" max="3844" width="6.625" customWidth="1"/>
    <col min="3845" max="3845" width="13.625" customWidth="1"/>
    <col min="3846" max="3846" width="21.625" customWidth="1"/>
    <col min="3847" max="3847" width="13.625" customWidth="1"/>
    <col min="3848" max="3848" width="11.5" customWidth="1"/>
    <col min="3849" max="3849" width="14.375" customWidth="1"/>
    <col min="3850" max="3852" width="0" hidden="1" customWidth="1"/>
    <col min="4095" max="4095" width="5.5" bestFit="1" customWidth="1"/>
    <col min="4096" max="4096" width="18.625" customWidth="1"/>
    <col min="4097" max="4097" width="23.875" customWidth="1"/>
    <col min="4098" max="4098" width="17.5" customWidth="1"/>
    <col min="4099" max="4100" width="6.625" customWidth="1"/>
    <col min="4101" max="4101" width="13.625" customWidth="1"/>
    <col min="4102" max="4102" width="21.625" customWidth="1"/>
    <col min="4103" max="4103" width="13.625" customWidth="1"/>
    <col min="4104" max="4104" width="11.5" customWidth="1"/>
    <col min="4105" max="4105" width="14.375" customWidth="1"/>
    <col min="4106" max="4108" width="0" hidden="1" customWidth="1"/>
    <col min="4351" max="4351" width="5.5" bestFit="1" customWidth="1"/>
    <col min="4352" max="4352" width="18.625" customWidth="1"/>
    <col min="4353" max="4353" width="23.875" customWidth="1"/>
    <col min="4354" max="4354" width="17.5" customWidth="1"/>
    <col min="4355" max="4356" width="6.625" customWidth="1"/>
    <col min="4357" max="4357" width="13.625" customWidth="1"/>
    <col min="4358" max="4358" width="21.625" customWidth="1"/>
    <col min="4359" max="4359" width="13.625" customWidth="1"/>
    <col min="4360" max="4360" width="11.5" customWidth="1"/>
    <col min="4361" max="4361" width="14.375" customWidth="1"/>
    <col min="4362" max="4364" width="0" hidden="1" customWidth="1"/>
    <col min="4607" max="4607" width="5.5" bestFit="1" customWidth="1"/>
    <col min="4608" max="4608" width="18.625" customWidth="1"/>
    <col min="4609" max="4609" width="23.875" customWidth="1"/>
    <col min="4610" max="4610" width="17.5" customWidth="1"/>
    <col min="4611" max="4612" width="6.625" customWidth="1"/>
    <col min="4613" max="4613" width="13.625" customWidth="1"/>
    <col min="4614" max="4614" width="21.625" customWidth="1"/>
    <col min="4615" max="4615" width="13.625" customWidth="1"/>
    <col min="4616" max="4616" width="11.5" customWidth="1"/>
    <col min="4617" max="4617" width="14.375" customWidth="1"/>
    <col min="4618" max="4620" width="0" hidden="1" customWidth="1"/>
    <col min="4863" max="4863" width="5.5" bestFit="1" customWidth="1"/>
    <col min="4864" max="4864" width="18.625" customWidth="1"/>
    <col min="4865" max="4865" width="23.875" customWidth="1"/>
    <col min="4866" max="4866" width="17.5" customWidth="1"/>
    <col min="4867" max="4868" width="6.625" customWidth="1"/>
    <col min="4869" max="4869" width="13.625" customWidth="1"/>
    <col min="4870" max="4870" width="21.625" customWidth="1"/>
    <col min="4871" max="4871" width="13.625" customWidth="1"/>
    <col min="4872" max="4872" width="11.5" customWidth="1"/>
    <col min="4873" max="4873" width="14.375" customWidth="1"/>
    <col min="4874" max="4876" width="0" hidden="1" customWidth="1"/>
    <col min="5119" max="5119" width="5.5" bestFit="1" customWidth="1"/>
    <col min="5120" max="5120" width="18.625" customWidth="1"/>
    <col min="5121" max="5121" width="23.875" customWidth="1"/>
    <col min="5122" max="5122" width="17.5" customWidth="1"/>
    <col min="5123" max="5124" width="6.625" customWidth="1"/>
    <col min="5125" max="5125" width="13.625" customWidth="1"/>
    <col min="5126" max="5126" width="21.625" customWidth="1"/>
    <col min="5127" max="5127" width="13.625" customWidth="1"/>
    <col min="5128" max="5128" width="11.5" customWidth="1"/>
    <col min="5129" max="5129" width="14.375" customWidth="1"/>
    <col min="5130" max="5132" width="0" hidden="1" customWidth="1"/>
    <col min="5375" max="5375" width="5.5" bestFit="1" customWidth="1"/>
    <col min="5376" max="5376" width="18.625" customWidth="1"/>
    <col min="5377" max="5377" width="23.875" customWidth="1"/>
    <col min="5378" max="5378" width="17.5" customWidth="1"/>
    <col min="5379" max="5380" width="6.625" customWidth="1"/>
    <col min="5381" max="5381" width="13.625" customWidth="1"/>
    <col min="5382" max="5382" width="21.625" customWidth="1"/>
    <col min="5383" max="5383" width="13.625" customWidth="1"/>
    <col min="5384" max="5384" width="11.5" customWidth="1"/>
    <col min="5385" max="5385" width="14.375" customWidth="1"/>
    <col min="5386" max="5388" width="0" hidden="1" customWidth="1"/>
    <col min="5631" max="5631" width="5.5" bestFit="1" customWidth="1"/>
    <col min="5632" max="5632" width="18.625" customWidth="1"/>
    <col min="5633" max="5633" width="23.875" customWidth="1"/>
    <col min="5634" max="5634" width="17.5" customWidth="1"/>
    <col min="5635" max="5636" width="6.625" customWidth="1"/>
    <col min="5637" max="5637" width="13.625" customWidth="1"/>
    <col min="5638" max="5638" width="21.625" customWidth="1"/>
    <col min="5639" max="5639" width="13.625" customWidth="1"/>
    <col min="5640" max="5640" width="11.5" customWidth="1"/>
    <col min="5641" max="5641" width="14.375" customWidth="1"/>
    <col min="5642" max="5644" width="0" hidden="1" customWidth="1"/>
    <col min="5887" max="5887" width="5.5" bestFit="1" customWidth="1"/>
    <col min="5888" max="5888" width="18.625" customWidth="1"/>
    <col min="5889" max="5889" width="23.875" customWidth="1"/>
    <col min="5890" max="5890" width="17.5" customWidth="1"/>
    <col min="5891" max="5892" width="6.625" customWidth="1"/>
    <col min="5893" max="5893" width="13.625" customWidth="1"/>
    <col min="5894" max="5894" width="21.625" customWidth="1"/>
    <col min="5895" max="5895" width="13.625" customWidth="1"/>
    <col min="5896" max="5896" width="11.5" customWidth="1"/>
    <col min="5897" max="5897" width="14.375" customWidth="1"/>
    <col min="5898" max="5900" width="0" hidden="1" customWidth="1"/>
    <col min="6143" max="6143" width="5.5" bestFit="1" customWidth="1"/>
    <col min="6144" max="6144" width="18.625" customWidth="1"/>
    <col min="6145" max="6145" width="23.875" customWidth="1"/>
    <col min="6146" max="6146" width="17.5" customWidth="1"/>
    <col min="6147" max="6148" width="6.625" customWidth="1"/>
    <col min="6149" max="6149" width="13.625" customWidth="1"/>
    <col min="6150" max="6150" width="21.625" customWidth="1"/>
    <col min="6151" max="6151" width="13.625" customWidth="1"/>
    <col min="6152" max="6152" width="11.5" customWidth="1"/>
    <col min="6153" max="6153" width="14.375" customWidth="1"/>
    <col min="6154" max="6156" width="0" hidden="1" customWidth="1"/>
    <col min="6399" max="6399" width="5.5" bestFit="1" customWidth="1"/>
    <col min="6400" max="6400" width="18.625" customWidth="1"/>
    <col min="6401" max="6401" width="23.875" customWidth="1"/>
    <col min="6402" max="6402" width="17.5" customWidth="1"/>
    <col min="6403" max="6404" width="6.625" customWidth="1"/>
    <col min="6405" max="6405" width="13.625" customWidth="1"/>
    <col min="6406" max="6406" width="21.625" customWidth="1"/>
    <col min="6407" max="6407" width="13.625" customWidth="1"/>
    <col min="6408" max="6408" width="11.5" customWidth="1"/>
    <col min="6409" max="6409" width="14.375" customWidth="1"/>
    <col min="6410" max="6412" width="0" hidden="1" customWidth="1"/>
    <col min="6655" max="6655" width="5.5" bestFit="1" customWidth="1"/>
    <col min="6656" max="6656" width="18.625" customWidth="1"/>
    <col min="6657" max="6657" width="23.875" customWidth="1"/>
    <col min="6658" max="6658" width="17.5" customWidth="1"/>
    <col min="6659" max="6660" width="6.625" customWidth="1"/>
    <col min="6661" max="6661" width="13.625" customWidth="1"/>
    <col min="6662" max="6662" width="21.625" customWidth="1"/>
    <col min="6663" max="6663" width="13.625" customWidth="1"/>
    <col min="6664" max="6664" width="11.5" customWidth="1"/>
    <col min="6665" max="6665" width="14.375" customWidth="1"/>
    <col min="6666" max="6668" width="0" hidden="1" customWidth="1"/>
    <col min="6911" max="6911" width="5.5" bestFit="1" customWidth="1"/>
    <col min="6912" max="6912" width="18.625" customWidth="1"/>
    <col min="6913" max="6913" width="23.875" customWidth="1"/>
    <col min="6914" max="6914" width="17.5" customWidth="1"/>
    <col min="6915" max="6916" width="6.625" customWidth="1"/>
    <col min="6917" max="6917" width="13.625" customWidth="1"/>
    <col min="6918" max="6918" width="21.625" customWidth="1"/>
    <col min="6919" max="6919" width="13.625" customWidth="1"/>
    <col min="6920" max="6920" width="11.5" customWidth="1"/>
    <col min="6921" max="6921" width="14.375" customWidth="1"/>
    <col min="6922" max="6924" width="0" hidden="1" customWidth="1"/>
    <col min="7167" max="7167" width="5.5" bestFit="1" customWidth="1"/>
    <col min="7168" max="7168" width="18.625" customWidth="1"/>
    <col min="7169" max="7169" width="23.875" customWidth="1"/>
    <col min="7170" max="7170" width="17.5" customWidth="1"/>
    <col min="7171" max="7172" width="6.625" customWidth="1"/>
    <col min="7173" max="7173" width="13.625" customWidth="1"/>
    <col min="7174" max="7174" width="21.625" customWidth="1"/>
    <col min="7175" max="7175" width="13.625" customWidth="1"/>
    <col min="7176" max="7176" width="11.5" customWidth="1"/>
    <col min="7177" max="7177" width="14.375" customWidth="1"/>
    <col min="7178" max="7180" width="0" hidden="1" customWidth="1"/>
    <col min="7423" max="7423" width="5.5" bestFit="1" customWidth="1"/>
    <col min="7424" max="7424" width="18.625" customWidth="1"/>
    <col min="7425" max="7425" width="23.875" customWidth="1"/>
    <col min="7426" max="7426" width="17.5" customWidth="1"/>
    <col min="7427" max="7428" width="6.625" customWidth="1"/>
    <col min="7429" max="7429" width="13.625" customWidth="1"/>
    <col min="7430" max="7430" width="21.625" customWidth="1"/>
    <col min="7431" max="7431" width="13.625" customWidth="1"/>
    <col min="7432" max="7432" width="11.5" customWidth="1"/>
    <col min="7433" max="7433" width="14.375" customWidth="1"/>
    <col min="7434" max="7436" width="0" hidden="1" customWidth="1"/>
    <col min="7679" max="7679" width="5.5" bestFit="1" customWidth="1"/>
    <col min="7680" max="7680" width="18.625" customWidth="1"/>
    <col min="7681" max="7681" width="23.875" customWidth="1"/>
    <col min="7682" max="7682" width="17.5" customWidth="1"/>
    <col min="7683" max="7684" width="6.625" customWidth="1"/>
    <col min="7685" max="7685" width="13.625" customWidth="1"/>
    <col min="7686" max="7686" width="21.625" customWidth="1"/>
    <col min="7687" max="7687" width="13.625" customWidth="1"/>
    <col min="7688" max="7688" width="11.5" customWidth="1"/>
    <col min="7689" max="7689" width="14.375" customWidth="1"/>
    <col min="7690" max="7692" width="0" hidden="1" customWidth="1"/>
    <col min="7935" max="7935" width="5.5" bestFit="1" customWidth="1"/>
    <col min="7936" max="7936" width="18.625" customWidth="1"/>
    <col min="7937" max="7937" width="23.875" customWidth="1"/>
    <col min="7938" max="7938" width="17.5" customWidth="1"/>
    <col min="7939" max="7940" width="6.625" customWidth="1"/>
    <col min="7941" max="7941" width="13.625" customWidth="1"/>
    <col min="7942" max="7942" width="21.625" customWidth="1"/>
    <col min="7943" max="7943" width="13.625" customWidth="1"/>
    <col min="7944" max="7944" width="11.5" customWidth="1"/>
    <col min="7945" max="7945" width="14.375" customWidth="1"/>
    <col min="7946" max="7948" width="0" hidden="1" customWidth="1"/>
    <col min="8191" max="8191" width="5.5" bestFit="1" customWidth="1"/>
    <col min="8192" max="8192" width="18.625" customWidth="1"/>
    <col min="8193" max="8193" width="23.875" customWidth="1"/>
    <col min="8194" max="8194" width="17.5" customWidth="1"/>
    <col min="8195" max="8196" width="6.625" customWidth="1"/>
    <col min="8197" max="8197" width="13.625" customWidth="1"/>
    <col min="8198" max="8198" width="21.625" customWidth="1"/>
    <col min="8199" max="8199" width="13.625" customWidth="1"/>
    <col min="8200" max="8200" width="11.5" customWidth="1"/>
    <col min="8201" max="8201" width="14.375" customWidth="1"/>
    <col min="8202" max="8204" width="0" hidden="1" customWidth="1"/>
    <col min="8447" max="8447" width="5.5" bestFit="1" customWidth="1"/>
    <col min="8448" max="8448" width="18.625" customWidth="1"/>
    <col min="8449" max="8449" width="23.875" customWidth="1"/>
    <col min="8450" max="8450" width="17.5" customWidth="1"/>
    <col min="8451" max="8452" width="6.625" customWidth="1"/>
    <col min="8453" max="8453" width="13.625" customWidth="1"/>
    <col min="8454" max="8454" width="21.625" customWidth="1"/>
    <col min="8455" max="8455" width="13.625" customWidth="1"/>
    <col min="8456" max="8456" width="11.5" customWidth="1"/>
    <col min="8457" max="8457" width="14.375" customWidth="1"/>
    <col min="8458" max="8460" width="0" hidden="1" customWidth="1"/>
    <col min="8703" max="8703" width="5.5" bestFit="1" customWidth="1"/>
    <col min="8704" max="8704" width="18.625" customWidth="1"/>
    <col min="8705" max="8705" width="23.875" customWidth="1"/>
    <col min="8706" max="8706" width="17.5" customWidth="1"/>
    <col min="8707" max="8708" width="6.625" customWidth="1"/>
    <col min="8709" max="8709" width="13.625" customWidth="1"/>
    <col min="8710" max="8710" width="21.625" customWidth="1"/>
    <col min="8711" max="8711" width="13.625" customWidth="1"/>
    <col min="8712" max="8712" width="11.5" customWidth="1"/>
    <col min="8713" max="8713" width="14.375" customWidth="1"/>
    <col min="8714" max="8716" width="0" hidden="1" customWidth="1"/>
    <col min="8959" max="8959" width="5.5" bestFit="1" customWidth="1"/>
    <col min="8960" max="8960" width="18.625" customWidth="1"/>
    <col min="8961" max="8961" width="23.875" customWidth="1"/>
    <col min="8962" max="8962" width="17.5" customWidth="1"/>
    <col min="8963" max="8964" width="6.625" customWidth="1"/>
    <col min="8965" max="8965" width="13.625" customWidth="1"/>
    <col min="8966" max="8966" width="21.625" customWidth="1"/>
    <col min="8967" max="8967" width="13.625" customWidth="1"/>
    <col min="8968" max="8968" width="11.5" customWidth="1"/>
    <col min="8969" max="8969" width="14.375" customWidth="1"/>
    <col min="8970" max="8972" width="0" hidden="1" customWidth="1"/>
    <col min="9215" max="9215" width="5.5" bestFit="1" customWidth="1"/>
    <col min="9216" max="9216" width="18.625" customWidth="1"/>
    <col min="9217" max="9217" width="23.875" customWidth="1"/>
    <col min="9218" max="9218" width="17.5" customWidth="1"/>
    <col min="9219" max="9220" width="6.625" customWidth="1"/>
    <col min="9221" max="9221" width="13.625" customWidth="1"/>
    <col min="9222" max="9222" width="21.625" customWidth="1"/>
    <col min="9223" max="9223" width="13.625" customWidth="1"/>
    <col min="9224" max="9224" width="11.5" customWidth="1"/>
    <col min="9225" max="9225" width="14.375" customWidth="1"/>
    <col min="9226" max="9228" width="0" hidden="1" customWidth="1"/>
    <col min="9471" max="9471" width="5.5" bestFit="1" customWidth="1"/>
    <col min="9472" max="9472" width="18.625" customWidth="1"/>
    <col min="9473" max="9473" width="23.875" customWidth="1"/>
    <col min="9474" max="9474" width="17.5" customWidth="1"/>
    <col min="9475" max="9476" width="6.625" customWidth="1"/>
    <col min="9477" max="9477" width="13.625" customWidth="1"/>
    <col min="9478" max="9478" width="21.625" customWidth="1"/>
    <col min="9479" max="9479" width="13.625" customWidth="1"/>
    <col min="9480" max="9480" width="11.5" customWidth="1"/>
    <col min="9481" max="9481" width="14.375" customWidth="1"/>
    <col min="9482" max="9484" width="0" hidden="1" customWidth="1"/>
    <col min="9727" max="9727" width="5.5" bestFit="1" customWidth="1"/>
    <col min="9728" max="9728" width="18.625" customWidth="1"/>
    <col min="9729" max="9729" width="23.875" customWidth="1"/>
    <col min="9730" max="9730" width="17.5" customWidth="1"/>
    <col min="9731" max="9732" width="6.625" customWidth="1"/>
    <col min="9733" max="9733" width="13.625" customWidth="1"/>
    <col min="9734" max="9734" width="21.625" customWidth="1"/>
    <col min="9735" max="9735" width="13.625" customWidth="1"/>
    <col min="9736" max="9736" width="11.5" customWidth="1"/>
    <col min="9737" max="9737" width="14.375" customWidth="1"/>
    <col min="9738" max="9740" width="0" hidden="1" customWidth="1"/>
    <col min="9983" max="9983" width="5.5" bestFit="1" customWidth="1"/>
    <col min="9984" max="9984" width="18.625" customWidth="1"/>
    <col min="9985" max="9985" width="23.875" customWidth="1"/>
    <col min="9986" max="9986" width="17.5" customWidth="1"/>
    <col min="9987" max="9988" width="6.625" customWidth="1"/>
    <col min="9989" max="9989" width="13.625" customWidth="1"/>
    <col min="9990" max="9990" width="21.625" customWidth="1"/>
    <col min="9991" max="9991" width="13.625" customWidth="1"/>
    <col min="9992" max="9992" width="11.5" customWidth="1"/>
    <col min="9993" max="9993" width="14.375" customWidth="1"/>
    <col min="9994" max="9996" width="0" hidden="1" customWidth="1"/>
    <col min="10239" max="10239" width="5.5" bestFit="1" customWidth="1"/>
    <col min="10240" max="10240" width="18.625" customWidth="1"/>
    <col min="10241" max="10241" width="23.875" customWidth="1"/>
    <col min="10242" max="10242" width="17.5" customWidth="1"/>
    <col min="10243" max="10244" width="6.625" customWidth="1"/>
    <col min="10245" max="10245" width="13.625" customWidth="1"/>
    <col min="10246" max="10246" width="21.625" customWidth="1"/>
    <col min="10247" max="10247" width="13.625" customWidth="1"/>
    <col min="10248" max="10248" width="11.5" customWidth="1"/>
    <col min="10249" max="10249" width="14.375" customWidth="1"/>
    <col min="10250" max="10252" width="0" hidden="1" customWidth="1"/>
    <col min="10495" max="10495" width="5.5" bestFit="1" customWidth="1"/>
    <col min="10496" max="10496" width="18.625" customWidth="1"/>
    <col min="10497" max="10497" width="23.875" customWidth="1"/>
    <col min="10498" max="10498" width="17.5" customWidth="1"/>
    <col min="10499" max="10500" width="6.625" customWidth="1"/>
    <col min="10501" max="10501" width="13.625" customWidth="1"/>
    <col min="10502" max="10502" width="21.625" customWidth="1"/>
    <col min="10503" max="10503" width="13.625" customWidth="1"/>
    <col min="10504" max="10504" width="11.5" customWidth="1"/>
    <col min="10505" max="10505" width="14.375" customWidth="1"/>
    <col min="10506" max="10508" width="0" hidden="1" customWidth="1"/>
    <col min="10751" max="10751" width="5.5" bestFit="1" customWidth="1"/>
    <col min="10752" max="10752" width="18.625" customWidth="1"/>
    <col min="10753" max="10753" width="23.875" customWidth="1"/>
    <col min="10754" max="10754" width="17.5" customWidth="1"/>
    <col min="10755" max="10756" width="6.625" customWidth="1"/>
    <col min="10757" max="10757" width="13.625" customWidth="1"/>
    <col min="10758" max="10758" width="21.625" customWidth="1"/>
    <col min="10759" max="10759" width="13.625" customWidth="1"/>
    <col min="10760" max="10760" width="11.5" customWidth="1"/>
    <col min="10761" max="10761" width="14.375" customWidth="1"/>
    <col min="10762" max="10764" width="0" hidden="1" customWidth="1"/>
    <col min="11007" max="11007" width="5.5" bestFit="1" customWidth="1"/>
    <col min="11008" max="11008" width="18.625" customWidth="1"/>
    <col min="11009" max="11009" width="23.875" customWidth="1"/>
    <col min="11010" max="11010" width="17.5" customWidth="1"/>
    <col min="11011" max="11012" width="6.625" customWidth="1"/>
    <col min="11013" max="11013" width="13.625" customWidth="1"/>
    <col min="11014" max="11014" width="21.625" customWidth="1"/>
    <col min="11015" max="11015" width="13.625" customWidth="1"/>
    <col min="11016" max="11016" width="11.5" customWidth="1"/>
    <col min="11017" max="11017" width="14.375" customWidth="1"/>
    <col min="11018" max="11020" width="0" hidden="1" customWidth="1"/>
    <col min="11263" max="11263" width="5.5" bestFit="1" customWidth="1"/>
    <col min="11264" max="11264" width="18.625" customWidth="1"/>
    <col min="11265" max="11265" width="23.875" customWidth="1"/>
    <col min="11266" max="11266" width="17.5" customWidth="1"/>
    <col min="11267" max="11268" width="6.625" customWidth="1"/>
    <col min="11269" max="11269" width="13.625" customWidth="1"/>
    <col min="11270" max="11270" width="21.625" customWidth="1"/>
    <col min="11271" max="11271" width="13.625" customWidth="1"/>
    <col min="11272" max="11272" width="11.5" customWidth="1"/>
    <col min="11273" max="11273" width="14.375" customWidth="1"/>
    <col min="11274" max="11276" width="0" hidden="1" customWidth="1"/>
    <col min="11519" max="11519" width="5.5" bestFit="1" customWidth="1"/>
    <col min="11520" max="11520" width="18.625" customWidth="1"/>
    <col min="11521" max="11521" width="23.875" customWidth="1"/>
    <col min="11522" max="11522" width="17.5" customWidth="1"/>
    <col min="11523" max="11524" width="6.625" customWidth="1"/>
    <col min="11525" max="11525" width="13.625" customWidth="1"/>
    <col min="11526" max="11526" width="21.625" customWidth="1"/>
    <col min="11527" max="11527" width="13.625" customWidth="1"/>
    <col min="11528" max="11528" width="11.5" customWidth="1"/>
    <col min="11529" max="11529" width="14.375" customWidth="1"/>
    <col min="11530" max="11532" width="0" hidden="1" customWidth="1"/>
    <col min="11775" max="11775" width="5.5" bestFit="1" customWidth="1"/>
    <col min="11776" max="11776" width="18.625" customWidth="1"/>
    <col min="11777" max="11777" width="23.875" customWidth="1"/>
    <col min="11778" max="11778" width="17.5" customWidth="1"/>
    <col min="11779" max="11780" width="6.625" customWidth="1"/>
    <col min="11781" max="11781" width="13.625" customWidth="1"/>
    <col min="11782" max="11782" width="21.625" customWidth="1"/>
    <col min="11783" max="11783" width="13.625" customWidth="1"/>
    <col min="11784" max="11784" width="11.5" customWidth="1"/>
    <col min="11785" max="11785" width="14.375" customWidth="1"/>
    <col min="11786" max="11788" width="0" hidden="1" customWidth="1"/>
    <col min="12031" max="12031" width="5.5" bestFit="1" customWidth="1"/>
    <col min="12032" max="12032" width="18.625" customWidth="1"/>
    <col min="12033" max="12033" width="23.875" customWidth="1"/>
    <col min="12034" max="12034" width="17.5" customWidth="1"/>
    <col min="12035" max="12036" width="6.625" customWidth="1"/>
    <col min="12037" max="12037" width="13.625" customWidth="1"/>
    <col min="12038" max="12038" width="21.625" customWidth="1"/>
    <col min="12039" max="12039" width="13.625" customWidth="1"/>
    <col min="12040" max="12040" width="11.5" customWidth="1"/>
    <col min="12041" max="12041" width="14.375" customWidth="1"/>
    <col min="12042" max="12044" width="0" hidden="1" customWidth="1"/>
    <col min="12287" max="12287" width="5.5" bestFit="1" customWidth="1"/>
    <col min="12288" max="12288" width="18.625" customWidth="1"/>
    <col min="12289" max="12289" width="23.875" customWidth="1"/>
    <col min="12290" max="12290" width="17.5" customWidth="1"/>
    <col min="12291" max="12292" width="6.625" customWidth="1"/>
    <col min="12293" max="12293" width="13.625" customWidth="1"/>
    <col min="12294" max="12294" width="21.625" customWidth="1"/>
    <col min="12295" max="12295" width="13.625" customWidth="1"/>
    <col min="12296" max="12296" width="11.5" customWidth="1"/>
    <col min="12297" max="12297" width="14.375" customWidth="1"/>
    <col min="12298" max="12300" width="0" hidden="1" customWidth="1"/>
    <col min="12543" max="12543" width="5.5" bestFit="1" customWidth="1"/>
    <col min="12544" max="12544" width="18.625" customWidth="1"/>
    <col min="12545" max="12545" width="23.875" customWidth="1"/>
    <col min="12546" max="12546" width="17.5" customWidth="1"/>
    <col min="12547" max="12548" width="6.625" customWidth="1"/>
    <col min="12549" max="12549" width="13.625" customWidth="1"/>
    <col min="12550" max="12550" width="21.625" customWidth="1"/>
    <col min="12551" max="12551" width="13.625" customWidth="1"/>
    <col min="12552" max="12552" width="11.5" customWidth="1"/>
    <col min="12553" max="12553" width="14.375" customWidth="1"/>
    <col min="12554" max="12556" width="0" hidden="1" customWidth="1"/>
    <col min="12799" max="12799" width="5.5" bestFit="1" customWidth="1"/>
    <col min="12800" max="12800" width="18.625" customWidth="1"/>
    <col min="12801" max="12801" width="23.875" customWidth="1"/>
    <col min="12802" max="12802" width="17.5" customWidth="1"/>
    <col min="12803" max="12804" width="6.625" customWidth="1"/>
    <col min="12805" max="12805" width="13.625" customWidth="1"/>
    <col min="12806" max="12806" width="21.625" customWidth="1"/>
    <col min="12807" max="12807" width="13.625" customWidth="1"/>
    <col min="12808" max="12808" width="11.5" customWidth="1"/>
    <col min="12809" max="12809" width="14.375" customWidth="1"/>
    <col min="12810" max="12812" width="0" hidden="1" customWidth="1"/>
    <col min="13055" max="13055" width="5.5" bestFit="1" customWidth="1"/>
    <col min="13056" max="13056" width="18.625" customWidth="1"/>
    <col min="13057" max="13057" width="23.875" customWidth="1"/>
    <col min="13058" max="13058" width="17.5" customWidth="1"/>
    <col min="13059" max="13060" width="6.625" customWidth="1"/>
    <col min="13061" max="13061" width="13.625" customWidth="1"/>
    <col min="13062" max="13062" width="21.625" customWidth="1"/>
    <col min="13063" max="13063" width="13.625" customWidth="1"/>
    <col min="13064" max="13064" width="11.5" customWidth="1"/>
    <col min="13065" max="13065" width="14.375" customWidth="1"/>
    <col min="13066" max="13068" width="0" hidden="1" customWidth="1"/>
    <col min="13311" max="13311" width="5.5" bestFit="1" customWidth="1"/>
    <col min="13312" max="13312" width="18.625" customWidth="1"/>
    <col min="13313" max="13313" width="23.875" customWidth="1"/>
    <col min="13314" max="13314" width="17.5" customWidth="1"/>
    <col min="13315" max="13316" width="6.625" customWidth="1"/>
    <col min="13317" max="13317" width="13.625" customWidth="1"/>
    <col min="13318" max="13318" width="21.625" customWidth="1"/>
    <col min="13319" max="13319" width="13.625" customWidth="1"/>
    <col min="13320" max="13320" width="11.5" customWidth="1"/>
    <col min="13321" max="13321" width="14.375" customWidth="1"/>
    <col min="13322" max="13324" width="0" hidden="1" customWidth="1"/>
    <col min="13567" max="13567" width="5.5" bestFit="1" customWidth="1"/>
    <col min="13568" max="13568" width="18.625" customWidth="1"/>
    <col min="13569" max="13569" width="23.875" customWidth="1"/>
    <col min="13570" max="13570" width="17.5" customWidth="1"/>
    <col min="13571" max="13572" width="6.625" customWidth="1"/>
    <col min="13573" max="13573" width="13.625" customWidth="1"/>
    <col min="13574" max="13574" width="21.625" customWidth="1"/>
    <col min="13575" max="13575" width="13.625" customWidth="1"/>
    <col min="13576" max="13576" width="11.5" customWidth="1"/>
    <col min="13577" max="13577" width="14.375" customWidth="1"/>
    <col min="13578" max="13580" width="0" hidden="1" customWidth="1"/>
    <col min="13823" max="13823" width="5.5" bestFit="1" customWidth="1"/>
    <col min="13824" max="13824" width="18.625" customWidth="1"/>
    <col min="13825" max="13825" width="23.875" customWidth="1"/>
    <col min="13826" max="13826" width="17.5" customWidth="1"/>
    <col min="13827" max="13828" width="6.625" customWidth="1"/>
    <col min="13829" max="13829" width="13.625" customWidth="1"/>
    <col min="13830" max="13830" width="21.625" customWidth="1"/>
    <col min="13831" max="13831" width="13.625" customWidth="1"/>
    <col min="13832" max="13832" width="11.5" customWidth="1"/>
    <col min="13833" max="13833" width="14.375" customWidth="1"/>
    <col min="13834" max="13836" width="0" hidden="1" customWidth="1"/>
    <col min="14079" max="14079" width="5.5" bestFit="1" customWidth="1"/>
    <col min="14080" max="14080" width="18.625" customWidth="1"/>
    <col min="14081" max="14081" width="23.875" customWidth="1"/>
    <col min="14082" max="14082" width="17.5" customWidth="1"/>
    <col min="14083" max="14084" width="6.625" customWidth="1"/>
    <col min="14085" max="14085" width="13.625" customWidth="1"/>
    <col min="14086" max="14086" width="21.625" customWidth="1"/>
    <col min="14087" max="14087" width="13.625" customWidth="1"/>
    <col min="14088" max="14088" width="11.5" customWidth="1"/>
    <col min="14089" max="14089" width="14.375" customWidth="1"/>
    <col min="14090" max="14092" width="0" hidden="1" customWidth="1"/>
    <col min="14335" max="14335" width="5.5" bestFit="1" customWidth="1"/>
    <col min="14336" max="14336" width="18.625" customWidth="1"/>
    <col min="14337" max="14337" width="23.875" customWidth="1"/>
    <col min="14338" max="14338" width="17.5" customWidth="1"/>
    <col min="14339" max="14340" width="6.625" customWidth="1"/>
    <col min="14341" max="14341" width="13.625" customWidth="1"/>
    <col min="14342" max="14342" width="21.625" customWidth="1"/>
    <col min="14343" max="14343" width="13.625" customWidth="1"/>
    <col min="14344" max="14344" width="11.5" customWidth="1"/>
    <col min="14345" max="14345" width="14.375" customWidth="1"/>
    <col min="14346" max="14348" width="0" hidden="1" customWidth="1"/>
    <col min="14591" max="14591" width="5.5" bestFit="1" customWidth="1"/>
    <col min="14592" max="14592" width="18.625" customWidth="1"/>
    <col min="14593" max="14593" width="23.875" customWidth="1"/>
    <col min="14594" max="14594" width="17.5" customWidth="1"/>
    <col min="14595" max="14596" width="6.625" customWidth="1"/>
    <col min="14597" max="14597" width="13.625" customWidth="1"/>
    <col min="14598" max="14598" width="21.625" customWidth="1"/>
    <col min="14599" max="14599" width="13.625" customWidth="1"/>
    <col min="14600" max="14600" width="11.5" customWidth="1"/>
    <col min="14601" max="14601" width="14.375" customWidth="1"/>
    <col min="14602" max="14604" width="0" hidden="1" customWidth="1"/>
    <col min="14847" max="14847" width="5.5" bestFit="1" customWidth="1"/>
    <col min="14848" max="14848" width="18.625" customWidth="1"/>
    <col min="14849" max="14849" width="23.875" customWidth="1"/>
    <col min="14850" max="14850" width="17.5" customWidth="1"/>
    <col min="14851" max="14852" width="6.625" customWidth="1"/>
    <col min="14853" max="14853" width="13.625" customWidth="1"/>
    <col min="14854" max="14854" width="21.625" customWidth="1"/>
    <col min="14855" max="14855" width="13.625" customWidth="1"/>
    <col min="14856" max="14856" width="11.5" customWidth="1"/>
    <col min="14857" max="14857" width="14.375" customWidth="1"/>
    <col min="14858" max="14860" width="0" hidden="1" customWidth="1"/>
    <col min="15103" max="15103" width="5.5" bestFit="1" customWidth="1"/>
    <col min="15104" max="15104" width="18.625" customWidth="1"/>
    <col min="15105" max="15105" width="23.875" customWidth="1"/>
    <col min="15106" max="15106" width="17.5" customWidth="1"/>
    <col min="15107" max="15108" width="6.625" customWidth="1"/>
    <col min="15109" max="15109" width="13.625" customWidth="1"/>
    <col min="15110" max="15110" width="21.625" customWidth="1"/>
    <col min="15111" max="15111" width="13.625" customWidth="1"/>
    <col min="15112" max="15112" width="11.5" customWidth="1"/>
    <col min="15113" max="15113" width="14.375" customWidth="1"/>
    <col min="15114" max="15116" width="0" hidden="1" customWidth="1"/>
    <col min="15359" max="15359" width="5.5" bestFit="1" customWidth="1"/>
    <col min="15360" max="15360" width="18.625" customWidth="1"/>
    <col min="15361" max="15361" width="23.875" customWidth="1"/>
    <col min="15362" max="15362" width="17.5" customWidth="1"/>
    <col min="15363" max="15364" width="6.625" customWidth="1"/>
    <col min="15365" max="15365" width="13.625" customWidth="1"/>
    <col min="15366" max="15366" width="21.625" customWidth="1"/>
    <col min="15367" max="15367" width="13.625" customWidth="1"/>
    <col min="15368" max="15368" width="11.5" customWidth="1"/>
    <col min="15369" max="15369" width="14.375" customWidth="1"/>
    <col min="15370" max="15372" width="0" hidden="1" customWidth="1"/>
    <col min="15615" max="15615" width="5.5" bestFit="1" customWidth="1"/>
    <col min="15616" max="15616" width="18.625" customWidth="1"/>
    <col min="15617" max="15617" width="23.875" customWidth="1"/>
    <col min="15618" max="15618" width="17.5" customWidth="1"/>
    <col min="15619" max="15620" width="6.625" customWidth="1"/>
    <col min="15621" max="15621" width="13.625" customWidth="1"/>
    <col min="15622" max="15622" width="21.625" customWidth="1"/>
    <col min="15623" max="15623" width="13.625" customWidth="1"/>
    <col min="15624" max="15624" width="11.5" customWidth="1"/>
    <col min="15625" max="15625" width="14.375" customWidth="1"/>
    <col min="15626" max="15628" width="0" hidden="1" customWidth="1"/>
    <col min="15871" max="15871" width="5.5" bestFit="1" customWidth="1"/>
    <col min="15872" max="15872" width="18.625" customWidth="1"/>
    <col min="15873" max="15873" width="23.875" customWidth="1"/>
    <col min="15874" max="15874" width="17.5" customWidth="1"/>
    <col min="15875" max="15876" width="6.625" customWidth="1"/>
    <col min="15877" max="15877" width="13.625" customWidth="1"/>
    <col min="15878" max="15878" width="21.625" customWidth="1"/>
    <col min="15879" max="15879" width="13.625" customWidth="1"/>
    <col min="15880" max="15880" width="11.5" customWidth="1"/>
    <col min="15881" max="15881" width="14.375" customWidth="1"/>
    <col min="15882" max="15884" width="0" hidden="1" customWidth="1"/>
    <col min="16127" max="16127" width="5.5" bestFit="1" customWidth="1"/>
    <col min="16128" max="16128" width="18.625" customWidth="1"/>
    <col min="16129" max="16129" width="23.875" customWidth="1"/>
    <col min="16130" max="16130" width="17.5" customWidth="1"/>
    <col min="16131" max="16132" width="6.625" customWidth="1"/>
    <col min="16133" max="16133" width="13.625" customWidth="1"/>
    <col min="16134" max="16134" width="21.625" customWidth="1"/>
    <col min="16135" max="16135" width="13.625" customWidth="1"/>
    <col min="16136" max="16136" width="11.5" customWidth="1"/>
    <col min="16137" max="16137" width="14.375" customWidth="1"/>
    <col min="16138" max="16140" width="0" hidden="1" customWidth="1"/>
  </cols>
  <sheetData>
    <row r="1" spans="1:12" ht="21.75" customHeight="1" x14ac:dyDescent="0.15">
      <c r="A1" s="167" t="s">
        <v>190</v>
      </c>
      <c r="B1" s="167"/>
      <c r="C1" s="167"/>
      <c r="D1" s="167"/>
      <c r="E1" s="167"/>
      <c r="F1" s="167"/>
      <c r="G1" s="167"/>
      <c r="H1" s="167"/>
      <c r="I1" s="167"/>
      <c r="J1" s="110"/>
      <c r="K1" s="110"/>
    </row>
    <row r="2" spans="1:12" ht="21.75" customHeight="1" x14ac:dyDescent="0.15">
      <c r="C2" s="24"/>
      <c r="D2" s="124" t="s">
        <v>62</v>
      </c>
      <c r="E2" s="124"/>
      <c r="F2" s="168" t="str">
        <f>IF(+結成届!$D$20&lt;&gt;"",+結成届!$D$20,"")</f>
        <v/>
      </c>
      <c r="G2" s="168"/>
      <c r="H2" s="168"/>
      <c r="I2" s="168"/>
    </row>
    <row r="3" spans="1:12" ht="21.75" customHeight="1" x14ac:dyDescent="0.15">
      <c r="A3" s="33" t="s">
        <v>214</v>
      </c>
      <c r="C3" s="24"/>
      <c r="D3" s="84"/>
      <c r="E3" s="84"/>
      <c r="F3" s="111"/>
      <c r="G3" s="111"/>
      <c r="H3" s="111"/>
      <c r="I3" s="111"/>
    </row>
    <row r="4" spans="1:12" ht="27" customHeight="1" x14ac:dyDescent="0.15">
      <c r="A4" s="33"/>
      <c r="C4" s="1"/>
      <c r="D4" s="1"/>
      <c r="E4" s="1"/>
      <c r="F4" s="1"/>
      <c r="G4" s="1"/>
      <c r="H4" s="1"/>
      <c r="I4" s="1"/>
    </row>
    <row r="5" spans="1:12" ht="27.95" customHeight="1" x14ac:dyDescent="0.15">
      <c r="A5" s="112" t="s">
        <v>103</v>
      </c>
      <c r="B5" s="113" t="s">
        <v>192</v>
      </c>
      <c r="C5" s="112" t="s">
        <v>112</v>
      </c>
      <c r="D5" s="112" t="s">
        <v>113</v>
      </c>
      <c r="E5" s="112" t="s">
        <v>31</v>
      </c>
      <c r="F5" s="112" t="s">
        <v>34</v>
      </c>
      <c r="G5" s="114" t="s">
        <v>4</v>
      </c>
      <c r="H5" s="112" t="s">
        <v>51</v>
      </c>
      <c r="I5" s="114" t="s">
        <v>111</v>
      </c>
    </row>
    <row r="6" spans="1:12" ht="27.75" customHeight="1" x14ac:dyDescent="0.15">
      <c r="A6" s="115">
        <v>1</v>
      </c>
      <c r="B6" s="116" t="str">
        <f>$F$2</f>
        <v/>
      </c>
      <c r="C6" s="42"/>
      <c r="D6" s="42"/>
      <c r="E6" s="42"/>
      <c r="F6" s="42"/>
      <c r="G6" s="42"/>
      <c r="H6" s="42"/>
      <c r="I6" s="42"/>
      <c r="J6" t="s">
        <v>193</v>
      </c>
      <c r="K6" t="s">
        <v>194</v>
      </c>
      <c r="L6" t="s">
        <v>195</v>
      </c>
    </row>
    <row r="7" spans="1:12" ht="27.95" customHeight="1" x14ac:dyDescent="0.15">
      <c r="A7" s="115">
        <v>2</v>
      </c>
      <c r="B7" s="116" t="str">
        <f t="shared" ref="B7:B70" si="0">$F$2</f>
        <v/>
      </c>
      <c r="C7" s="42"/>
      <c r="D7" s="42"/>
      <c r="E7" s="42"/>
      <c r="F7" s="42"/>
      <c r="G7" s="42"/>
      <c r="H7" s="42"/>
      <c r="I7" s="42"/>
      <c r="J7" t="s">
        <v>196</v>
      </c>
      <c r="K7" t="s">
        <v>197</v>
      </c>
    </row>
    <row r="8" spans="1:12" ht="27.95" customHeight="1" x14ac:dyDescent="0.15">
      <c r="A8" s="115">
        <v>3</v>
      </c>
      <c r="B8" s="116" t="str">
        <f t="shared" si="0"/>
        <v/>
      </c>
      <c r="C8" s="42"/>
      <c r="D8" s="42"/>
      <c r="E8" s="42"/>
      <c r="F8" s="42"/>
      <c r="G8" s="42"/>
      <c r="H8" s="42"/>
      <c r="I8" s="42"/>
      <c r="J8" t="s">
        <v>198</v>
      </c>
    </row>
    <row r="9" spans="1:12" ht="27.95" customHeight="1" x14ac:dyDescent="0.15">
      <c r="A9" s="115">
        <v>4</v>
      </c>
      <c r="B9" s="116" t="str">
        <f t="shared" si="0"/>
        <v/>
      </c>
      <c r="C9" s="42"/>
      <c r="D9" s="42"/>
      <c r="E9" s="42"/>
      <c r="F9" s="42"/>
      <c r="G9" s="42"/>
      <c r="H9" s="42"/>
      <c r="I9" s="42"/>
      <c r="J9" t="s">
        <v>199</v>
      </c>
    </row>
    <row r="10" spans="1:12" ht="27.95" customHeight="1" x14ac:dyDescent="0.15">
      <c r="A10" s="115">
        <v>5</v>
      </c>
      <c r="B10" s="116" t="str">
        <f t="shared" si="0"/>
        <v/>
      </c>
      <c r="C10" s="42"/>
      <c r="D10" s="42"/>
      <c r="E10" s="42"/>
      <c r="F10" s="42"/>
      <c r="G10" s="42"/>
      <c r="H10" s="42"/>
      <c r="I10" s="42"/>
      <c r="J10" t="s">
        <v>200</v>
      </c>
    </row>
    <row r="11" spans="1:12" ht="27.95" customHeight="1" x14ac:dyDescent="0.15">
      <c r="A11" s="115">
        <v>6</v>
      </c>
      <c r="B11" s="116" t="str">
        <f t="shared" si="0"/>
        <v/>
      </c>
      <c r="C11" s="42"/>
      <c r="D11" s="42"/>
      <c r="E11" s="42"/>
      <c r="F11" s="42"/>
      <c r="G11" s="42"/>
      <c r="H11" s="42"/>
      <c r="I11" s="42"/>
      <c r="J11" t="s">
        <v>201</v>
      </c>
    </row>
    <row r="12" spans="1:12" ht="27.95" customHeight="1" x14ac:dyDescent="0.15">
      <c r="A12" s="115">
        <v>7</v>
      </c>
      <c r="B12" s="116" t="str">
        <f t="shared" si="0"/>
        <v/>
      </c>
      <c r="C12" s="42"/>
      <c r="D12" s="42"/>
      <c r="E12" s="42"/>
      <c r="F12" s="42"/>
      <c r="G12" s="42"/>
      <c r="H12" s="42"/>
      <c r="I12" s="42"/>
      <c r="J12" t="s">
        <v>202</v>
      </c>
    </row>
    <row r="13" spans="1:12" ht="27.95" customHeight="1" x14ac:dyDescent="0.15">
      <c r="A13" s="115">
        <v>8</v>
      </c>
      <c r="B13" s="116" t="str">
        <f t="shared" si="0"/>
        <v/>
      </c>
      <c r="C13" s="42"/>
      <c r="D13" s="42"/>
      <c r="E13" s="42"/>
      <c r="F13" s="42"/>
      <c r="G13" s="42"/>
      <c r="H13" s="42"/>
      <c r="I13" s="42"/>
      <c r="J13" t="s">
        <v>203</v>
      </c>
    </row>
    <row r="14" spans="1:12" ht="27.95" customHeight="1" x14ac:dyDescent="0.15">
      <c r="A14" s="115">
        <v>9</v>
      </c>
      <c r="B14" s="116" t="str">
        <f t="shared" si="0"/>
        <v/>
      </c>
      <c r="C14" s="42"/>
      <c r="D14" s="42"/>
      <c r="E14" s="42"/>
      <c r="F14" s="42"/>
      <c r="G14" s="42"/>
      <c r="H14" s="42"/>
      <c r="I14" s="42"/>
      <c r="J14" t="s">
        <v>204</v>
      </c>
    </row>
    <row r="15" spans="1:12" ht="27.95" customHeight="1" x14ac:dyDescent="0.15">
      <c r="A15" s="115">
        <v>10</v>
      </c>
      <c r="B15" s="116" t="str">
        <f t="shared" si="0"/>
        <v/>
      </c>
      <c r="C15" s="42"/>
      <c r="D15" s="42"/>
      <c r="E15" s="42"/>
      <c r="F15" s="42"/>
      <c r="G15" s="42"/>
      <c r="H15" s="42"/>
      <c r="I15" s="42"/>
      <c r="J15" t="s">
        <v>205</v>
      </c>
    </row>
    <row r="16" spans="1:12" ht="27.95" customHeight="1" x14ac:dyDescent="0.15">
      <c r="A16" s="115">
        <v>11</v>
      </c>
      <c r="B16" s="116" t="str">
        <f t="shared" si="0"/>
        <v/>
      </c>
      <c r="C16" s="42"/>
      <c r="D16" s="42"/>
      <c r="E16" s="42"/>
      <c r="F16" s="42"/>
      <c r="G16" s="42"/>
      <c r="H16" s="42"/>
      <c r="I16" s="42"/>
      <c r="J16" t="s">
        <v>206</v>
      </c>
    </row>
    <row r="17" spans="1:9" ht="27.95" customHeight="1" x14ac:dyDescent="0.15">
      <c r="A17" s="115">
        <v>12</v>
      </c>
      <c r="B17" s="116" t="str">
        <f t="shared" si="0"/>
        <v/>
      </c>
      <c r="C17" s="42"/>
      <c r="D17" s="42"/>
      <c r="E17" s="42"/>
      <c r="F17" s="42"/>
      <c r="G17" s="42"/>
      <c r="H17" s="42"/>
      <c r="I17" s="42"/>
    </row>
    <row r="18" spans="1:9" ht="27.95" customHeight="1" x14ac:dyDescent="0.15">
      <c r="A18" s="115">
        <v>13</v>
      </c>
      <c r="B18" s="116" t="str">
        <f t="shared" si="0"/>
        <v/>
      </c>
      <c r="C18" s="42"/>
      <c r="D18" s="42"/>
      <c r="E18" s="42"/>
      <c r="F18" s="42"/>
      <c r="G18" s="42"/>
      <c r="H18" s="42"/>
      <c r="I18" s="42"/>
    </row>
    <row r="19" spans="1:9" ht="27.95" customHeight="1" x14ac:dyDescent="0.15">
      <c r="A19" s="115">
        <v>14</v>
      </c>
      <c r="B19" s="116" t="str">
        <f t="shared" si="0"/>
        <v/>
      </c>
      <c r="C19" s="42"/>
      <c r="D19" s="42"/>
      <c r="E19" s="42"/>
      <c r="F19" s="42"/>
      <c r="G19" s="42"/>
      <c r="H19" s="42"/>
      <c r="I19" s="42"/>
    </row>
    <row r="20" spans="1:9" ht="27.95" customHeight="1" x14ac:dyDescent="0.15">
      <c r="A20" s="115">
        <v>15</v>
      </c>
      <c r="B20" s="116" t="str">
        <f t="shared" si="0"/>
        <v/>
      </c>
      <c r="C20" s="42"/>
      <c r="D20" s="42"/>
      <c r="E20" s="42"/>
      <c r="F20" s="42"/>
      <c r="G20" s="42"/>
      <c r="H20" s="42"/>
      <c r="I20" s="42"/>
    </row>
    <row r="21" spans="1:9" ht="27.95" customHeight="1" x14ac:dyDescent="0.15">
      <c r="A21" s="115">
        <v>16</v>
      </c>
      <c r="B21" s="116" t="str">
        <f t="shared" si="0"/>
        <v/>
      </c>
      <c r="C21" s="42"/>
      <c r="D21" s="42"/>
      <c r="E21" s="42"/>
      <c r="F21" s="42"/>
      <c r="G21" s="42"/>
      <c r="H21" s="42"/>
      <c r="I21" s="42"/>
    </row>
    <row r="22" spans="1:9" ht="27.95" customHeight="1" x14ac:dyDescent="0.15">
      <c r="A22" s="115">
        <v>17</v>
      </c>
      <c r="B22" s="116" t="str">
        <f t="shared" si="0"/>
        <v/>
      </c>
      <c r="C22" s="42"/>
      <c r="D22" s="42"/>
      <c r="E22" s="42"/>
      <c r="F22" s="42"/>
      <c r="G22" s="42"/>
      <c r="H22" s="42"/>
      <c r="I22" s="42"/>
    </row>
    <row r="23" spans="1:9" ht="27.95" customHeight="1" x14ac:dyDescent="0.15">
      <c r="A23" s="115">
        <v>18</v>
      </c>
      <c r="B23" s="116" t="str">
        <f t="shared" si="0"/>
        <v/>
      </c>
      <c r="C23" s="42"/>
      <c r="D23" s="42"/>
      <c r="E23" s="42"/>
      <c r="F23" s="42"/>
      <c r="G23" s="42"/>
      <c r="H23" s="42"/>
      <c r="I23" s="42"/>
    </row>
    <row r="24" spans="1:9" ht="27.95" customHeight="1" x14ac:dyDescent="0.15">
      <c r="A24" s="115">
        <v>19</v>
      </c>
      <c r="B24" s="116" t="str">
        <f t="shared" si="0"/>
        <v/>
      </c>
      <c r="C24" s="42"/>
      <c r="D24" s="42"/>
      <c r="E24" s="42"/>
      <c r="F24" s="42"/>
      <c r="G24" s="42"/>
      <c r="H24" s="42"/>
      <c r="I24" s="42"/>
    </row>
    <row r="25" spans="1:9" ht="27.95" customHeight="1" x14ac:dyDescent="0.15">
      <c r="A25" s="115">
        <v>20</v>
      </c>
      <c r="B25" s="116" t="str">
        <f t="shared" si="0"/>
        <v/>
      </c>
      <c r="C25" s="42"/>
      <c r="D25" s="42"/>
      <c r="E25" s="42"/>
      <c r="F25" s="42"/>
      <c r="G25" s="42"/>
      <c r="H25" s="42"/>
      <c r="I25" s="42"/>
    </row>
    <row r="26" spans="1:9" ht="27.95" customHeight="1" x14ac:dyDescent="0.15">
      <c r="A26" s="115">
        <v>21</v>
      </c>
      <c r="B26" s="116" t="str">
        <f t="shared" si="0"/>
        <v/>
      </c>
      <c r="C26" s="42"/>
      <c r="D26" s="42"/>
      <c r="E26" s="42"/>
      <c r="F26" s="42"/>
      <c r="G26" s="42"/>
      <c r="H26" s="42"/>
      <c r="I26" s="42"/>
    </row>
    <row r="27" spans="1:9" ht="27.95" customHeight="1" x14ac:dyDescent="0.15">
      <c r="A27" s="115">
        <v>22</v>
      </c>
      <c r="B27" s="116" t="str">
        <f t="shared" si="0"/>
        <v/>
      </c>
      <c r="C27" s="42"/>
      <c r="D27" s="42"/>
      <c r="E27" s="42"/>
      <c r="F27" s="42"/>
      <c r="G27" s="42"/>
      <c r="H27" s="42"/>
      <c r="I27" s="42"/>
    </row>
    <row r="28" spans="1:9" ht="27.95" customHeight="1" x14ac:dyDescent="0.15">
      <c r="A28" s="115">
        <v>23</v>
      </c>
      <c r="B28" s="116" t="str">
        <f t="shared" si="0"/>
        <v/>
      </c>
      <c r="C28" s="42"/>
      <c r="D28" s="42"/>
      <c r="E28" s="42"/>
      <c r="F28" s="42"/>
      <c r="G28" s="42"/>
      <c r="H28" s="42"/>
      <c r="I28" s="42"/>
    </row>
    <row r="29" spans="1:9" ht="27.95" customHeight="1" x14ac:dyDescent="0.15">
      <c r="A29" s="115">
        <v>24</v>
      </c>
      <c r="B29" s="116" t="str">
        <f t="shared" si="0"/>
        <v/>
      </c>
      <c r="C29" s="42"/>
      <c r="D29" s="42"/>
      <c r="E29" s="42"/>
      <c r="F29" s="42"/>
      <c r="G29" s="42"/>
      <c r="H29" s="42"/>
      <c r="I29" s="42"/>
    </row>
    <row r="30" spans="1:9" ht="27.95" customHeight="1" x14ac:dyDescent="0.15">
      <c r="A30" s="115">
        <v>25</v>
      </c>
      <c r="B30" s="116" t="str">
        <f t="shared" si="0"/>
        <v/>
      </c>
      <c r="C30" s="42"/>
      <c r="D30" s="42"/>
      <c r="E30" s="42"/>
      <c r="F30" s="42"/>
      <c r="G30" s="42"/>
      <c r="H30" s="42"/>
      <c r="I30" s="42"/>
    </row>
    <row r="31" spans="1:9" ht="27.95" customHeight="1" x14ac:dyDescent="0.15">
      <c r="A31" s="115">
        <v>26</v>
      </c>
      <c r="B31" s="116" t="str">
        <f t="shared" si="0"/>
        <v/>
      </c>
      <c r="C31" s="42"/>
      <c r="D31" s="42"/>
      <c r="E31" s="42"/>
      <c r="F31" s="42"/>
      <c r="G31" s="42"/>
      <c r="H31" s="42"/>
      <c r="I31" s="42"/>
    </row>
    <row r="32" spans="1:9" ht="27.95" customHeight="1" x14ac:dyDescent="0.15">
      <c r="A32" s="115">
        <v>27</v>
      </c>
      <c r="B32" s="116" t="str">
        <f t="shared" si="0"/>
        <v/>
      </c>
      <c r="C32" s="42"/>
      <c r="D32" s="42"/>
      <c r="E32" s="42"/>
      <c r="F32" s="42"/>
      <c r="G32" s="42"/>
      <c r="H32" s="42"/>
      <c r="I32" s="42"/>
    </row>
    <row r="33" spans="1:9" ht="27.95" customHeight="1" x14ac:dyDescent="0.15">
      <c r="A33" s="115">
        <v>28</v>
      </c>
      <c r="B33" s="116" t="str">
        <f t="shared" si="0"/>
        <v/>
      </c>
      <c r="C33" s="42"/>
      <c r="D33" s="42"/>
      <c r="E33" s="42"/>
      <c r="F33" s="42"/>
      <c r="G33" s="42"/>
      <c r="H33" s="42"/>
      <c r="I33" s="42"/>
    </row>
    <row r="34" spans="1:9" ht="27.95" customHeight="1" x14ac:dyDescent="0.15">
      <c r="A34" s="115">
        <v>29</v>
      </c>
      <c r="B34" s="116" t="str">
        <f t="shared" si="0"/>
        <v/>
      </c>
      <c r="C34" s="42"/>
      <c r="D34" s="42"/>
      <c r="E34" s="42"/>
      <c r="F34" s="42"/>
      <c r="G34" s="42"/>
      <c r="H34" s="42"/>
      <c r="I34" s="42"/>
    </row>
    <row r="35" spans="1:9" ht="27.95" customHeight="1" x14ac:dyDescent="0.15">
      <c r="A35" s="115">
        <v>30</v>
      </c>
      <c r="B35" s="116" t="str">
        <f t="shared" si="0"/>
        <v/>
      </c>
      <c r="C35" s="42"/>
      <c r="D35" s="42"/>
      <c r="E35" s="42"/>
      <c r="F35" s="42"/>
      <c r="G35" s="42"/>
      <c r="H35" s="42"/>
      <c r="I35" s="42"/>
    </row>
    <row r="36" spans="1:9" ht="27.95" customHeight="1" x14ac:dyDescent="0.15">
      <c r="A36" s="115">
        <v>31</v>
      </c>
      <c r="B36" s="116" t="str">
        <f t="shared" si="0"/>
        <v/>
      </c>
      <c r="C36" s="42"/>
      <c r="D36" s="42"/>
      <c r="E36" s="42"/>
      <c r="F36" s="42"/>
      <c r="G36" s="42"/>
      <c r="H36" s="42"/>
      <c r="I36" s="42"/>
    </row>
    <row r="37" spans="1:9" ht="27.95" customHeight="1" x14ac:dyDescent="0.15">
      <c r="A37" s="115">
        <v>32</v>
      </c>
      <c r="B37" s="116" t="str">
        <f t="shared" si="0"/>
        <v/>
      </c>
      <c r="C37" s="42"/>
      <c r="D37" s="42"/>
      <c r="E37" s="42"/>
      <c r="F37" s="42"/>
      <c r="G37" s="42"/>
      <c r="H37" s="42"/>
      <c r="I37" s="42"/>
    </row>
    <row r="38" spans="1:9" ht="27.95" customHeight="1" x14ac:dyDescent="0.15">
      <c r="A38" s="115">
        <v>33</v>
      </c>
      <c r="B38" s="116" t="str">
        <f t="shared" si="0"/>
        <v/>
      </c>
      <c r="C38" s="42"/>
      <c r="D38" s="42"/>
      <c r="E38" s="42"/>
      <c r="F38" s="42"/>
      <c r="G38" s="42"/>
      <c r="H38" s="42"/>
      <c r="I38" s="42"/>
    </row>
    <row r="39" spans="1:9" ht="27.95" customHeight="1" x14ac:dyDescent="0.15">
      <c r="A39" s="115">
        <v>34</v>
      </c>
      <c r="B39" s="116" t="str">
        <f t="shared" si="0"/>
        <v/>
      </c>
      <c r="C39" s="42"/>
      <c r="D39" s="42"/>
      <c r="E39" s="42"/>
      <c r="F39" s="42"/>
      <c r="G39" s="42"/>
      <c r="H39" s="42"/>
      <c r="I39" s="42"/>
    </row>
    <row r="40" spans="1:9" ht="27.95" customHeight="1" x14ac:dyDescent="0.15">
      <c r="A40" s="115">
        <v>35</v>
      </c>
      <c r="B40" s="116" t="str">
        <f t="shared" si="0"/>
        <v/>
      </c>
      <c r="C40" s="42"/>
      <c r="D40" s="42"/>
      <c r="E40" s="42"/>
      <c r="F40" s="42"/>
      <c r="G40" s="42"/>
      <c r="H40" s="42"/>
      <c r="I40" s="42"/>
    </row>
    <row r="41" spans="1:9" ht="27.95" customHeight="1" x14ac:dyDescent="0.15">
      <c r="A41" s="115">
        <v>36</v>
      </c>
      <c r="B41" s="116" t="str">
        <f t="shared" si="0"/>
        <v/>
      </c>
      <c r="C41" s="42"/>
      <c r="D41" s="42"/>
      <c r="E41" s="42"/>
      <c r="F41" s="42"/>
      <c r="G41" s="42"/>
      <c r="H41" s="42"/>
      <c r="I41" s="42"/>
    </row>
    <row r="42" spans="1:9" ht="27.95" customHeight="1" x14ac:dyDescent="0.15">
      <c r="A42" s="115">
        <v>37</v>
      </c>
      <c r="B42" s="116" t="str">
        <f t="shared" si="0"/>
        <v/>
      </c>
      <c r="C42" s="42"/>
      <c r="D42" s="42"/>
      <c r="E42" s="42"/>
      <c r="F42" s="42"/>
      <c r="G42" s="42"/>
      <c r="H42" s="42"/>
      <c r="I42" s="42"/>
    </row>
    <row r="43" spans="1:9" ht="27.95" customHeight="1" x14ac:dyDescent="0.15">
      <c r="A43" s="115">
        <v>38</v>
      </c>
      <c r="B43" s="116" t="str">
        <f t="shared" si="0"/>
        <v/>
      </c>
      <c r="C43" s="42"/>
      <c r="D43" s="42"/>
      <c r="E43" s="42"/>
      <c r="F43" s="42"/>
      <c r="G43" s="42"/>
      <c r="H43" s="42"/>
      <c r="I43" s="42"/>
    </row>
    <row r="44" spans="1:9" ht="27.95" customHeight="1" x14ac:dyDescent="0.15">
      <c r="A44" s="115">
        <v>39</v>
      </c>
      <c r="B44" s="116" t="str">
        <f t="shared" si="0"/>
        <v/>
      </c>
      <c r="C44" s="42"/>
      <c r="D44" s="42"/>
      <c r="E44" s="42"/>
      <c r="F44" s="42"/>
      <c r="G44" s="42"/>
      <c r="H44" s="42"/>
      <c r="I44" s="42"/>
    </row>
    <row r="45" spans="1:9" ht="27.95" customHeight="1" x14ac:dyDescent="0.15">
      <c r="A45" s="115">
        <v>40</v>
      </c>
      <c r="B45" s="116" t="str">
        <f t="shared" si="0"/>
        <v/>
      </c>
      <c r="C45" s="42"/>
      <c r="D45" s="42"/>
      <c r="E45" s="42"/>
      <c r="F45" s="42"/>
      <c r="G45" s="42"/>
      <c r="H45" s="42"/>
      <c r="I45" s="42"/>
    </row>
    <row r="46" spans="1:9" ht="27.95" customHeight="1" x14ac:dyDescent="0.15">
      <c r="A46" s="115">
        <v>41</v>
      </c>
      <c r="B46" s="116" t="str">
        <f t="shared" si="0"/>
        <v/>
      </c>
      <c r="C46" s="42"/>
      <c r="D46" s="42"/>
      <c r="E46" s="42"/>
      <c r="F46" s="42"/>
      <c r="G46" s="42"/>
      <c r="H46" s="42"/>
      <c r="I46" s="42"/>
    </row>
    <row r="47" spans="1:9" ht="27.95" customHeight="1" x14ac:dyDescent="0.15">
      <c r="A47" s="115">
        <v>42</v>
      </c>
      <c r="B47" s="116" t="str">
        <f t="shared" si="0"/>
        <v/>
      </c>
      <c r="C47" s="42"/>
      <c r="D47" s="42"/>
      <c r="E47" s="42"/>
      <c r="F47" s="42"/>
      <c r="G47" s="42"/>
      <c r="H47" s="42"/>
      <c r="I47" s="42"/>
    </row>
    <row r="48" spans="1:9" ht="27.95" customHeight="1" x14ac:dyDescent="0.15">
      <c r="A48" s="115">
        <v>43</v>
      </c>
      <c r="B48" s="116" t="str">
        <f t="shared" si="0"/>
        <v/>
      </c>
      <c r="C48" s="42"/>
      <c r="D48" s="42"/>
      <c r="E48" s="42"/>
      <c r="F48" s="42"/>
      <c r="G48" s="42"/>
      <c r="H48" s="42"/>
      <c r="I48" s="42"/>
    </row>
    <row r="49" spans="1:9" ht="27.95" customHeight="1" x14ac:dyDescent="0.15">
      <c r="A49" s="115">
        <v>44</v>
      </c>
      <c r="B49" s="116" t="str">
        <f t="shared" si="0"/>
        <v/>
      </c>
      <c r="C49" s="42"/>
      <c r="D49" s="42"/>
      <c r="E49" s="42"/>
      <c r="F49" s="42"/>
      <c r="G49" s="42"/>
      <c r="H49" s="42"/>
      <c r="I49" s="42"/>
    </row>
    <row r="50" spans="1:9" ht="27.95" customHeight="1" x14ac:dyDescent="0.15">
      <c r="A50" s="115">
        <v>45</v>
      </c>
      <c r="B50" s="116" t="str">
        <f t="shared" si="0"/>
        <v/>
      </c>
      <c r="C50" s="42"/>
      <c r="D50" s="42"/>
      <c r="E50" s="42"/>
      <c r="F50" s="42"/>
      <c r="G50" s="42"/>
      <c r="H50" s="42"/>
      <c r="I50" s="42"/>
    </row>
    <row r="51" spans="1:9" ht="27.95" customHeight="1" x14ac:dyDescent="0.15">
      <c r="A51" s="115">
        <v>46</v>
      </c>
      <c r="B51" s="116" t="str">
        <f t="shared" si="0"/>
        <v/>
      </c>
      <c r="C51" s="42"/>
      <c r="D51" s="42"/>
      <c r="E51" s="42"/>
      <c r="F51" s="42"/>
      <c r="G51" s="42"/>
      <c r="H51" s="42"/>
      <c r="I51" s="42"/>
    </row>
    <row r="52" spans="1:9" ht="27.95" customHeight="1" x14ac:dyDescent="0.15">
      <c r="A52" s="115">
        <v>47</v>
      </c>
      <c r="B52" s="116" t="str">
        <f t="shared" si="0"/>
        <v/>
      </c>
      <c r="C52" s="42"/>
      <c r="D52" s="42"/>
      <c r="E52" s="42"/>
      <c r="F52" s="42"/>
      <c r="G52" s="42"/>
      <c r="H52" s="42"/>
      <c r="I52" s="42"/>
    </row>
    <row r="53" spans="1:9" ht="27.95" customHeight="1" x14ac:dyDescent="0.15">
      <c r="A53" s="115">
        <v>48</v>
      </c>
      <c r="B53" s="116" t="str">
        <f t="shared" si="0"/>
        <v/>
      </c>
      <c r="C53" s="42"/>
      <c r="D53" s="42"/>
      <c r="E53" s="42"/>
      <c r="F53" s="42"/>
      <c r="G53" s="42"/>
      <c r="H53" s="42"/>
      <c r="I53" s="42"/>
    </row>
    <row r="54" spans="1:9" ht="27.95" customHeight="1" x14ac:dyDescent="0.15">
      <c r="A54" s="115">
        <v>49</v>
      </c>
      <c r="B54" s="116" t="str">
        <f t="shared" si="0"/>
        <v/>
      </c>
      <c r="C54" s="42"/>
      <c r="D54" s="42"/>
      <c r="E54" s="42"/>
      <c r="F54" s="42"/>
      <c r="G54" s="42"/>
      <c r="H54" s="42"/>
      <c r="I54" s="42"/>
    </row>
    <row r="55" spans="1:9" ht="27.95" customHeight="1" x14ac:dyDescent="0.15">
      <c r="A55" s="115">
        <v>50</v>
      </c>
      <c r="B55" s="116" t="str">
        <f t="shared" si="0"/>
        <v/>
      </c>
      <c r="C55" s="42"/>
      <c r="D55" s="42"/>
      <c r="E55" s="42"/>
      <c r="F55" s="42"/>
      <c r="G55" s="42"/>
      <c r="H55" s="42"/>
      <c r="I55" s="42"/>
    </row>
    <row r="56" spans="1:9" ht="27.95" customHeight="1" x14ac:dyDescent="0.15">
      <c r="A56" s="115">
        <v>51</v>
      </c>
      <c r="B56" s="116" t="str">
        <f t="shared" si="0"/>
        <v/>
      </c>
      <c r="C56" s="42"/>
      <c r="D56" s="42"/>
      <c r="E56" s="42"/>
      <c r="F56" s="42"/>
      <c r="G56" s="42"/>
      <c r="H56" s="42"/>
      <c r="I56" s="42"/>
    </row>
    <row r="57" spans="1:9" ht="27.95" customHeight="1" x14ac:dyDescent="0.15">
      <c r="A57" s="115">
        <v>52</v>
      </c>
      <c r="B57" s="116" t="str">
        <f t="shared" si="0"/>
        <v/>
      </c>
      <c r="C57" s="42"/>
      <c r="D57" s="42"/>
      <c r="E57" s="42"/>
      <c r="F57" s="42"/>
      <c r="G57" s="42"/>
      <c r="H57" s="42"/>
      <c r="I57" s="42"/>
    </row>
    <row r="58" spans="1:9" ht="27.95" customHeight="1" x14ac:dyDescent="0.15">
      <c r="A58" s="115">
        <v>53</v>
      </c>
      <c r="B58" s="116" t="str">
        <f t="shared" si="0"/>
        <v/>
      </c>
      <c r="C58" s="42"/>
      <c r="D58" s="42"/>
      <c r="E58" s="42"/>
      <c r="F58" s="42"/>
      <c r="G58" s="42"/>
      <c r="H58" s="42"/>
      <c r="I58" s="42"/>
    </row>
    <row r="59" spans="1:9" ht="27.95" customHeight="1" x14ac:dyDescent="0.15">
      <c r="A59" s="115">
        <v>54</v>
      </c>
      <c r="B59" s="116" t="str">
        <f t="shared" si="0"/>
        <v/>
      </c>
      <c r="C59" s="42"/>
      <c r="D59" s="42"/>
      <c r="E59" s="42"/>
      <c r="F59" s="42"/>
      <c r="G59" s="42"/>
      <c r="H59" s="42"/>
      <c r="I59" s="42"/>
    </row>
    <row r="60" spans="1:9" ht="27.95" customHeight="1" x14ac:dyDescent="0.15">
      <c r="A60" s="115">
        <v>55</v>
      </c>
      <c r="B60" s="116" t="str">
        <f t="shared" si="0"/>
        <v/>
      </c>
      <c r="C60" s="42"/>
      <c r="D60" s="42"/>
      <c r="E60" s="42"/>
      <c r="F60" s="42"/>
      <c r="G60" s="42"/>
      <c r="H60" s="42"/>
      <c r="I60" s="42"/>
    </row>
    <row r="61" spans="1:9" ht="27.95" customHeight="1" x14ac:dyDescent="0.15">
      <c r="A61" s="115">
        <v>56</v>
      </c>
      <c r="B61" s="116" t="str">
        <f t="shared" si="0"/>
        <v/>
      </c>
      <c r="C61" s="42"/>
      <c r="D61" s="42"/>
      <c r="E61" s="42"/>
      <c r="F61" s="42"/>
      <c r="G61" s="42"/>
      <c r="H61" s="42"/>
      <c r="I61" s="42"/>
    </row>
    <row r="62" spans="1:9" ht="27.95" customHeight="1" x14ac:dyDescent="0.15">
      <c r="A62" s="115">
        <v>57</v>
      </c>
      <c r="B62" s="116" t="str">
        <f t="shared" si="0"/>
        <v/>
      </c>
      <c r="C62" s="42"/>
      <c r="D62" s="42"/>
      <c r="E62" s="42"/>
      <c r="F62" s="42"/>
      <c r="G62" s="42"/>
      <c r="H62" s="42"/>
      <c r="I62" s="42"/>
    </row>
    <row r="63" spans="1:9" ht="27.95" customHeight="1" x14ac:dyDescent="0.15">
      <c r="A63" s="115">
        <v>58</v>
      </c>
      <c r="B63" s="116" t="str">
        <f t="shared" si="0"/>
        <v/>
      </c>
      <c r="C63" s="42"/>
      <c r="D63" s="42"/>
      <c r="E63" s="42"/>
      <c r="F63" s="42"/>
      <c r="G63" s="42"/>
      <c r="H63" s="42"/>
      <c r="I63" s="42"/>
    </row>
    <row r="64" spans="1:9" ht="27.95" customHeight="1" x14ac:dyDescent="0.15">
      <c r="A64" s="115">
        <v>59</v>
      </c>
      <c r="B64" s="116" t="str">
        <f t="shared" si="0"/>
        <v/>
      </c>
      <c r="C64" s="42"/>
      <c r="D64" s="42"/>
      <c r="E64" s="42"/>
      <c r="F64" s="42"/>
      <c r="G64" s="42"/>
      <c r="H64" s="42"/>
      <c r="I64" s="42"/>
    </row>
    <row r="65" spans="1:9" ht="27.95" customHeight="1" x14ac:dyDescent="0.15">
      <c r="A65" s="115">
        <v>60</v>
      </c>
      <c r="B65" s="116" t="str">
        <f t="shared" si="0"/>
        <v/>
      </c>
      <c r="C65" s="42"/>
      <c r="D65" s="42"/>
      <c r="E65" s="42"/>
      <c r="F65" s="42"/>
      <c r="G65" s="42"/>
      <c r="H65" s="42"/>
      <c r="I65" s="42"/>
    </row>
    <row r="66" spans="1:9" ht="27.95" customHeight="1" x14ac:dyDescent="0.15">
      <c r="A66" s="115">
        <v>61</v>
      </c>
      <c r="B66" s="116" t="str">
        <f t="shared" si="0"/>
        <v/>
      </c>
      <c r="C66" s="42"/>
      <c r="D66" s="42"/>
      <c r="E66" s="42"/>
      <c r="F66" s="42"/>
      <c r="G66" s="42"/>
      <c r="H66" s="42"/>
      <c r="I66" s="42"/>
    </row>
    <row r="67" spans="1:9" ht="27.95" customHeight="1" x14ac:dyDescent="0.15">
      <c r="A67" s="115">
        <v>62</v>
      </c>
      <c r="B67" s="116" t="str">
        <f t="shared" si="0"/>
        <v/>
      </c>
      <c r="C67" s="42"/>
      <c r="D67" s="42"/>
      <c r="E67" s="42"/>
      <c r="F67" s="42"/>
      <c r="G67" s="42"/>
      <c r="H67" s="42"/>
      <c r="I67" s="42"/>
    </row>
    <row r="68" spans="1:9" ht="27.95" customHeight="1" x14ac:dyDescent="0.15">
      <c r="A68" s="115">
        <v>63</v>
      </c>
      <c r="B68" s="116" t="str">
        <f t="shared" si="0"/>
        <v/>
      </c>
      <c r="C68" s="42"/>
      <c r="D68" s="42"/>
      <c r="E68" s="42"/>
      <c r="F68" s="42"/>
      <c r="G68" s="42"/>
      <c r="H68" s="42"/>
      <c r="I68" s="42"/>
    </row>
    <row r="69" spans="1:9" ht="27.95" customHeight="1" x14ac:dyDescent="0.15">
      <c r="A69" s="115">
        <v>64</v>
      </c>
      <c r="B69" s="116" t="str">
        <f t="shared" si="0"/>
        <v/>
      </c>
      <c r="C69" s="42"/>
      <c r="D69" s="42"/>
      <c r="E69" s="42"/>
      <c r="F69" s="42"/>
      <c r="G69" s="42"/>
      <c r="H69" s="42"/>
      <c r="I69" s="42"/>
    </row>
    <row r="70" spans="1:9" ht="27.95" customHeight="1" x14ac:dyDescent="0.15">
      <c r="A70" s="115">
        <v>65</v>
      </c>
      <c r="B70" s="116" t="str">
        <f t="shared" si="0"/>
        <v/>
      </c>
      <c r="C70" s="42"/>
      <c r="D70" s="42"/>
      <c r="E70" s="42"/>
      <c r="F70" s="42"/>
      <c r="G70" s="42"/>
      <c r="H70" s="42"/>
      <c r="I70" s="42"/>
    </row>
    <row r="71" spans="1:9" ht="27.95" customHeight="1" x14ac:dyDescent="0.15">
      <c r="A71" s="115">
        <v>66</v>
      </c>
      <c r="B71" s="116" t="str">
        <f t="shared" ref="B71:B105" si="1">$F$2</f>
        <v/>
      </c>
      <c r="C71" s="42"/>
      <c r="D71" s="42"/>
      <c r="E71" s="42"/>
      <c r="F71" s="42"/>
      <c r="G71" s="42"/>
      <c r="H71" s="42"/>
      <c r="I71" s="42"/>
    </row>
    <row r="72" spans="1:9" ht="27.95" customHeight="1" x14ac:dyDescent="0.15">
      <c r="A72" s="115">
        <v>67</v>
      </c>
      <c r="B72" s="116" t="str">
        <f t="shared" si="1"/>
        <v/>
      </c>
      <c r="C72" s="42"/>
      <c r="D72" s="42"/>
      <c r="E72" s="42"/>
      <c r="F72" s="42"/>
      <c r="G72" s="42"/>
      <c r="H72" s="42"/>
      <c r="I72" s="42"/>
    </row>
    <row r="73" spans="1:9" ht="27.95" customHeight="1" x14ac:dyDescent="0.15">
      <c r="A73" s="115">
        <v>68</v>
      </c>
      <c r="B73" s="116" t="str">
        <f t="shared" si="1"/>
        <v/>
      </c>
      <c r="C73" s="42"/>
      <c r="D73" s="42"/>
      <c r="E73" s="42"/>
      <c r="F73" s="42"/>
      <c r="G73" s="42"/>
      <c r="H73" s="42"/>
      <c r="I73" s="42"/>
    </row>
    <row r="74" spans="1:9" ht="27.95" customHeight="1" x14ac:dyDescent="0.15">
      <c r="A74" s="115">
        <v>69</v>
      </c>
      <c r="B74" s="116" t="str">
        <f t="shared" si="1"/>
        <v/>
      </c>
      <c r="C74" s="42"/>
      <c r="D74" s="42"/>
      <c r="E74" s="42"/>
      <c r="F74" s="42"/>
      <c r="G74" s="42"/>
      <c r="H74" s="42"/>
      <c r="I74" s="42"/>
    </row>
    <row r="75" spans="1:9" ht="27.95" customHeight="1" x14ac:dyDescent="0.15">
      <c r="A75" s="115">
        <v>70</v>
      </c>
      <c r="B75" s="116" t="str">
        <f t="shared" si="1"/>
        <v/>
      </c>
      <c r="C75" s="42"/>
      <c r="D75" s="42"/>
      <c r="E75" s="42"/>
      <c r="F75" s="42"/>
      <c r="G75" s="42"/>
      <c r="H75" s="42"/>
      <c r="I75" s="42"/>
    </row>
    <row r="76" spans="1:9" ht="27.95" customHeight="1" x14ac:dyDescent="0.15">
      <c r="A76" s="115">
        <v>71</v>
      </c>
      <c r="B76" s="116" t="str">
        <f t="shared" si="1"/>
        <v/>
      </c>
      <c r="C76" s="42"/>
      <c r="D76" s="42"/>
      <c r="E76" s="42"/>
      <c r="F76" s="42"/>
      <c r="G76" s="42"/>
      <c r="H76" s="42"/>
      <c r="I76" s="42"/>
    </row>
    <row r="77" spans="1:9" ht="27.95" customHeight="1" x14ac:dyDescent="0.15">
      <c r="A77" s="115">
        <v>72</v>
      </c>
      <c r="B77" s="116" t="str">
        <f t="shared" si="1"/>
        <v/>
      </c>
      <c r="C77" s="42"/>
      <c r="D77" s="42"/>
      <c r="E77" s="42"/>
      <c r="F77" s="42"/>
      <c r="G77" s="42"/>
      <c r="H77" s="42"/>
      <c r="I77" s="42"/>
    </row>
    <row r="78" spans="1:9" ht="27.95" customHeight="1" x14ac:dyDescent="0.15">
      <c r="A78" s="115">
        <v>73</v>
      </c>
      <c r="B78" s="116" t="str">
        <f t="shared" si="1"/>
        <v/>
      </c>
      <c r="C78" s="42"/>
      <c r="D78" s="42"/>
      <c r="E78" s="42"/>
      <c r="F78" s="42"/>
      <c r="G78" s="42"/>
      <c r="H78" s="42"/>
      <c r="I78" s="42"/>
    </row>
    <row r="79" spans="1:9" ht="27.95" customHeight="1" x14ac:dyDescent="0.15">
      <c r="A79" s="115">
        <v>74</v>
      </c>
      <c r="B79" s="116" t="str">
        <f t="shared" si="1"/>
        <v/>
      </c>
      <c r="C79" s="42"/>
      <c r="D79" s="42"/>
      <c r="E79" s="42"/>
      <c r="F79" s="42"/>
      <c r="G79" s="42"/>
      <c r="H79" s="42"/>
      <c r="I79" s="42"/>
    </row>
    <row r="80" spans="1:9" ht="27.95" customHeight="1" x14ac:dyDescent="0.15">
      <c r="A80" s="115">
        <v>75</v>
      </c>
      <c r="B80" s="116" t="str">
        <f t="shared" si="1"/>
        <v/>
      </c>
      <c r="C80" s="42"/>
      <c r="D80" s="42"/>
      <c r="E80" s="42"/>
      <c r="F80" s="42"/>
      <c r="G80" s="42"/>
      <c r="H80" s="42"/>
      <c r="I80" s="42"/>
    </row>
    <row r="81" spans="1:9" ht="27.95" customHeight="1" x14ac:dyDescent="0.15">
      <c r="A81" s="115">
        <v>76</v>
      </c>
      <c r="B81" s="116" t="str">
        <f t="shared" si="1"/>
        <v/>
      </c>
      <c r="C81" s="42"/>
      <c r="D81" s="42"/>
      <c r="E81" s="42"/>
      <c r="F81" s="42"/>
      <c r="G81" s="42"/>
      <c r="H81" s="42"/>
      <c r="I81" s="42"/>
    </row>
    <row r="82" spans="1:9" ht="27.95" customHeight="1" x14ac:dyDescent="0.15">
      <c r="A82" s="115">
        <v>77</v>
      </c>
      <c r="B82" s="116" t="str">
        <f t="shared" si="1"/>
        <v/>
      </c>
      <c r="C82" s="42"/>
      <c r="D82" s="42"/>
      <c r="E82" s="42"/>
      <c r="F82" s="42"/>
      <c r="G82" s="42"/>
      <c r="H82" s="42"/>
      <c r="I82" s="42"/>
    </row>
    <row r="83" spans="1:9" ht="27.95" customHeight="1" x14ac:dyDescent="0.15">
      <c r="A83" s="115">
        <v>78</v>
      </c>
      <c r="B83" s="116" t="str">
        <f t="shared" si="1"/>
        <v/>
      </c>
      <c r="C83" s="42"/>
      <c r="D83" s="42"/>
      <c r="E83" s="42"/>
      <c r="F83" s="42"/>
      <c r="G83" s="42"/>
      <c r="H83" s="42"/>
      <c r="I83" s="42"/>
    </row>
    <row r="84" spans="1:9" ht="27.95" customHeight="1" x14ac:dyDescent="0.15">
      <c r="A84" s="115">
        <v>79</v>
      </c>
      <c r="B84" s="116" t="str">
        <f t="shared" si="1"/>
        <v/>
      </c>
      <c r="C84" s="42"/>
      <c r="D84" s="42"/>
      <c r="E84" s="42"/>
      <c r="F84" s="42"/>
      <c r="G84" s="42"/>
      <c r="H84" s="42"/>
      <c r="I84" s="42"/>
    </row>
    <row r="85" spans="1:9" ht="27.95" customHeight="1" x14ac:dyDescent="0.15">
      <c r="A85" s="115">
        <v>80</v>
      </c>
      <c r="B85" s="116" t="str">
        <f t="shared" si="1"/>
        <v/>
      </c>
      <c r="C85" s="42"/>
      <c r="D85" s="42"/>
      <c r="E85" s="42"/>
      <c r="F85" s="42"/>
      <c r="G85" s="42"/>
      <c r="H85" s="42"/>
      <c r="I85" s="42"/>
    </row>
    <row r="86" spans="1:9" ht="27.95" customHeight="1" x14ac:dyDescent="0.15">
      <c r="A86" s="115">
        <v>81</v>
      </c>
      <c r="B86" s="116" t="str">
        <f t="shared" si="1"/>
        <v/>
      </c>
      <c r="C86" s="42"/>
      <c r="D86" s="42"/>
      <c r="E86" s="42"/>
      <c r="F86" s="42"/>
      <c r="G86" s="42"/>
      <c r="H86" s="42"/>
      <c r="I86" s="42"/>
    </row>
    <row r="87" spans="1:9" ht="27.95" customHeight="1" x14ac:dyDescent="0.15">
      <c r="A87" s="115">
        <v>82</v>
      </c>
      <c r="B87" s="116" t="str">
        <f t="shared" si="1"/>
        <v/>
      </c>
      <c r="C87" s="42"/>
      <c r="D87" s="42"/>
      <c r="E87" s="42"/>
      <c r="F87" s="42"/>
      <c r="G87" s="42"/>
      <c r="H87" s="42"/>
      <c r="I87" s="42"/>
    </row>
    <row r="88" spans="1:9" ht="27.95" customHeight="1" x14ac:dyDescent="0.15">
      <c r="A88" s="115">
        <v>83</v>
      </c>
      <c r="B88" s="116" t="str">
        <f t="shared" si="1"/>
        <v/>
      </c>
      <c r="C88" s="42"/>
      <c r="D88" s="42"/>
      <c r="E88" s="42"/>
      <c r="F88" s="42"/>
      <c r="G88" s="42"/>
      <c r="H88" s="42"/>
      <c r="I88" s="42"/>
    </row>
    <row r="89" spans="1:9" ht="27.95" customHeight="1" x14ac:dyDescent="0.15">
      <c r="A89" s="115">
        <v>84</v>
      </c>
      <c r="B89" s="116" t="str">
        <f t="shared" si="1"/>
        <v/>
      </c>
      <c r="C89" s="42"/>
      <c r="D89" s="42"/>
      <c r="E89" s="42"/>
      <c r="F89" s="42"/>
      <c r="G89" s="42"/>
      <c r="H89" s="42"/>
      <c r="I89" s="42"/>
    </row>
    <row r="90" spans="1:9" ht="27.95" customHeight="1" x14ac:dyDescent="0.15">
      <c r="A90" s="115">
        <v>85</v>
      </c>
      <c r="B90" s="116" t="str">
        <f t="shared" si="1"/>
        <v/>
      </c>
      <c r="C90" s="42"/>
      <c r="D90" s="42"/>
      <c r="E90" s="42"/>
      <c r="F90" s="42"/>
      <c r="G90" s="42"/>
      <c r="H90" s="42"/>
      <c r="I90" s="42"/>
    </row>
    <row r="91" spans="1:9" ht="27.95" customHeight="1" x14ac:dyDescent="0.15">
      <c r="A91" s="115">
        <v>86</v>
      </c>
      <c r="B91" s="116" t="str">
        <f t="shared" si="1"/>
        <v/>
      </c>
      <c r="C91" s="42"/>
      <c r="D91" s="42"/>
      <c r="E91" s="42"/>
      <c r="F91" s="42"/>
      <c r="G91" s="42"/>
      <c r="H91" s="42"/>
      <c r="I91" s="42"/>
    </row>
    <row r="92" spans="1:9" ht="27.95" customHeight="1" x14ac:dyDescent="0.15">
      <c r="A92" s="115">
        <v>87</v>
      </c>
      <c r="B92" s="116" t="str">
        <f t="shared" si="1"/>
        <v/>
      </c>
      <c r="C92" s="42"/>
      <c r="D92" s="42"/>
      <c r="E92" s="42"/>
      <c r="F92" s="42"/>
      <c r="G92" s="42"/>
      <c r="H92" s="42"/>
      <c r="I92" s="42"/>
    </row>
    <row r="93" spans="1:9" ht="27.95" customHeight="1" x14ac:dyDescent="0.15">
      <c r="A93" s="115">
        <v>88</v>
      </c>
      <c r="B93" s="116" t="str">
        <f t="shared" si="1"/>
        <v/>
      </c>
      <c r="C93" s="42"/>
      <c r="D93" s="42"/>
      <c r="E93" s="42"/>
      <c r="F93" s="42"/>
      <c r="G93" s="42"/>
      <c r="H93" s="42"/>
      <c r="I93" s="42"/>
    </row>
    <row r="94" spans="1:9" ht="27.95" customHeight="1" x14ac:dyDescent="0.15">
      <c r="A94" s="115">
        <v>89</v>
      </c>
      <c r="B94" s="116" t="str">
        <f t="shared" si="1"/>
        <v/>
      </c>
      <c r="C94" s="42"/>
      <c r="D94" s="42"/>
      <c r="E94" s="42"/>
      <c r="F94" s="42"/>
      <c r="G94" s="42"/>
      <c r="H94" s="42"/>
      <c r="I94" s="42"/>
    </row>
    <row r="95" spans="1:9" ht="27.95" customHeight="1" x14ac:dyDescent="0.15">
      <c r="A95" s="115">
        <v>90</v>
      </c>
      <c r="B95" s="116" t="str">
        <f t="shared" si="1"/>
        <v/>
      </c>
      <c r="C95" s="42"/>
      <c r="D95" s="42"/>
      <c r="E95" s="42"/>
      <c r="F95" s="42"/>
      <c r="G95" s="42"/>
      <c r="H95" s="42"/>
      <c r="I95" s="42"/>
    </row>
    <row r="96" spans="1:9" ht="27.95" customHeight="1" x14ac:dyDescent="0.15">
      <c r="A96" s="115">
        <v>91</v>
      </c>
      <c r="B96" s="116" t="str">
        <f t="shared" si="1"/>
        <v/>
      </c>
      <c r="C96" s="42"/>
      <c r="D96" s="42"/>
      <c r="E96" s="42"/>
      <c r="F96" s="42"/>
      <c r="G96" s="42"/>
      <c r="H96" s="42"/>
      <c r="I96" s="42"/>
    </row>
    <row r="97" spans="1:9" ht="27.95" customHeight="1" x14ac:dyDescent="0.15">
      <c r="A97" s="115">
        <v>92</v>
      </c>
      <c r="B97" s="116" t="str">
        <f t="shared" si="1"/>
        <v/>
      </c>
      <c r="C97" s="42"/>
      <c r="D97" s="42"/>
      <c r="E97" s="42"/>
      <c r="F97" s="42"/>
      <c r="G97" s="42"/>
      <c r="H97" s="42"/>
      <c r="I97" s="42"/>
    </row>
    <row r="98" spans="1:9" ht="27.95" customHeight="1" x14ac:dyDescent="0.15">
      <c r="A98" s="115">
        <v>93</v>
      </c>
      <c r="B98" s="116" t="str">
        <f t="shared" si="1"/>
        <v/>
      </c>
      <c r="C98" s="42"/>
      <c r="D98" s="42"/>
      <c r="E98" s="42"/>
      <c r="F98" s="42"/>
      <c r="G98" s="42"/>
      <c r="H98" s="42"/>
      <c r="I98" s="42"/>
    </row>
    <row r="99" spans="1:9" ht="27.95" customHeight="1" x14ac:dyDescent="0.15">
      <c r="A99" s="115">
        <v>94</v>
      </c>
      <c r="B99" s="116" t="str">
        <f t="shared" si="1"/>
        <v/>
      </c>
      <c r="C99" s="42"/>
      <c r="D99" s="42"/>
      <c r="E99" s="42"/>
      <c r="F99" s="42"/>
      <c r="G99" s="42"/>
      <c r="H99" s="42"/>
      <c r="I99" s="42"/>
    </row>
    <row r="100" spans="1:9" ht="27.95" customHeight="1" x14ac:dyDescent="0.15">
      <c r="A100" s="115">
        <v>95</v>
      </c>
      <c r="B100" s="116" t="str">
        <f t="shared" si="1"/>
        <v/>
      </c>
      <c r="C100" s="42"/>
      <c r="D100" s="42"/>
      <c r="E100" s="42"/>
      <c r="F100" s="42"/>
      <c r="G100" s="42"/>
      <c r="H100" s="42"/>
      <c r="I100" s="42"/>
    </row>
    <row r="101" spans="1:9" ht="27.95" customHeight="1" x14ac:dyDescent="0.15">
      <c r="A101" s="115">
        <v>96</v>
      </c>
      <c r="B101" s="116" t="str">
        <f t="shared" si="1"/>
        <v/>
      </c>
      <c r="C101" s="42"/>
      <c r="D101" s="42"/>
      <c r="E101" s="42"/>
      <c r="F101" s="42"/>
      <c r="G101" s="42"/>
      <c r="H101" s="42"/>
      <c r="I101" s="42"/>
    </row>
    <row r="102" spans="1:9" ht="27.95" customHeight="1" x14ac:dyDescent="0.15">
      <c r="A102" s="115">
        <v>97</v>
      </c>
      <c r="B102" s="116" t="str">
        <f t="shared" si="1"/>
        <v/>
      </c>
      <c r="C102" s="42"/>
      <c r="D102" s="42"/>
      <c r="E102" s="42"/>
      <c r="F102" s="42"/>
      <c r="G102" s="42"/>
      <c r="H102" s="42"/>
      <c r="I102" s="42"/>
    </row>
    <row r="103" spans="1:9" ht="27.95" customHeight="1" x14ac:dyDescent="0.15">
      <c r="A103" s="115">
        <v>98</v>
      </c>
      <c r="B103" s="116" t="str">
        <f t="shared" si="1"/>
        <v/>
      </c>
      <c r="C103" s="42"/>
      <c r="D103" s="42"/>
      <c r="E103" s="42"/>
      <c r="F103" s="42"/>
      <c r="G103" s="42"/>
      <c r="H103" s="42"/>
      <c r="I103" s="42"/>
    </row>
    <row r="104" spans="1:9" ht="27.95" customHeight="1" x14ac:dyDescent="0.15">
      <c r="A104" s="115">
        <v>99</v>
      </c>
      <c r="B104" s="116" t="str">
        <f t="shared" si="1"/>
        <v/>
      </c>
      <c r="C104" s="42"/>
      <c r="D104" s="42"/>
      <c r="E104" s="42"/>
      <c r="F104" s="42"/>
      <c r="G104" s="42"/>
      <c r="H104" s="42"/>
      <c r="I104" s="42"/>
    </row>
    <row r="105" spans="1:9" ht="27.95" customHeight="1" x14ac:dyDescent="0.15">
      <c r="A105" s="115">
        <v>100</v>
      </c>
      <c r="B105" s="116" t="str">
        <f t="shared" si="1"/>
        <v/>
      </c>
      <c r="C105" s="42"/>
      <c r="D105" s="42"/>
      <c r="E105" s="42"/>
      <c r="F105" s="42"/>
      <c r="G105" s="42"/>
      <c r="H105" s="42"/>
      <c r="I105" s="42"/>
    </row>
  </sheetData>
  <mergeCells count="3">
    <mergeCell ref="A1:I1"/>
    <mergeCell ref="D2:E2"/>
    <mergeCell ref="F2:I2"/>
  </mergeCells>
  <phoneticPr fontId="29"/>
  <dataValidations count="4">
    <dataValidation type="list" allowBlank="1" showInputMessage="1" showErrorMessage="1" sqref="JD6:JD105 SZ6:SZ105 ACV6:ACV105 AMR6:AMR105 AWN6:AWN105 BGJ6:BGJ105 BQF6:BQF105 CAB6:CAB105 CJX6:CJX105 CTT6:CTT105 DDP6:DDP105 DNL6:DNL105 DXH6:DXH105 EHD6:EHD105 EQZ6:EQZ105 FAV6:FAV105 FKR6:FKR105 FUN6:FUN105 GEJ6:GEJ105 GOF6:GOF105 GYB6:GYB105 HHX6:HHX105 HRT6:HRT105 IBP6:IBP105 ILL6:ILL105 IVH6:IVH105 JFD6:JFD105 JOZ6:JOZ105 JYV6:JYV105 KIR6:KIR105 KSN6:KSN105 LCJ6:LCJ105 LMF6:LMF105 LWB6:LWB105 MFX6:MFX105 MPT6:MPT105 MZP6:MZP105 NJL6:NJL105 NTH6:NTH105 ODD6:ODD105 OMZ6:OMZ105 OWV6:OWV105 PGR6:PGR105 PQN6:PQN105 QAJ6:QAJ105 QKF6:QKF105 QUB6:QUB105 RDX6:RDX105 RNT6:RNT105 RXP6:RXP105 SHL6:SHL105 SRH6:SRH105 TBD6:TBD105 TKZ6:TKZ105 TUV6:TUV105 UER6:UER105 UON6:UON105 UYJ6:UYJ105 VIF6:VIF105 VSB6:VSB105 WBX6:WBX105 WLT6:WLT105 WVP6:WVP105 JD65542:JD65641 SZ65542:SZ65641 ACV65542:ACV65641 AMR65542:AMR65641 AWN65542:AWN65641 BGJ65542:BGJ65641 BQF65542:BQF65641 CAB65542:CAB65641 CJX65542:CJX65641 CTT65542:CTT65641 DDP65542:DDP65641 DNL65542:DNL65641 DXH65542:DXH65641 EHD65542:EHD65641 EQZ65542:EQZ65641 FAV65542:FAV65641 FKR65542:FKR65641 FUN65542:FUN65641 GEJ65542:GEJ65641 GOF65542:GOF65641 GYB65542:GYB65641 HHX65542:HHX65641 HRT65542:HRT65641 IBP65542:IBP65641 ILL65542:ILL65641 IVH65542:IVH65641 JFD65542:JFD65641 JOZ65542:JOZ65641 JYV65542:JYV65641 KIR65542:KIR65641 KSN65542:KSN65641 LCJ65542:LCJ65641 LMF65542:LMF65641 LWB65542:LWB65641 MFX65542:MFX65641 MPT65542:MPT65641 MZP65542:MZP65641 NJL65542:NJL65641 NTH65542:NTH65641 ODD65542:ODD65641 OMZ65542:OMZ65641 OWV65542:OWV65641 PGR65542:PGR65641 PQN65542:PQN65641 QAJ65542:QAJ65641 QKF65542:QKF65641 QUB65542:QUB65641 RDX65542:RDX65641 RNT65542:RNT65641 RXP65542:RXP65641 SHL65542:SHL65641 SRH65542:SRH65641 TBD65542:TBD65641 TKZ65542:TKZ65641 TUV65542:TUV65641 UER65542:UER65641 UON65542:UON65641 UYJ65542:UYJ65641 VIF65542:VIF65641 VSB65542:VSB65641 WBX65542:WBX65641 WLT65542:WLT65641 WVP65542:WVP65641 JD131078:JD131177 SZ131078:SZ131177 ACV131078:ACV131177 AMR131078:AMR131177 AWN131078:AWN131177 BGJ131078:BGJ131177 BQF131078:BQF131177 CAB131078:CAB131177 CJX131078:CJX131177 CTT131078:CTT131177 DDP131078:DDP131177 DNL131078:DNL131177 DXH131078:DXH131177 EHD131078:EHD131177 EQZ131078:EQZ131177 FAV131078:FAV131177 FKR131078:FKR131177 FUN131078:FUN131177 GEJ131078:GEJ131177 GOF131078:GOF131177 GYB131078:GYB131177 HHX131078:HHX131177 HRT131078:HRT131177 IBP131078:IBP131177 ILL131078:ILL131177 IVH131078:IVH131177 JFD131078:JFD131177 JOZ131078:JOZ131177 JYV131078:JYV131177 KIR131078:KIR131177 KSN131078:KSN131177 LCJ131078:LCJ131177 LMF131078:LMF131177 LWB131078:LWB131177 MFX131078:MFX131177 MPT131078:MPT131177 MZP131078:MZP131177 NJL131078:NJL131177 NTH131078:NTH131177 ODD131078:ODD131177 OMZ131078:OMZ131177 OWV131078:OWV131177 PGR131078:PGR131177 PQN131078:PQN131177 QAJ131078:QAJ131177 QKF131078:QKF131177 QUB131078:QUB131177 RDX131078:RDX131177 RNT131078:RNT131177 RXP131078:RXP131177 SHL131078:SHL131177 SRH131078:SRH131177 TBD131078:TBD131177 TKZ131078:TKZ131177 TUV131078:TUV131177 UER131078:UER131177 UON131078:UON131177 UYJ131078:UYJ131177 VIF131078:VIF131177 VSB131078:VSB131177 WBX131078:WBX131177 WLT131078:WLT131177 WVP131078:WVP131177 JD196614:JD196713 SZ196614:SZ196713 ACV196614:ACV196713 AMR196614:AMR196713 AWN196614:AWN196713 BGJ196614:BGJ196713 BQF196614:BQF196713 CAB196614:CAB196713 CJX196614:CJX196713 CTT196614:CTT196713 DDP196614:DDP196713 DNL196614:DNL196713 DXH196614:DXH196713 EHD196614:EHD196713 EQZ196614:EQZ196713 FAV196614:FAV196713 FKR196614:FKR196713 FUN196614:FUN196713 GEJ196614:GEJ196713 GOF196614:GOF196713 GYB196614:GYB196713 HHX196614:HHX196713 HRT196614:HRT196713 IBP196614:IBP196713 ILL196614:ILL196713 IVH196614:IVH196713 JFD196614:JFD196713 JOZ196614:JOZ196713 JYV196614:JYV196713 KIR196614:KIR196713 KSN196614:KSN196713 LCJ196614:LCJ196713 LMF196614:LMF196713 LWB196614:LWB196713 MFX196614:MFX196713 MPT196614:MPT196713 MZP196614:MZP196713 NJL196614:NJL196713 NTH196614:NTH196713 ODD196614:ODD196713 OMZ196614:OMZ196713 OWV196614:OWV196713 PGR196614:PGR196713 PQN196614:PQN196713 QAJ196614:QAJ196713 QKF196614:QKF196713 QUB196614:QUB196713 RDX196614:RDX196713 RNT196614:RNT196713 RXP196614:RXP196713 SHL196614:SHL196713 SRH196614:SRH196713 TBD196614:TBD196713 TKZ196614:TKZ196713 TUV196614:TUV196713 UER196614:UER196713 UON196614:UON196713 UYJ196614:UYJ196713 VIF196614:VIF196713 VSB196614:VSB196713 WBX196614:WBX196713 WLT196614:WLT196713 WVP196614:WVP196713 JD262150:JD262249 SZ262150:SZ262249 ACV262150:ACV262249 AMR262150:AMR262249 AWN262150:AWN262249 BGJ262150:BGJ262249 BQF262150:BQF262249 CAB262150:CAB262249 CJX262150:CJX262249 CTT262150:CTT262249 DDP262150:DDP262249 DNL262150:DNL262249 DXH262150:DXH262249 EHD262150:EHD262249 EQZ262150:EQZ262249 FAV262150:FAV262249 FKR262150:FKR262249 FUN262150:FUN262249 GEJ262150:GEJ262249 GOF262150:GOF262249 GYB262150:GYB262249 HHX262150:HHX262249 HRT262150:HRT262249 IBP262150:IBP262249 ILL262150:ILL262249 IVH262150:IVH262249 JFD262150:JFD262249 JOZ262150:JOZ262249 JYV262150:JYV262249 KIR262150:KIR262249 KSN262150:KSN262249 LCJ262150:LCJ262249 LMF262150:LMF262249 LWB262150:LWB262249 MFX262150:MFX262249 MPT262150:MPT262249 MZP262150:MZP262249 NJL262150:NJL262249 NTH262150:NTH262249 ODD262150:ODD262249 OMZ262150:OMZ262249 OWV262150:OWV262249 PGR262150:PGR262249 PQN262150:PQN262249 QAJ262150:QAJ262249 QKF262150:QKF262249 QUB262150:QUB262249 RDX262150:RDX262249 RNT262150:RNT262249 RXP262150:RXP262249 SHL262150:SHL262249 SRH262150:SRH262249 TBD262150:TBD262249 TKZ262150:TKZ262249 TUV262150:TUV262249 UER262150:UER262249 UON262150:UON262249 UYJ262150:UYJ262249 VIF262150:VIF262249 VSB262150:VSB262249 WBX262150:WBX262249 WLT262150:WLT262249 WVP262150:WVP262249 JD327686:JD327785 SZ327686:SZ327785 ACV327686:ACV327785 AMR327686:AMR327785 AWN327686:AWN327785 BGJ327686:BGJ327785 BQF327686:BQF327785 CAB327686:CAB327785 CJX327686:CJX327785 CTT327686:CTT327785 DDP327686:DDP327785 DNL327686:DNL327785 DXH327686:DXH327785 EHD327686:EHD327785 EQZ327686:EQZ327785 FAV327686:FAV327785 FKR327686:FKR327785 FUN327686:FUN327785 GEJ327686:GEJ327785 GOF327686:GOF327785 GYB327686:GYB327785 HHX327686:HHX327785 HRT327686:HRT327785 IBP327686:IBP327785 ILL327686:ILL327785 IVH327686:IVH327785 JFD327686:JFD327785 JOZ327686:JOZ327785 JYV327686:JYV327785 KIR327686:KIR327785 KSN327686:KSN327785 LCJ327686:LCJ327785 LMF327686:LMF327785 LWB327686:LWB327785 MFX327686:MFX327785 MPT327686:MPT327785 MZP327686:MZP327785 NJL327686:NJL327785 NTH327686:NTH327785 ODD327686:ODD327785 OMZ327686:OMZ327785 OWV327686:OWV327785 PGR327686:PGR327785 PQN327686:PQN327785 QAJ327686:QAJ327785 QKF327686:QKF327785 QUB327686:QUB327785 RDX327686:RDX327785 RNT327686:RNT327785 RXP327686:RXP327785 SHL327686:SHL327785 SRH327686:SRH327785 TBD327686:TBD327785 TKZ327686:TKZ327785 TUV327686:TUV327785 UER327686:UER327785 UON327686:UON327785 UYJ327686:UYJ327785 VIF327686:VIF327785 VSB327686:VSB327785 WBX327686:WBX327785 WLT327686:WLT327785 WVP327686:WVP327785 JD393222:JD393321 SZ393222:SZ393321 ACV393222:ACV393321 AMR393222:AMR393321 AWN393222:AWN393321 BGJ393222:BGJ393321 BQF393222:BQF393321 CAB393222:CAB393321 CJX393222:CJX393321 CTT393222:CTT393321 DDP393222:DDP393321 DNL393222:DNL393321 DXH393222:DXH393321 EHD393222:EHD393321 EQZ393222:EQZ393321 FAV393222:FAV393321 FKR393222:FKR393321 FUN393222:FUN393321 GEJ393222:GEJ393321 GOF393222:GOF393321 GYB393222:GYB393321 HHX393222:HHX393321 HRT393222:HRT393321 IBP393222:IBP393321 ILL393222:ILL393321 IVH393222:IVH393321 JFD393222:JFD393321 JOZ393222:JOZ393321 JYV393222:JYV393321 KIR393222:KIR393321 KSN393222:KSN393321 LCJ393222:LCJ393321 LMF393222:LMF393321 LWB393222:LWB393321 MFX393222:MFX393321 MPT393222:MPT393321 MZP393222:MZP393321 NJL393222:NJL393321 NTH393222:NTH393321 ODD393222:ODD393321 OMZ393222:OMZ393321 OWV393222:OWV393321 PGR393222:PGR393321 PQN393222:PQN393321 QAJ393222:QAJ393321 QKF393222:QKF393321 QUB393222:QUB393321 RDX393222:RDX393321 RNT393222:RNT393321 RXP393222:RXP393321 SHL393222:SHL393321 SRH393222:SRH393321 TBD393222:TBD393321 TKZ393222:TKZ393321 TUV393222:TUV393321 UER393222:UER393321 UON393222:UON393321 UYJ393222:UYJ393321 VIF393222:VIF393321 VSB393222:VSB393321 WBX393222:WBX393321 WLT393222:WLT393321 WVP393222:WVP393321 JD458758:JD458857 SZ458758:SZ458857 ACV458758:ACV458857 AMR458758:AMR458857 AWN458758:AWN458857 BGJ458758:BGJ458857 BQF458758:BQF458857 CAB458758:CAB458857 CJX458758:CJX458857 CTT458758:CTT458857 DDP458758:DDP458857 DNL458758:DNL458857 DXH458758:DXH458857 EHD458758:EHD458857 EQZ458758:EQZ458857 FAV458758:FAV458857 FKR458758:FKR458857 FUN458758:FUN458857 GEJ458758:GEJ458857 GOF458758:GOF458857 GYB458758:GYB458857 HHX458758:HHX458857 HRT458758:HRT458857 IBP458758:IBP458857 ILL458758:ILL458857 IVH458758:IVH458857 JFD458758:JFD458857 JOZ458758:JOZ458857 JYV458758:JYV458857 KIR458758:KIR458857 KSN458758:KSN458857 LCJ458758:LCJ458857 LMF458758:LMF458857 LWB458758:LWB458857 MFX458758:MFX458857 MPT458758:MPT458857 MZP458758:MZP458857 NJL458758:NJL458857 NTH458758:NTH458857 ODD458758:ODD458857 OMZ458758:OMZ458857 OWV458758:OWV458857 PGR458758:PGR458857 PQN458758:PQN458857 QAJ458758:QAJ458857 QKF458758:QKF458857 QUB458758:QUB458857 RDX458758:RDX458857 RNT458758:RNT458857 RXP458758:RXP458857 SHL458758:SHL458857 SRH458758:SRH458857 TBD458758:TBD458857 TKZ458758:TKZ458857 TUV458758:TUV458857 UER458758:UER458857 UON458758:UON458857 UYJ458758:UYJ458857 VIF458758:VIF458857 VSB458758:VSB458857 WBX458758:WBX458857 WLT458758:WLT458857 WVP458758:WVP458857 JD524294:JD524393 SZ524294:SZ524393 ACV524294:ACV524393 AMR524294:AMR524393 AWN524294:AWN524393 BGJ524294:BGJ524393 BQF524294:BQF524393 CAB524294:CAB524393 CJX524294:CJX524393 CTT524294:CTT524393 DDP524294:DDP524393 DNL524294:DNL524393 DXH524294:DXH524393 EHD524294:EHD524393 EQZ524294:EQZ524393 FAV524294:FAV524393 FKR524294:FKR524393 FUN524294:FUN524393 GEJ524294:GEJ524393 GOF524294:GOF524393 GYB524294:GYB524393 HHX524294:HHX524393 HRT524294:HRT524393 IBP524294:IBP524393 ILL524294:ILL524393 IVH524294:IVH524393 JFD524294:JFD524393 JOZ524294:JOZ524393 JYV524294:JYV524393 KIR524294:KIR524393 KSN524294:KSN524393 LCJ524294:LCJ524393 LMF524294:LMF524393 LWB524294:LWB524393 MFX524294:MFX524393 MPT524294:MPT524393 MZP524294:MZP524393 NJL524294:NJL524393 NTH524294:NTH524393 ODD524294:ODD524393 OMZ524294:OMZ524393 OWV524294:OWV524393 PGR524294:PGR524393 PQN524294:PQN524393 QAJ524294:QAJ524393 QKF524294:QKF524393 QUB524294:QUB524393 RDX524294:RDX524393 RNT524294:RNT524393 RXP524294:RXP524393 SHL524294:SHL524393 SRH524294:SRH524393 TBD524294:TBD524393 TKZ524294:TKZ524393 TUV524294:TUV524393 UER524294:UER524393 UON524294:UON524393 UYJ524294:UYJ524393 VIF524294:VIF524393 VSB524294:VSB524393 WBX524294:WBX524393 WLT524294:WLT524393 WVP524294:WVP524393 JD589830:JD589929 SZ589830:SZ589929 ACV589830:ACV589929 AMR589830:AMR589929 AWN589830:AWN589929 BGJ589830:BGJ589929 BQF589830:BQF589929 CAB589830:CAB589929 CJX589830:CJX589929 CTT589830:CTT589929 DDP589830:DDP589929 DNL589830:DNL589929 DXH589830:DXH589929 EHD589830:EHD589929 EQZ589830:EQZ589929 FAV589830:FAV589929 FKR589830:FKR589929 FUN589830:FUN589929 GEJ589830:GEJ589929 GOF589830:GOF589929 GYB589830:GYB589929 HHX589830:HHX589929 HRT589830:HRT589929 IBP589830:IBP589929 ILL589830:ILL589929 IVH589830:IVH589929 JFD589830:JFD589929 JOZ589830:JOZ589929 JYV589830:JYV589929 KIR589830:KIR589929 KSN589830:KSN589929 LCJ589830:LCJ589929 LMF589830:LMF589929 LWB589830:LWB589929 MFX589830:MFX589929 MPT589830:MPT589929 MZP589830:MZP589929 NJL589830:NJL589929 NTH589830:NTH589929 ODD589830:ODD589929 OMZ589830:OMZ589929 OWV589830:OWV589929 PGR589830:PGR589929 PQN589830:PQN589929 QAJ589830:QAJ589929 QKF589830:QKF589929 QUB589830:QUB589929 RDX589830:RDX589929 RNT589830:RNT589929 RXP589830:RXP589929 SHL589830:SHL589929 SRH589830:SRH589929 TBD589830:TBD589929 TKZ589830:TKZ589929 TUV589830:TUV589929 UER589830:UER589929 UON589830:UON589929 UYJ589830:UYJ589929 VIF589830:VIF589929 VSB589830:VSB589929 WBX589830:WBX589929 WLT589830:WLT589929 WVP589830:WVP589929 JD655366:JD655465 SZ655366:SZ655465 ACV655366:ACV655465 AMR655366:AMR655465 AWN655366:AWN655465 BGJ655366:BGJ655465 BQF655366:BQF655465 CAB655366:CAB655465 CJX655366:CJX655465 CTT655366:CTT655465 DDP655366:DDP655465 DNL655366:DNL655465 DXH655366:DXH655465 EHD655366:EHD655465 EQZ655366:EQZ655465 FAV655366:FAV655465 FKR655366:FKR655465 FUN655366:FUN655465 GEJ655366:GEJ655465 GOF655366:GOF655465 GYB655366:GYB655465 HHX655366:HHX655465 HRT655366:HRT655465 IBP655366:IBP655465 ILL655366:ILL655465 IVH655366:IVH655465 JFD655366:JFD655465 JOZ655366:JOZ655465 JYV655366:JYV655465 KIR655366:KIR655465 KSN655366:KSN655465 LCJ655366:LCJ655465 LMF655366:LMF655465 LWB655366:LWB655465 MFX655366:MFX655465 MPT655366:MPT655465 MZP655366:MZP655465 NJL655366:NJL655465 NTH655366:NTH655465 ODD655366:ODD655465 OMZ655366:OMZ655465 OWV655366:OWV655465 PGR655366:PGR655465 PQN655366:PQN655465 QAJ655366:QAJ655465 QKF655366:QKF655465 QUB655366:QUB655465 RDX655366:RDX655465 RNT655366:RNT655465 RXP655366:RXP655465 SHL655366:SHL655465 SRH655366:SRH655465 TBD655366:TBD655465 TKZ655366:TKZ655465 TUV655366:TUV655465 UER655366:UER655465 UON655366:UON655465 UYJ655366:UYJ655465 VIF655366:VIF655465 VSB655366:VSB655465 WBX655366:WBX655465 WLT655366:WLT655465 WVP655366:WVP655465 JD720902:JD721001 SZ720902:SZ721001 ACV720902:ACV721001 AMR720902:AMR721001 AWN720902:AWN721001 BGJ720902:BGJ721001 BQF720902:BQF721001 CAB720902:CAB721001 CJX720902:CJX721001 CTT720902:CTT721001 DDP720902:DDP721001 DNL720902:DNL721001 DXH720902:DXH721001 EHD720902:EHD721001 EQZ720902:EQZ721001 FAV720902:FAV721001 FKR720902:FKR721001 FUN720902:FUN721001 GEJ720902:GEJ721001 GOF720902:GOF721001 GYB720902:GYB721001 HHX720902:HHX721001 HRT720902:HRT721001 IBP720902:IBP721001 ILL720902:ILL721001 IVH720902:IVH721001 JFD720902:JFD721001 JOZ720902:JOZ721001 JYV720902:JYV721001 KIR720902:KIR721001 KSN720902:KSN721001 LCJ720902:LCJ721001 LMF720902:LMF721001 LWB720902:LWB721001 MFX720902:MFX721001 MPT720902:MPT721001 MZP720902:MZP721001 NJL720902:NJL721001 NTH720902:NTH721001 ODD720902:ODD721001 OMZ720902:OMZ721001 OWV720902:OWV721001 PGR720902:PGR721001 PQN720902:PQN721001 QAJ720902:QAJ721001 QKF720902:QKF721001 QUB720902:QUB721001 RDX720902:RDX721001 RNT720902:RNT721001 RXP720902:RXP721001 SHL720902:SHL721001 SRH720902:SRH721001 TBD720902:TBD721001 TKZ720902:TKZ721001 TUV720902:TUV721001 UER720902:UER721001 UON720902:UON721001 UYJ720902:UYJ721001 VIF720902:VIF721001 VSB720902:VSB721001 WBX720902:WBX721001 WLT720902:WLT721001 WVP720902:WVP721001 JD786438:JD786537 SZ786438:SZ786537 ACV786438:ACV786537 AMR786438:AMR786537 AWN786438:AWN786537 BGJ786438:BGJ786537 BQF786438:BQF786537 CAB786438:CAB786537 CJX786438:CJX786537 CTT786438:CTT786537 DDP786438:DDP786537 DNL786438:DNL786537 DXH786438:DXH786537 EHD786438:EHD786537 EQZ786438:EQZ786537 FAV786438:FAV786537 FKR786438:FKR786537 FUN786438:FUN786537 GEJ786438:GEJ786537 GOF786438:GOF786537 GYB786438:GYB786537 HHX786438:HHX786537 HRT786438:HRT786537 IBP786438:IBP786537 ILL786438:ILL786537 IVH786438:IVH786537 JFD786438:JFD786537 JOZ786438:JOZ786537 JYV786438:JYV786537 KIR786438:KIR786537 KSN786438:KSN786537 LCJ786438:LCJ786537 LMF786438:LMF786537 LWB786438:LWB786537 MFX786438:MFX786537 MPT786438:MPT786537 MZP786438:MZP786537 NJL786438:NJL786537 NTH786438:NTH786537 ODD786438:ODD786537 OMZ786438:OMZ786537 OWV786438:OWV786537 PGR786438:PGR786537 PQN786438:PQN786537 QAJ786438:QAJ786537 QKF786438:QKF786537 QUB786438:QUB786537 RDX786438:RDX786537 RNT786438:RNT786537 RXP786438:RXP786537 SHL786438:SHL786537 SRH786438:SRH786537 TBD786438:TBD786537 TKZ786438:TKZ786537 TUV786438:TUV786537 UER786438:UER786537 UON786438:UON786537 UYJ786438:UYJ786537 VIF786438:VIF786537 VSB786438:VSB786537 WBX786438:WBX786537 WLT786438:WLT786537 WVP786438:WVP786537 JD851974:JD852073 SZ851974:SZ852073 ACV851974:ACV852073 AMR851974:AMR852073 AWN851974:AWN852073 BGJ851974:BGJ852073 BQF851974:BQF852073 CAB851974:CAB852073 CJX851974:CJX852073 CTT851974:CTT852073 DDP851974:DDP852073 DNL851974:DNL852073 DXH851974:DXH852073 EHD851974:EHD852073 EQZ851974:EQZ852073 FAV851974:FAV852073 FKR851974:FKR852073 FUN851974:FUN852073 GEJ851974:GEJ852073 GOF851974:GOF852073 GYB851974:GYB852073 HHX851974:HHX852073 HRT851974:HRT852073 IBP851974:IBP852073 ILL851974:ILL852073 IVH851974:IVH852073 JFD851974:JFD852073 JOZ851974:JOZ852073 JYV851974:JYV852073 KIR851974:KIR852073 KSN851974:KSN852073 LCJ851974:LCJ852073 LMF851974:LMF852073 LWB851974:LWB852073 MFX851974:MFX852073 MPT851974:MPT852073 MZP851974:MZP852073 NJL851974:NJL852073 NTH851974:NTH852073 ODD851974:ODD852073 OMZ851974:OMZ852073 OWV851974:OWV852073 PGR851974:PGR852073 PQN851974:PQN852073 QAJ851974:QAJ852073 QKF851974:QKF852073 QUB851974:QUB852073 RDX851974:RDX852073 RNT851974:RNT852073 RXP851974:RXP852073 SHL851974:SHL852073 SRH851974:SRH852073 TBD851974:TBD852073 TKZ851974:TKZ852073 TUV851974:TUV852073 UER851974:UER852073 UON851974:UON852073 UYJ851974:UYJ852073 VIF851974:VIF852073 VSB851974:VSB852073 WBX851974:WBX852073 WLT851974:WLT852073 WVP851974:WVP852073 JD917510:JD917609 SZ917510:SZ917609 ACV917510:ACV917609 AMR917510:AMR917609 AWN917510:AWN917609 BGJ917510:BGJ917609 BQF917510:BQF917609 CAB917510:CAB917609 CJX917510:CJX917609 CTT917510:CTT917609 DDP917510:DDP917609 DNL917510:DNL917609 DXH917510:DXH917609 EHD917510:EHD917609 EQZ917510:EQZ917609 FAV917510:FAV917609 FKR917510:FKR917609 FUN917510:FUN917609 GEJ917510:GEJ917609 GOF917510:GOF917609 GYB917510:GYB917609 HHX917510:HHX917609 HRT917510:HRT917609 IBP917510:IBP917609 ILL917510:ILL917609 IVH917510:IVH917609 JFD917510:JFD917609 JOZ917510:JOZ917609 JYV917510:JYV917609 KIR917510:KIR917609 KSN917510:KSN917609 LCJ917510:LCJ917609 LMF917510:LMF917609 LWB917510:LWB917609 MFX917510:MFX917609 MPT917510:MPT917609 MZP917510:MZP917609 NJL917510:NJL917609 NTH917510:NTH917609 ODD917510:ODD917609 OMZ917510:OMZ917609 OWV917510:OWV917609 PGR917510:PGR917609 PQN917510:PQN917609 QAJ917510:QAJ917609 QKF917510:QKF917609 QUB917510:QUB917609 RDX917510:RDX917609 RNT917510:RNT917609 RXP917510:RXP917609 SHL917510:SHL917609 SRH917510:SRH917609 TBD917510:TBD917609 TKZ917510:TKZ917609 TUV917510:TUV917609 UER917510:UER917609 UON917510:UON917609 UYJ917510:UYJ917609 VIF917510:VIF917609 VSB917510:VSB917609 WBX917510:WBX917609 WLT917510:WLT917609 WVP917510:WVP917609 JD983046:JD983145 SZ983046:SZ983145 ACV983046:ACV983145 AMR983046:AMR983145 AWN983046:AWN983145 BGJ983046:BGJ983145 BQF983046:BQF983145 CAB983046:CAB983145 CJX983046:CJX983145 CTT983046:CTT983145 DDP983046:DDP983145 DNL983046:DNL983145 DXH983046:DXH983145 EHD983046:EHD983145 EQZ983046:EQZ983145 FAV983046:FAV983145 FKR983046:FKR983145 FUN983046:FUN983145 GEJ983046:GEJ983145 GOF983046:GOF983145 GYB983046:GYB983145 HHX983046:HHX983145 HRT983046:HRT983145 IBP983046:IBP983145 ILL983046:ILL983145 IVH983046:IVH983145 JFD983046:JFD983145 JOZ983046:JOZ983145 JYV983046:JYV983145 KIR983046:KIR983145 KSN983046:KSN983145 LCJ983046:LCJ983145 LMF983046:LMF983145 LWB983046:LWB983145 MFX983046:MFX983145 MPT983046:MPT983145 MZP983046:MZP983145 NJL983046:NJL983145 NTH983046:NTH983145 ODD983046:ODD983145 OMZ983046:OMZ983145 OWV983046:OWV983145 PGR983046:PGR983145 PQN983046:PQN983145 QAJ983046:QAJ983145 QKF983046:QKF983145 QUB983046:QUB983145 RDX983046:RDX983145 RNT983046:RNT983145 RXP983046:RXP983145 SHL983046:SHL983145 SRH983046:SRH983145 TBD983046:TBD983145 TKZ983046:TKZ983145 TUV983046:TUV983145 UER983046:UER983145 UON983046:UON983145 UYJ983046:UYJ983145 VIF983046:VIF983145 VSB983046:VSB983145 WBX983046:WBX983145 WLT983046:WLT983145 WVP983046:WVP983145" xr:uid="{00000000-0002-0000-0500-000000000000}">
      <formula1>JH$6</formula1>
    </dataValidation>
    <dataValidation type="list" allowBlank="1" showInputMessage="1" showErrorMessage="1" sqref="F6:F105 WVL983046:WVL983145 WLP983046:WLP983145 WBT983046:WBT983145 VRX983046:VRX983145 VIB983046:VIB983145 UYF983046:UYF983145 UOJ983046:UOJ983145 UEN983046:UEN983145 TUR983046:TUR983145 TKV983046:TKV983145 TAZ983046:TAZ983145 SRD983046:SRD983145 SHH983046:SHH983145 RXL983046:RXL983145 RNP983046:RNP983145 RDT983046:RDT983145 QTX983046:QTX983145 QKB983046:QKB983145 QAF983046:QAF983145 PQJ983046:PQJ983145 PGN983046:PGN983145 OWR983046:OWR983145 OMV983046:OMV983145 OCZ983046:OCZ983145 NTD983046:NTD983145 NJH983046:NJH983145 MZL983046:MZL983145 MPP983046:MPP983145 MFT983046:MFT983145 LVX983046:LVX983145 LMB983046:LMB983145 LCF983046:LCF983145 KSJ983046:KSJ983145 KIN983046:KIN983145 JYR983046:JYR983145 JOV983046:JOV983145 JEZ983046:JEZ983145 IVD983046:IVD983145 ILH983046:ILH983145 IBL983046:IBL983145 HRP983046:HRP983145 HHT983046:HHT983145 GXX983046:GXX983145 GOB983046:GOB983145 GEF983046:GEF983145 FUJ983046:FUJ983145 FKN983046:FKN983145 FAR983046:FAR983145 EQV983046:EQV983145 EGZ983046:EGZ983145 DXD983046:DXD983145 DNH983046:DNH983145 DDL983046:DDL983145 CTP983046:CTP983145 CJT983046:CJT983145 BZX983046:BZX983145 BQB983046:BQB983145 BGF983046:BGF983145 AWJ983046:AWJ983145 AMN983046:AMN983145 ACR983046:ACR983145 SV983046:SV983145 IZ983046:IZ983145 F983046:F983145 WVL917510:WVL917609 WLP917510:WLP917609 WBT917510:WBT917609 VRX917510:VRX917609 VIB917510:VIB917609 UYF917510:UYF917609 UOJ917510:UOJ917609 UEN917510:UEN917609 TUR917510:TUR917609 TKV917510:TKV917609 TAZ917510:TAZ917609 SRD917510:SRD917609 SHH917510:SHH917609 RXL917510:RXL917609 RNP917510:RNP917609 RDT917510:RDT917609 QTX917510:QTX917609 QKB917510:QKB917609 QAF917510:QAF917609 PQJ917510:PQJ917609 PGN917510:PGN917609 OWR917510:OWR917609 OMV917510:OMV917609 OCZ917510:OCZ917609 NTD917510:NTD917609 NJH917510:NJH917609 MZL917510:MZL917609 MPP917510:MPP917609 MFT917510:MFT917609 LVX917510:LVX917609 LMB917510:LMB917609 LCF917510:LCF917609 KSJ917510:KSJ917609 KIN917510:KIN917609 JYR917510:JYR917609 JOV917510:JOV917609 JEZ917510:JEZ917609 IVD917510:IVD917609 ILH917510:ILH917609 IBL917510:IBL917609 HRP917510:HRP917609 HHT917510:HHT917609 GXX917510:GXX917609 GOB917510:GOB917609 GEF917510:GEF917609 FUJ917510:FUJ917609 FKN917510:FKN917609 FAR917510:FAR917609 EQV917510:EQV917609 EGZ917510:EGZ917609 DXD917510:DXD917609 DNH917510:DNH917609 DDL917510:DDL917609 CTP917510:CTP917609 CJT917510:CJT917609 BZX917510:BZX917609 BQB917510:BQB917609 BGF917510:BGF917609 AWJ917510:AWJ917609 AMN917510:AMN917609 ACR917510:ACR917609 SV917510:SV917609 IZ917510:IZ917609 F917510:F917609 WVL851974:WVL852073 WLP851974:WLP852073 WBT851974:WBT852073 VRX851974:VRX852073 VIB851974:VIB852073 UYF851974:UYF852073 UOJ851974:UOJ852073 UEN851974:UEN852073 TUR851974:TUR852073 TKV851974:TKV852073 TAZ851974:TAZ852073 SRD851974:SRD852073 SHH851974:SHH852073 RXL851974:RXL852073 RNP851974:RNP852073 RDT851974:RDT852073 QTX851974:QTX852073 QKB851974:QKB852073 QAF851974:QAF852073 PQJ851974:PQJ852073 PGN851974:PGN852073 OWR851974:OWR852073 OMV851974:OMV852073 OCZ851974:OCZ852073 NTD851974:NTD852073 NJH851974:NJH852073 MZL851974:MZL852073 MPP851974:MPP852073 MFT851974:MFT852073 LVX851974:LVX852073 LMB851974:LMB852073 LCF851974:LCF852073 KSJ851974:KSJ852073 KIN851974:KIN852073 JYR851974:JYR852073 JOV851974:JOV852073 JEZ851974:JEZ852073 IVD851974:IVD852073 ILH851974:ILH852073 IBL851974:IBL852073 HRP851974:HRP852073 HHT851974:HHT852073 GXX851974:GXX852073 GOB851974:GOB852073 GEF851974:GEF852073 FUJ851974:FUJ852073 FKN851974:FKN852073 FAR851974:FAR852073 EQV851974:EQV852073 EGZ851974:EGZ852073 DXD851974:DXD852073 DNH851974:DNH852073 DDL851974:DDL852073 CTP851974:CTP852073 CJT851974:CJT852073 BZX851974:BZX852073 BQB851974:BQB852073 BGF851974:BGF852073 AWJ851974:AWJ852073 AMN851974:AMN852073 ACR851974:ACR852073 SV851974:SV852073 IZ851974:IZ852073 F851974:F852073 WVL786438:WVL786537 WLP786438:WLP786537 WBT786438:WBT786537 VRX786438:VRX786537 VIB786438:VIB786537 UYF786438:UYF786537 UOJ786438:UOJ786537 UEN786438:UEN786537 TUR786438:TUR786537 TKV786438:TKV786537 TAZ786438:TAZ786537 SRD786438:SRD786537 SHH786438:SHH786537 RXL786438:RXL786537 RNP786438:RNP786537 RDT786438:RDT786537 QTX786438:QTX786537 QKB786438:QKB786537 QAF786438:QAF786537 PQJ786438:PQJ786537 PGN786438:PGN786537 OWR786438:OWR786537 OMV786438:OMV786537 OCZ786438:OCZ786537 NTD786438:NTD786537 NJH786438:NJH786537 MZL786438:MZL786537 MPP786438:MPP786537 MFT786438:MFT786537 LVX786438:LVX786537 LMB786438:LMB786537 LCF786438:LCF786537 KSJ786438:KSJ786537 KIN786438:KIN786537 JYR786438:JYR786537 JOV786438:JOV786537 JEZ786438:JEZ786537 IVD786438:IVD786537 ILH786438:ILH786537 IBL786438:IBL786537 HRP786438:HRP786537 HHT786438:HHT786537 GXX786438:GXX786537 GOB786438:GOB786537 GEF786438:GEF786537 FUJ786438:FUJ786537 FKN786438:FKN786537 FAR786438:FAR786537 EQV786438:EQV786537 EGZ786438:EGZ786537 DXD786438:DXD786537 DNH786438:DNH786537 DDL786438:DDL786537 CTP786438:CTP786537 CJT786438:CJT786537 BZX786438:BZX786537 BQB786438:BQB786537 BGF786438:BGF786537 AWJ786438:AWJ786537 AMN786438:AMN786537 ACR786438:ACR786537 SV786438:SV786537 IZ786438:IZ786537 F786438:F786537 WVL720902:WVL721001 WLP720902:WLP721001 WBT720902:WBT721001 VRX720902:VRX721001 VIB720902:VIB721001 UYF720902:UYF721001 UOJ720902:UOJ721001 UEN720902:UEN721001 TUR720902:TUR721001 TKV720902:TKV721001 TAZ720902:TAZ721001 SRD720902:SRD721001 SHH720902:SHH721001 RXL720902:RXL721001 RNP720902:RNP721001 RDT720902:RDT721001 QTX720902:QTX721001 QKB720902:QKB721001 QAF720902:QAF721001 PQJ720902:PQJ721001 PGN720902:PGN721001 OWR720902:OWR721001 OMV720902:OMV721001 OCZ720902:OCZ721001 NTD720902:NTD721001 NJH720902:NJH721001 MZL720902:MZL721001 MPP720902:MPP721001 MFT720902:MFT721001 LVX720902:LVX721001 LMB720902:LMB721001 LCF720902:LCF721001 KSJ720902:KSJ721001 KIN720902:KIN721001 JYR720902:JYR721001 JOV720902:JOV721001 JEZ720902:JEZ721001 IVD720902:IVD721001 ILH720902:ILH721001 IBL720902:IBL721001 HRP720902:HRP721001 HHT720902:HHT721001 GXX720902:GXX721001 GOB720902:GOB721001 GEF720902:GEF721001 FUJ720902:FUJ721001 FKN720902:FKN721001 FAR720902:FAR721001 EQV720902:EQV721001 EGZ720902:EGZ721001 DXD720902:DXD721001 DNH720902:DNH721001 DDL720902:DDL721001 CTP720902:CTP721001 CJT720902:CJT721001 BZX720902:BZX721001 BQB720902:BQB721001 BGF720902:BGF721001 AWJ720902:AWJ721001 AMN720902:AMN721001 ACR720902:ACR721001 SV720902:SV721001 IZ720902:IZ721001 F720902:F721001 WVL655366:WVL655465 WLP655366:WLP655465 WBT655366:WBT655465 VRX655366:VRX655465 VIB655366:VIB655465 UYF655366:UYF655465 UOJ655366:UOJ655465 UEN655366:UEN655465 TUR655366:TUR655465 TKV655366:TKV655465 TAZ655366:TAZ655465 SRD655366:SRD655465 SHH655366:SHH655465 RXL655366:RXL655465 RNP655366:RNP655465 RDT655366:RDT655465 QTX655366:QTX655465 QKB655366:QKB655465 QAF655366:QAF655465 PQJ655366:PQJ655465 PGN655366:PGN655465 OWR655366:OWR655465 OMV655366:OMV655465 OCZ655366:OCZ655465 NTD655366:NTD655465 NJH655366:NJH655465 MZL655366:MZL655465 MPP655366:MPP655465 MFT655366:MFT655465 LVX655366:LVX655465 LMB655366:LMB655465 LCF655366:LCF655465 KSJ655366:KSJ655465 KIN655366:KIN655465 JYR655366:JYR655465 JOV655366:JOV655465 JEZ655366:JEZ655465 IVD655366:IVD655465 ILH655366:ILH655465 IBL655366:IBL655465 HRP655366:HRP655465 HHT655366:HHT655465 GXX655366:GXX655465 GOB655366:GOB655465 GEF655366:GEF655465 FUJ655366:FUJ655465 FKN655366:FKN655465 FAR655366:FAR655465 EQV655366:EQV655465 EGZ655366:EGZ655465 DXD655366:DXD655465 DNH655366:DNH655465 DDL655366:DDL655465 CTP655366:CTP655465 CJT655366:CJT655465 BZX655366:BZX655465 BQB655366:BQB655465 BGF655366:BGF655465 AWJ655366:AWJ655465 AMN655366:AMN655465 ACR655366:ACR655465 SV655366:SV655465 IZ655366:IZ655465 F655366:F655465 WVL589830:WVL589929 WLP589830:WLP589929 WBT589830:WBT589929 VRX589830:VRX589929 VIB589830:VIB589929 UYF589830:UYF589929 UOJ589830:UOJ589929 UEN589830:UEN589929 TUR589830:TUR589929 TKV589830:TKV589929 TAZ589830:TAZ589929 SRD589830:SRD589929 SHH589830:SHH589929 RXL589830:RXL589929 RNP589830:RNP589929 RDT589830:RDT589929 QTX589830:QTX589929 QKB589830:QKB589929 QAF589830:QAF589929 PQJ589830:PQJ589929 PGN589830:PGN589929 OWR589830:OWR589929 OMV589830:OMV589929 OCZ589830:OCZ589929 NTD589830:NTD589929 NJH589830:NJH589929 MZL589830:MZL589929 MPP589830:MPP589929 MFT589830:MFT589929 LVX589830:LVX589929 LMB589830:LMB589929 LCF589830:LCF589929 KSJ589830:KSJ589929 KIN589830:KIN589929 JYR589830:JYR589929 JOV589830:JOV589929 JEZ589830:JEZ589929 IVD589830:IVD589929 ILH589830:ILH589929 IBL589830:IBL589929 HRP589830:HRP589929 HHT589830:HHT589929 GXX589830:GXX589929 GOB589830:GOB589929 GEF589830:GEF589929 FUJ589830:FUJ589929 FKN589830:FKN589929 FAR589830:FAR589929 EQV589830:EQV589929 EGZ589830:EGZ589929 DXD589830:DXD589929 DNH589830:DNH589929 DDL589830:DDL589929 CTP589830:CTP589929 CJT589830:CJT589929 BZX589830:BZX589929 BQB589830:BQB589929 BGF589830:BGF589929 AWJ589830:AWJ589929 AMN589830:AMN589929 ACR589830:ACR589929 SV589830:SV589929 IZ589830:IZ589929 F589830:F589929 WVL524294:WVL524393 WLP524294:WLP524393 WBT524294:WBT524393 VRX524294:VRX524393 VIB524294:VIB524393 UYF524294:UYF524393 UOJ524294:UOJ524393 UEN524294:UEN524393 TUR524294:TUR524393 TKV524294:TKV524393 TAZ524294:TAZ524393 SRD524294:SRD524393 SHH524294:SHH524393 RXL524294:RXL524393 RNP524294:RNP524393 RDT524294:RDT524393 QTX524294:QTX524393 QKB524294:QKB524393 QAF524294:QAF524393 PQJ524294:PQJ524393 PGN524294:PGN524393 OWR524294:OWR524393 OMV524294:OMV524393 OCZ524294:OCZ524393 NTD524294:NTD524393 NJH524294:NJH524393 MZL524294:MZL524393 MPP524294:MPP524393 MFT524294:MFT524393 LVX524294:LVX524393 LMB524294:LMB524393 LCF524294:LCF524393 KSJ524294:KSJ524393 KIN524294:KIN524393 JYR524294:JYR524393 JOV524294:JOV524393 JEZ524294:JEZ524393 IVD524294:IVD524393 ILH524294:ILH524393 IBL524294:IBL524393 HRP524294:HRP524393 HHT524294:HHT524393 GXX524294:GXX524393 GOB524294:GOB524393 GEF524294:GEF524393 FUJ524294:FUJ524393 FKN524294:FKN524393 FAR524294:FAR524393 EQV524294:EQV524393 EGZ524294:EGZ524393 DXD524294:DXD524393 DNH524294:DNH524393 DDL524294:DDL524393 CTP524294:CTP524393 CJT524294:CJT524393 BZX524294:BZX524393 BQB524294:BQB524393 BGF524294:BGF524393 AWJ524294:AWJ524393 AMN524294:AMN524393 ACR524294:ACR524393 SV524294:SV524393 IZ524294:IZ524393 F524294:F524393 WVL458758:WVL458857 WLP458758:WLP458857 WBT458758:WBT458857 VRX458758:VRX458857 VIB458758:VIB458857 UYF458758:UYF458857 UOJ458758:UOJ458857 UEN458758:UEN458857 TUR458758:TUR458857 TKV458758:TKV458857 TAZ458758:TAZ458857 SRD458758:SRD458857 SHH458758:SHH458857 RXL458758:RXL458857 RNP458758:RNP458857 RDT458758:RDT458857 QTX458758:QTX458857 QKB458758:QKB458857 QAF458758:QAF458857 PQJ458758:PQJ458857 PGN458758:PGN458857 OWR458758:OWR458857 OMV458758:OMV458857 OCZ458758:OCZ458857 NTD458758:NTD458857 NJH458758:NJH458857 MZL458758:MZL458857 MPP458758:MPP458857 MFT458758:MFT458857 LVX458758:LVX458857 LMB458758:LMB458857 LCF458758:LCF458857 KSJ458758:KSJ458857 KIN458758:KIN458857 JYR458758:JYR458857 JOV458758:JOV458857 JEZ458758:JEZ458857 IVD458758:IVD458857 ILH458758:ILH458857 IBL458758:IBL458857 HRP458758:HRP458857 HHT458758:HHT458857 GXX458758:GXX458857 GOB458758:GOB458857 GEF458758:GEF458857 FUJ458758:FUJ458857 FKN458758:FKN458857 FAR458758:FAR458857 EQV458758:EQV458857 EGZ458758:EGZ458857 DXD458758:DXD458857 DNH458758:DNH458857 DDL458758:DDL458857 CTP458758:CTP458857 CJT458758:CJT458857 BZX458758:BZX458857 BQB458758:BQB458857 BGF458758:BGF458857 AWJ458758:AWJ458857 AMN458758:AMN458857 ACR458758:ACR458857 SV458758:SV458857 IZ458758:IZ458857 F458758:F458857 WVL393222:WVL393321 WLP393222:WLP393321 WBT393222:WBT393321 VRX393222:VRX393321 VIB393222:VIB393321 UYF393222:UYF393321 UOJ393222:UOJ393321 UEN393222:UEN393321 TUR393222:TUR393321 TKV393222:TKV393321 TAZ393222:TAZ393321 SRD393222:SRD393321 SHH393222:SHH393321 RXL393222:RXL393321 RNP393222:RNP393321 RDT393222:RDT393321 QTX393222:QTX393321 QKB393222:QKB393321 QAF393222:QAF393321 PQJ393222:PQJ393321 PGN393222:PGN393321 OWR393222:OWR393321 OMV393222:OMV393321 OCZ393222:OCZ393321 NTD393222:NTD393321 NJH393222:NJH393321 MZL393222:MZL393321 MPP393222:MPP393321 MFT393222:MFT393321 LVX393222:LVX393321 LMB393222:LMB393321 LCF393222:LCF393321 KSJ393222:KSJ393321 KIN393222:KIN393321 JYR393222:JYR393321 JOV393222:JOV393321 JEZ393222:JEZ393321 IVD393222:IVD393321 ILH393222:ILH393321 IBL393222:IBL393321 HRP393222:HRP393321 HHT393222:HHT393321 GXX393222:GXX393321 GOB393222:GOB393321 GEF393222:GEF393321 FUJ393222:FUJ393321 FKN393222:FKN393321 FAR393222:FAR393321 EQV393222:EQV393321 EGZ393222:EGZ393321 DXD393222:DXD393321 DNH393222:DNH393321 DDL393222:DDL393321 CTP393222:CTP393321 CJT393222:CJT393321 BZX393222:BZX393321 BQB393222:BQB393321 BGF393222:BGF393321 AWJ393222:AWJ393321 AMN393222:AMN393321 ACR393222:ACR393321 SV393222:SV393321 IZ393222:IZ393321 F393222:F393321 WVL327686:WVL327785 WLP327686:WLP327785 WBT327686:WBT327785 VRX327686:VRX327785 VIB327686:VIB327785 UYF327686:UYF327785 UOJ327686:UOJ327785 UEN327686:UEN327785 TUR327686:TUR327785 TKV327686:TKV327785 TAZ327686:TAZ327785 SRD327686:SRD327785 SHH327686:SHH327785 RXL327686:RXL327785 RNP327686:RNP327785 RDT327686:RDT327785 QTX327686:QTX327785 QKB327686:QKB327785 QAF327686:QAF327785 PQJ327686:PQJ327785 PGN327686:PGN327785 OWR327686:OWR327785 OMV327686:OMV327785 OCZ327686:OCZ327785 NTD327686:NTD327785 NJH327686:NJH327785 MZL327686:MZL327785 MPP327686:MPP327785 MFT327686:MFT327785 LVX327686:LVX327785 LMB327686:LMB327785 LCF327686:LCF327785 KSJ327686:KSJ327785 KIN327686:KIN327785 JYR327686:JYR327785 JOV327686:JOV327785 JEZ327686:JEZ327785 IVD327686:IVD327785 ILH327686:ILH327785 IBL327686:IBL327785 HRP327686:HRP327785 HHT327686:HHT327785 GXX327686:GXX327785 GOB327686:GOB327785 GEF327686:GEF327785 FUJ327686:FUJ327785 FKN327686:FKN327785 FAR327686:FAR327785 EQV327686:EQV327785 EGZ327686:EGZ327785 DXD327686:DXD327785 DNH327686:DNH327785 DDL327686:DDL327785 CTP327686:CTP327785 CJT327686:CJT327785 BZX327686:BZX327785 BQB327686:BQB327785 BGF327686:BGF327785 AWJ327686:AWJ327785 AMN327686:AMN327785 ACR327686:ACR327785 SV327686:SV327785 IZ327686:IZ327785 F327686:F327785 WVL262150:WVL262249 WLP262150:WLP262249 WBT262150:WBT262249 VRX262150:VRX262249 VIB262150:VIB262249 UYF262150:UYF262249 UOJ262150:UOJ262249 UEN262150:UEN262249 TUR262150:TUR262249 TKV262150:TKV262249 TAZ262150:TAZ262249 SRD262150:SRD262249 SHH262150:SHH262249 RXL262150:RXL262249 RNP262150:RNP262249 RDT262150:RDT262249 QTX262150:QTX262249 QKB262150:QKB262249 QAF262150:QAF262249 PQJ262150:PQJ262249 PGN262150:PGN262249 OWR262150:OWR262249 OMV262150:OMV262249 OCZ262150:OCZ262249 NTD262150:NTD262249 NJH262150:NJH262249 MZL262150:MZL262249 MPP262150:MPP262249 MFT262150:MFT262249 LVX262150:LVX262249 LMB262150:LMB262249 LCF262150:LCF262249 KSJ262150:KSJ262249 KIN262150:KIN262249 JYR262150:JYR262249 JOV262150:JOV262249 JEZ262150:JEZ262249 IVD262150:IVD262249 ILH262150:ILH262249 IBL262150:IBL262249 HRP262150:HRP262249 HHT262150:HHT262249 GXX262150:GXX262249 GOB262150:GOB262249 GEF262150:GEF262249 FUJ262150:FUJ262249 FKN262150:FKN262249 FAR262150:FAR262249 EQV262150:EQV262249 EGZ262150:EGZ262249 DXD262150:DXD262249 DNH262150:DNH262249 DDL262150:DDL262249 CTP262150:CTP262249 CJT262150:CJT262249 BZX262150:BZX262249 BQB262150:BQB262249 BGF262150:BGF262249 AWJ262150:AWJ262249 AMN262150:AMN262249 ACR262150:ACR262249 SV262150:SV262249 IZ262150:IZ262249 F262150:F262249 WVL196614:WVL196713 WLP196614:WLP196713 WBT196614:WBT196713 VRX196614:VRX196713 VIB196614:VIB196713 UYF196614:UYF196713 UOJ196614:UOJ196713 UEN196614:UEN196713 TUR196614:TUR196713 TKV196614:TKV196713 TAZ196614:TAZ196713 SRD196614:SRD196713 SHH196614:SHH196713 RXL196614:RXL196713 RNP196614:RNP196713 RDT196614:RDT196713 QTX196614:QTX196713 QKB196614:QKB196713 QAF196614:QAF196713 PQJ196614:PQJ196713 PGN196614:PGN196713 OWR196614:OWR196713 OMV196614:OMV196713 OCZ196614:OCZ196713 NTD196614:NTD196713 NJH196614:NJH196713 MZL196614:MZL196713 MPP196614:MPP196713 MFT196614:MFT196713 LVX196614:LVX196713 LMB196614:LMB196713 LCF196614:LCF196713 KSJ196614:KSJ196713 KIN196614:KIN196713 JYR196614:JYR196713 JOV196614:JOV196713 JEZ196614:JEZ196713 IVD196614:IVD196713 ILH196614:ILH196713 IBL196614:IBL196713 HRP196614:HRP196713 HHT196614:HHT196713 GXX196614:GXX196713 GOB196614:GOB196713 GEF196614:GEF196713 FUJ196614:FUJ196713 FKN196614:FKN196713 FAR196614:FAR196713 EQV196614:EQV196713 EGZ196614:EGZ196713 DXD196614:DXD196713 DNH196614:DNH196713 DDL196614:DDL196713 CTP196614:CTP196713 CJT196614:CJT196713 BZX196614:BZX196713 BQB196614:BQB196713 BGF196614:BGF196713 AWJ196614:AWJ196713 AMN196614:AMN196713 ACR196614:ACR196713 SV196614:SV196713 IZ196614:IZ196713 F196614:F196713 WVL131078:WVL131177 WLP131078:WLP131177 WBT131078:WBT131177 VRX131078:VRX131177 VIB131078:VIB131177 UYF131078:UYF131177 UOJ131078:UOJ131177 UEN131078:UEN131177 TUR131078:TUR131177 TKV131078:TKV131177 TAZ131078:TAZ131177 SRD131078:SRD131177 SHH131078:SHH131177 RXL131078:RXL131177 RNP131078:RNP131177 RDT131078:RDT131177 QTX131078:QTX131177 QKB131078:QKB131177 QAF131078:QAF131177 PQJ131078:PQJ131177 PGN131078:PGN131177 OWR131078:OWR131177 OMV131078:OMV131177 OCZ131078:OCZ131177 NTD131078:NTD131177 NJH131078:NJH131177 MZL131078:MZL131177 MPP131078:MPP131177 MFT131078:MFT131177 LVX131078:LVX131177 LMB131078:LMB131177 LCF131078:LCF131177 KSJ131078:KSJ131177 KIN131078:KIN131177 JYR131078:JYR131177 JOV131078:JOV131177 JEZ131078:JEZ131177 IVD131078:IVD131177 ILH131078:ILH131177 IBL131078:IBL131177 HRP131078:HRP131177 HHT131078:HHT131177 GXX131078:GXX131177 GOB131078:GOB131177 GEF131078:GEF131177 FUJ131078:FUJ131177 FKN131078:FKN131177 FAR131078:FAR131177 EQV131078:EQV131177 EGZ131078:EGZ131177 DXD131078:DXD131177 DNH131078:DNH131177 DDL131078:DDL131177 CTP131078:CTP131177 CJT131078:CJT131177 BZX131078:BZX131177 BQB131078:BQB131177 BGF131078:BGF131177 AWJ131078:AWJ131177 AMN131078:AMN131177 ACR131078:ACR131177 SV131078:SV131177 IZ131078:IZ131177 F131078:F131177 WVL65542:WVL65641 WLP65542:WLP65641 WBT65542:WBT65641 VRX65542:VRX65641 VIB65542:VIB65641 UYF65542:UYF65641 UOJ65542:UOJ65641 UEN65542:UEN65641 TUR65542:TUR65641 TKV65542:TKV65641 TAZ65542:TAZ65641 SRD65542:SRD65641 SHH65542:SHH65641 RXL65542:RXL65641 RNP65542:RNP65641 RDT65542:RDT65641 QTX65542:QTX65641 QKB65542:QKB65641 QAF65542:QAF65641 PQJ65542:PQJ65641 PGN65542:PGN65641 OWR65542:OWR65641 OMV65542:OMV65641 OCZ65542:OCZ65641 NTD65542:NTD65641 NJH65542:NJH65641 MZL65542:MZL65641 MPP65542:MPP65641 MFT65542:MFT65641 LVX65542:LVX65641 LMB65542:LMB65641 LCF65542:LCF65641 KSJ65542:KSJ65641 KIN65542:KIN65641 JYR65542:JYR65641 JOV65542:JOV65641 JEZ65542:JEZ65641 IVD65542:IVD65641 ILH65542:ILH65641 IBL65542:IBL65641 HRP65542:HRP65641 HHT65542:HHT65641 GXX65542:GXX65641 GOB65542:GOB65641 GEF65542:GEF65641 FUJ65542:FUJ65641 FKN65542:FKN65641 FAR65542:FAR65641 EQV65542:EQV65641 EGZ65542:EGZ65641 DXD65542:DXD65641 DNH65542:DNH65641 DDL65542:DDL65641 CTP65542:CTP65641 CJT65542:CJT65641 BZX65542:BZX65641 BQB65542:BQB65641 BGF65542:BGF65641 AWJ65542:AWJ65641 AMN65542:AMN65641 ACR65542:ACR65641 SV65542:SV65641 IZ65542:IZ65641 F65542:F65641 WVL6:WVL105 WLP6:WLP105 WBT6:WBT105 VRX6:VRX105 VIB6:VIB105 UYF6:UYF105 UOJ6:UOJ105 UEN6:UEN105 TUR6:TUR105 TKV6:TKV105 TAZ6:TAZ105 SRD6:SRD105 SHH6:SHH105 RXL6:RXL105 RNP6:RNP105 RDT6:RDT105 QTX6:QTX105 QKB6:QKB105 QAF6:QAF105 PQJ6:PQJ105 PGN6:PGN105 OWR6:OWR105 OMV6:OMV105 OCZ6:OCZ105 NTD6:NTD105 NJH6:NJH105 MZL6:MZL105 MPP6:MPP105 MFT6:MFT105 LVX6:LVX105 LMB6:LMB105 LCF6:LCF105 KSJ6:KSJ105 KIN6:KIN105 JYR6:JYR105 JOV6:JOV105 JEZ6:JEZ105 IVD6:IVD105 ILH6:ILH105 IBL6:IBL105 HRP6:HRP105 HHT6:HHT105 GXX6:GXX105 GOB6:GOB105 GEF6:GEF105 FUJ6:FUJ105 FKN6:FKN105 FAR6:FAR105 EQV6:EQV105 EGZ6:EGZ105 DXD6:DXD105 DNH6:DNH105 DDL6:DDL105 CTP6:CTP105 CJT6:CJT105 BZX6:BZX105 BQB6:BQB105 BGF6:BGF105 AWJ6:AWJ105 AMN6:AMN105 ACR6:ACR105 SV6:SV105 IZ6:IZ105" xr:uid="{00000000-0002-0000-0500-000001000000}">
      <formula1>$K$6:$K$7</formula1>
    </dataValidation>
    <dataValidation type="list" allowBlank="1" showInputMessage="1" showErrorMessage="1" sqref="C7:C105 WVI983047:WVI983145 WLM983047:WLM983145 WBQ983047:WBQ983145 VRU983047:VRU983145 VHY983047:VHY983145 UYC983047:UYC983145 UOG983047:UOG983145 UEK983047:UEK983145 TUO983047:TUO983145 TKS983047:TKS983145 TAW983047:TAW983145 SRA983047:SRA983145 SHE983047:SHE983145 RXI983047:RXI983145 RNM983047:RNM983145 RDQ983047:RDQ983145 QTU983047:QTU983145 QJY983047:QJY983145 QAC983047:QAC983145 PQG983047:PQG983145 PGK983047:PGK983145 OWO983047:OWO983145 OMS983047:OMS983145 OCW983047:OCW983145 NTA983047:NTA983145 NJE983047:NJE983145 MZI983047:MZI983145 MPM983047:MPM983145 MFQ983047:MFQ983145 LVU983047:LVU983145 LLY983047:LLY983145 LCC983047:LCC983145 KSG983047:KSG983145 KIK983047:KIK983145 JYO983047:JYO983145 JOS983047:JOS983145 JEW983047:JEW983145 IVA983047:IVA983145 ILE983047:ILE983145 IBI983047:IBI983145 HRM983047:HRM983145 HHQ983047:HHQ983145 GXU983047:GXU983145 GNY983047:GNY983145 GEC983047:GEC983145 FUG983047:FUG983145 FKK983047:FKK983145 FAO983047:FAO983145 EQS983047:EQS983145 EGW983047:EGW983145 DXA983047:DXA983145 DNE983047:DNE983145 DDI983047:DDI983145 CTM983047:CTM983145 CJQ983047:CJQ983145 BZU983047:BZU983145 BPY983047:BPY983145 BGC983047:BGC983145 AWG983047:AWG983145 AMK983047:AMK983145 ACO983047:ACO983145 SS983047:SS983145 IW983047:IW983145 C983047:C983145 WVI917511:WVI917609 WLM917511:WLM917609 WBQ917511:WBQ917609 VRU917511:VRU917609 VHY917511:VHY917609 UYC917511:UYC917609 UOG917511:UOG917609 UEK917511:UEK917609 TUO917511:TUO917609 TKS917511:TKS917609 TAW917511:TAW917609 SRA917511:SRA917609 SHE917511:SHE917609 RXI917511:RXI917609 RNM917511:RNM917609 RDQ917511:RDQ917609 QTU917511:QTU917609 QJY917511:QJY917609 QAC917511:QAC917609 PQG917511:PQG917609 PGK917511:PGK917609 OWO917511:OWO917609 OMS917511:OMS917609 OCW917511:OCW917609 NTA917511:NTA917609 NJE917511:NJE917609 MZI917511:MZI917609 MPM917511:MPM917609 MFQ917511:MFQ917609 LVU917511:LVU917609 LLY917511:LLY917609 LCC917511:LCC917609 KSG917511:KSG917609 KIK917511:KIK917609 JYO917511:JYO917609 JOS917511:JOS917609 JEW917511:JEW917609 IVA917511:IVA917609 ILE917511:ILE917609 IBI917511:IBI917609 HRM917511:HRM917609 HHQ917511:HHQ917609 GXU917511:GXU917609 GNY917511:GNY917609 GEC917511:GEC917609 FUG917511:FUG917609 FKK917511:FKK917609 FAO917511:FAO917609 EQS917511:EQS917609 EGW917511:EGW917609 DXA917511:DXA917609 DNE917511:DNE917609 DDI917511:DDI917609 CTM917511:CTM917609 CJQ917511:CJQ917609 BZU917511:BZU917609 BPY917511:BPY917609 BGC917511:BGC917609 AWG917511:AWG917609 AMK917511:AMK917609 ACO917511:ACO917609 SS917511:SS917609 IW917511:IW917609 C917511:C917609 WVI851975:WVI852073 WLM851975:WLM852073 WBQ851975:WBQ852073 VRU851975:VRU852073 VHY851975:VHY852073 UYC851975:UYC852073 UOG851975:UOG852073 UEK851975:UEK852073 TUO851975:TUO852073 TKS851975:TKS852073 TAW851975:TAW852073 SRA851975:SRA852073 SHE851975:SHE852073 RXI851975:RXI852073 RNM851975:RNM852073 RDQ851975:RDQ852073 QTU851975:QTU852073 QJY851975:QJY852073 QAC851975:QAC852073 PQG851975:PQG852073 PGK851975:PGK852073 OWO851975:OWO852073 OMS851975:OMS852073 OCW851975:OCW852073 NTA851975:NTA852073 NJE851975:NJE852073 MZI851975:MZI852073 MPM851975:MPM852073 MFQ851975:MFQ852073 LVU851975:LVU852073 LLY851975:LLY852073 LCC851975:LCC852073 KSG851975:KSG852073 KIK851975:KIK852073 JYO851975:JYO852073 JOS851975:JOS852073 JEW851975:JEW852073 IVA851975:IVA852073 ILE851975:ILE852073 IBI851975:IBI852073 HRM851975:HRM852073 HHQ851975:HHQ852073 GXU851975:GXU852073 GNY851975:GNY852073 GEC851975:GEC852073 FUG851975:FUG852073 FKK851975:FKK852073 FAO851975:FAO852073 EQS851975:EQS852073 EGW851975:EGW852073 DXA851975:DXA852073 DNE851975:DNE852073 DDI851975:DDI852073 CTM851975:CTM852073 CJQ851975:CJQ852073 BZU851975:BZU852073 BPY851975:BPY852073 BGC851975:BGC852073 AWG851975:AWG852073 AMK851975:AMK852073 ACO851975:ACO852073 SS851975:SS852073 IW851975:IW852073 C851975:C852073 WVI786439:WVI786537 WLM786439:WLM786537 WBQ786439:WBQ786537 VRU786439:VRU786537 VHY786439:VHY786537 UYC786439:UYC786537 UOG786439:UOG786537 UEK786439:UEK786537 TUO786439:TUO786537 TKS786439:TKS786537 TAW786439:TAW786537 SRA786439:SRA786537 SHE786439:SHE786537 RXI786439:RXI786537 RNM786439:RNM786537 RDQ786439:RDQ786537 QTU786439:QTU786537 QJY786439:QJY786537 QAC786439:QAC786537 PQG786439:PQG786537 PGK786439:PGK786537 OWO786439:OWO786537 OMS786439:OMS786537 OCW786439:OCW786537 NTA786439:NTA786537 NJE786439:NJE786537 MZI786439:MZI786537 MPM786439:MPM786537 MFQ786439:MFQ786537 LVU786439:LVU786537 LLY786439:LLY786537 LCC786439:LCC786537 KSG786439:KSG786537 KIK786439:KIK786537 JYO786439:JYO786537 JOS786439:JOS786537 JEW786439:JEW786537 IVA786439:IVA786537 ILE786439:ILE786537 IBI786439:IBI786537 HRM786439:HRM786537 HHQ786439:HHQ786537 GXU786439:GXU786537 GNY786439:GNY786537 GEC786439:GEC786537 FUG786439:FUG786537 FKK786439:FKK786537 FAO786439:FAO786537 EQS786439:EQS786537 EGW786439:EGW786537 DXA786439:DXA786537 DNE786439:DNE786537 DDI786439:DDI786537 CTM786439:CTM786537 CJQ786439:CJQ786537 BZU786439:BZU786537 BPY786439:BPY786537 BGC786439:BGC786537 AWG786439:AWG786537 AMK786439:AMK786537 ACO786439:ACO786537 SS786439:SS786537 IW786439:IW786537 C786439:C786537 WVI720903:WVI721001 WLM720903:WLM721001 WBQ720903:WBQ721001 VRU720903:VRU721001 VHY720903:VHY721001 UYC720903:UYC721001 UOG720903:UOG721001 UEK720903:UEK721001 TUO720903:TUO721001 TKS720903:TKS721001 TAW720903:TAW721001 SRA720903:SRA721001 SHE720903:SHE721001 RXI720903:RXI721001 RNM720903:RNM721001 RDQ720903:RDQ721001 QTU720903:QTU721001 QJY720903:QJY721001 QAC720903:QAC721001 PQG720903:PQG721001 PGK720903:PGK721001 OWO720903:OWO721001 OMS720903:OMS721001 OCW720903:OCW721001 NTA720903:NTA721001 NJE720903:NJE721001 MZI720903:MZI721001 MPM720903:MPM721001 MFQ720903:MFQ721001 LVU720903:LVU721001 LLY720903:LLY721001 LCC720903:LCC721001 KSG720903:KSG721001 KIK720903:KIK721001 JYO720903:JYO721001 JOS720903:JOS721001 JEW720903:JEW721001 IVA720903:IVA721001 ILE720903:ILE721001 IBI720903:IBI721001 HRM720903:HRM721001 HHQ720903:HHQ721001 GXU720903:GXU721001 GNY720903:GNY721001 GEC720903:GEC721001 FUG720903:FUG721001 FKK720903:FKK721001 FAO720903:FAO721001 EQS720903:EQS721001 EGW720903:EGW721001 DXA720903:DXA721001 DNE720903:DNE721001 DDI720903:DDI721001 CTM720903:CTM721001 CJQ720903:CJQ721001 BZU720903:BZU721001 BPY720903:BPY721001 BGC720903:BGC721001 AWG720903:AWG721001 AMK720903:AMK721001 ACO720903:ACO721001 SS720903:SS721001 IW720903:IW721001 C720903:C721001 WVI655367:WVI655465 WLM655367:WLM655465 WBQ655367:WBQ655465 VRU655367:VRU655465 VHY655367:VHY655465 UYC655367:UYC655465 UOG655367:UOG655465 UEK655367:UEK655465 TUO655367:TUO655465 TKS655367:TKS655465 TAW655367:TAW655465 SRA655367:SRA655465 SHE655367:SHE655465 RXI655367:RXI655465 RNM655367:RNM655465 RDQ655367:RDQ655465 QTU655367:QTU655465 QJY655367:QJY655465 QAC655367:QAC655465 PQG655367:PQG655465 PGK655367:PGK655465 OWO655367:OWO655465 OMS655367:OMS655465 OCW655367:OCW655465 NTA655367:NTA655465 NJE655367:NJE655465 MZI655367:MZI655465 MPM655367:MPM655465 MFQ655367:MFQ655465 LVU655367:LVU655465 LLY655367:LLY655465 LCC655367:LCC655465 KSG655367:KSG655465 KIK655367:KIK655465 JYO655367:JYO655465 JOS655367:JOS655465 JEW655367:JEW655465 IVA655367:IVA655465 ILE655367:ILE655465 IBI655367:IBI655465 HRM655367:HRM655465 HHQ655367:HHQ655465 GXU655367:GXU655465 GNY655367:GNY655465 GEC655367:GEC655465 FUG655367:FUG655465 FKK655367:FKK655465 FAO655367:FAO655465 EQS655367:EQS655465 EGW655367:EGW655465 DXA655367:DXA655465 DNE655367:DNE655465 DDI655367:DDI655465 CTM655367:CTM655465 CJQ655367:CJQ655465 BZU655367:BZU655465 BPY655367:BPY655465 BGC655367:BGC655465 AWG655367:AWG655465 AMK655367:AMK655465 ACO655367:ACO655465 SS655367:SS655465 IW655367:IW655465 C655367:C655465 WVI589831:WVI589929 WLM589831:WLM589929 WBQ589831:WBQ589929 VRU589831:VRU589929 VHY589831:VHY589929 UYC589831:UYC589929 UOG589831:UOG589929 UEK589831:UEK589929 TUO589831:TUO589929 TKS589831:TKS589929 TAW589831:TAW589929 SRA589831:SRA589929 SHE589831:SHE589929 RXI589831:RXI589929 RNM589831:RNM589929 RDQ589831:RDQ589929 QTU589831:QTU589929 QJY589831:QJY589929 QAC589831:QAC589929 PQG589831:PQG589929 PGK589831:PGK589929 OWO589831:OWO589929 OMS589831:OMS589929 OCW589831:OCW589929 NTA589831:NTA589929 NJE589831:NJE589929 MZI589831:MZI589929 MPM589831:MPM589929 MFQ589831:MFQ589929 LVU589831:LVU589929 LLY589831:LLY589929 LCC589831:LCC589929 KSG589831:KSG589929 KIK589831:KIK589929 JYO589831:JYO589929 JOS589831:JOS589929 JEW589831:JEW589929 IVA589831:IVA589929 ILE589831:ILE589929 IBI589831:IBI589929 HRM589831:HRM589929 HHQ589831:HHQ589929 GXU589831:GXU589929 GNY589831:GNY589929 GEC589831:GEC589929 FUG589831:FUG589929 FKK589831:FKK589929 FAO589831:FAO589929 EQS589831:EQS589929 EGW589831:EGW589929 DXA589831:DXA589929 DNE589831:DNE589929 DDI589831:DDI589929 CTM589831:CTM589929 CJQ589831:CJQ589929 BZU589831:BZU589929 BPY589831:BPY589929 BGC589831:BGC589929 AWG589831:AWG589929 AMK589831:AMK589929 ACO589831:ACO589929 SS589831:SS589929 IW589831:IW589929 C589831:C589929 WVI524295:WVI524393 WLM524295:WLM524393 WBQ524295:WBQ524393 VRU524295:VRU524393 VHY524295:VHY524393 UYC524295:UYC524393 UOG524295:UOG524393 UEK524295:UEK524393 TUO524295:TUO524393 TKS524295:TKS524393 TAW524295:TAW524393 SRA524295:SRA524393 SHE524295:SHE524393 RXI524295:RXI524393 RNM524295:RNM524393 RDQ524295:RDQ524393 QTU524295:QTU524393 QJY524295:QJY524393 QAC524295:QAC524393 PQG524295:PQG524393 PGK524295:PGK524393 OWO524295:OWO524393 OMS524295:OMS524393 OCW524295:OCW524393 NTA524295:NTA524393 NJE524295:NJE524393 MZI524295:MZI524393 MPM524295:MPM524393 MFQ524295:MFQ524393 LVU524295:LVU524393 LLY524295:LLY524393 LCC524295:LCC524393 KSG524295:KSG524393 KIK524295:KIK524393 JYO524295:JYO524393 JOS524295:JOS524393 JEW524295:JEW524393 IVA524295:IVA524393 ILE524295:ILE524393 IBI524295:IBI524393 HRM524295:HRM524393 HHQ524295:HHQ524393 GXU524295:GXU524393 GNY524295:GNY524393 GEC524295:GEC524393 FUG524295:FUG524393 FKK524295:FKK524393 FAO524295:FAO524393 EQS524295:EQS524393 EGW524295:EGW524393 DXA524295:DXA524393 DNE524295:DNE524393 DDI524295:DDI524393 CTM524295:CTM524393 CJQ524295:CJQ524393 BZU524295:BZU524393 BPY524295:BPY524393 BGC524295:BGC524393 AWG524295:AWG524393 AMK524295:AMK524393 ACO524295:ACO524393 SS524295:SS524393 IW524295:IW524393 C524295:C524393 WVI458759:WVI458857 WLM458759:WLM458857 WBQ458759:WBQ458857 VRU458759:VRU458857 VHY458759:VHY458857 UYC458759:UYC458857 UOG458759:UOG458857 UEK458759:UEK458857 TUO458759:TUO458857 TKS458759:TKS458857 TAW458759:TAW458857 SRA458759:SRA458857 SHE458759:SHE458857 RXI458759:RXI458857 RNM458759:RNM458857 RDQ458759:RDQ458857 QTU458759:QTU458857 QJY458759:QJY458857 QAC458759:QAC458857 PQG458759:PQG458857 PGK458759:PGK458857 OWO458759:OWO458857 OMS458759:OMS458857 OCW458759:OCW458857 NTA458759:NTA458857 NJE458759:NJE458857 MZI458759:MZI458857 MPM458759:MPM458857 MFQ458759:MFQ458857 LVU458759:LVU458857 LLY458759:LLY458857 LCC458759:LCC458857 KSG458759:KSG458857 KIK458759:KIK458857 JYO458759:JYO458857 JOS458759:JOS458857 JEW458759:JEW458857 IVA458759:IVA458857 ILE458759:ILE458857 IBI458759:IBI458857 HRM458759:HRM458857 HHQ458759:HHQ458857 GXU458759:GXU458857 GNY458759:GNY458857 GEC458759:GEC458857 FUG458759:FUG458857 FKK458759:FKK458857 FAO458759:FAO458857 EQS458759:EQS458857 EGW458759:EGW458857 DXA458759:DXA458857 DNE458759:DNE458857 DDI458759:DDI458857 CTM458759:CTM458857 CJQ458759:CJQ458857 BZU458759:BZU458857 BPY458759:BPY458857 BGC458759:BGC458857 AWG458759:AWG458857 AMK458759:AMK458857 ACO458759:ACO458857 SS458759:SS458857 IW458759:IW458857 C458759:C458857 WVI393223:WVI393321 WLM393223:WLM393321 WBQ393223:WBQ393321 VRU393223:VRU393321 VHY393223:VHY393321 UYC393223:UYC393321 UOG393223:UOG393321 UEK393223:UEK393321 TUO393223:TUO393321 TKS393223:TKS393321 TAW393223:TAW393321 SRA393223:SRA393321 SHE393223:SHE393321 RXI393223:RXI393321 RNM393223:RNM393321 RDQ393223:RDQ393321 QTU393223:QTU393321 QJY393223:QJY393321 QAC393223:QAC393321 PQG393223:PQG393321 PGK393223:PGK393321 OWO393223:OWO393321 OMS393223:OMS393321 OCW393223:OCW393321 NTA393223:NTA393321 NJE393223:NJE393321 MZI393223:MZI393321 MPM393223:MPM393321 MFQ393223:MFQ393321 LVU393223:LVU393321 LLY393223:LLY393321 LCC393223:LCC393321 KSG393223:KSG393321 KIK393223:KIK393321 JYO393223:JYO393321 JOS393223:JOS393321 JEW393223:JEW393321 IVA393223:IVA393321 ILE393223:ILE393321 IBI393223:IBI393321 HRM393223:HRM393321 HHQ393223:HHQ393321 GXU393223:GXU393321 GNY393223:GNY393321 GEC393223:GEC393321 FUG393223:FUG393321 FKK393223:FKK393321 FAO393223:FAO393321 EQS393223:EQS393321 EGW393223:EGW393321 DXA393223:DXA393321 DNE393223:DNE393321 DDI393223:DDI393321 CTM393223:CTM393321 CJQ393223:CJQ393321 BZU393223:BZU393321 BPY393223:BPY393321 BGC393223:BGC393321 AWG393223:AWG393321 AMK393223:AMK393321 ACO393223:ACO393321 SS393223:SS393321 IW393223:IW393321 C393223:C393321 WVI327687:WVI327785 WLM327687:WLM327785 WBQ327687:WBQ327785 VRU327687:VRU327785 VHY327687:VHY327785 UYC327687:UYC327785 UOG327687:UOG327785 UEK327687:UEK327785 TUO327687:TUO327785 TKS327687:TKS327785 TAW327687:TAW327785 SRA327687:SRA327785 SHE327687:SHE327785 RXI327687:RXI327785 RNM327687:RNM327785 RDQ327687:RDQ327785 QTU327687:QTU327785 QJY327687:QJY327785 QAC327687:QAC327785 PQG327687:PQG327785 PGK327687:PGK327785 OWO327687:OWO327785 OMS327687:OMS327785 OCW327687:OCW327785 NTA327687:NTA327785 NJE327687:NJE327785 MZI327687:MZI327785 MPM327687:MPM327785 MFQ327687:MFQ327785 LVU327687:LVU327785 LLY327687:LLY327785 LCC327687:LCC327785 KSG327687:KSG327785 KIK327687:KIK327785 JYO327687:JYO327785 JOS327687:JOS327785 JEW327687:JEW327785 IVA327687:IVA327785 ILE327687:ILE327785 IBI327687:IBI327785 HRM327687:HRM327785 HHQ327687:HHQ327785 GXU327687:GXU327785 GNY327687:GNY327785 GEC327687:GEC327785 FUG327687:FUG327785 FKK327687:FKK327785 FAO327687:FAO327785 EQS327687:EQS327785 EGW327687:EGW327785 DXA327687:DXA327785 DNE327687:DNE327785 DDI327687:DDI327785 CTM327687:CTM327785 CJQ327687:CJQ327785 BZU327687:BZU327785 BPY327687:BPY327785 BGC327687:BGC327785 AWG327687:AWG327785 AMK327687:AMK327785 ACO327687:ACO327785 SS327687:SS327785 IW327687:IW327785 C327687:C327785 WVI262151:WVI262249 WLM262151:WLM262249 WBQ262151:WBQ262249 VRU262151:VRU262249 VHY262151:VHY262249 UYC262151:UYC262249 UOG262151:UOG262249 UEK262151:UEK262249 TUO262151:TUO262249 TKS262151:TKS262249 TAW262151:TAW262249 SRA262151:SRA262249 SHE262151:SHE262249 RXI262151:RXI262249 RNM262151:RNM262249 RDQ262151:RDQ262249 QTU262151:QTU262249 QJY262151:QJY262249 QAC262151:QAC262249 PQG262151:PQG262249 PGK262151:PGK262249 OWO262151:OWO262249 OMS262151:OMS262249 OCW262151:OCW262249 NTA262151:NTA262249 NJE262151:NJE262249 MZI262151:MZI262249 MPM262151:MPM262249 MFQ262151:MFQ262249 LVU262151:LVU262249 LLY262151:LLY262249 LCC262151:LCC262249 KSG262151:KSG262249 KIK262151:KIK262249 JYO262151:JYO262249 JOS262151:JOS262249 JEW262151:JEW262249 IVA262151:IVA262249 ILE262151:ILE262249 IBI262151:IBI262249 HRM262151:HRM262249 HHQ262151:HHQ262249 GXU262151:GXU262249 GNY262151:GNY262249 GEC262151:GEC262249 FUG262151:FUG262249 FKK262151:FKK262249 FAO262151:FAO262249 EQS262151:EQS262249 EGW262151:EGW262249 DXA262151:DXA262249 DNE262151:DNE262249 DDI262151:DDI262249 CTM262151:CTM262249 CJQ262151:CJQ262249 BZU262151:BZU262249 BPY262151:BPY262249 BGC262151:BGC262249 AWG262151:AWG262249 AMK262151:AMK262249 ACO262151:ACO262249 SS262151:SS262249 IW262151:IW262249 C262151:C262249 WVI196615:WVI196713 WLM196615:WLM196713 WBQ196615:WBQ196713 VRU196615:VRU196713 VHY196615:VHY196713 UYC196615:UYC196713 UOG196615:UOG196713 UEK196615:UEK196713 TUO196615:TUO196713 TKS196615:TKS196713 TAW196615:TAW196713 SRA196615:SRA196713 SHE196615:SHE196713 RXI196615:RXI196713 RNM196615:RNM196713 RDQ196615:RDQ196713 QTU196615:QTU196713 QJY196615:QJY196713 QAC196615:QAC196713 PQG196615:PQG196713 PGK196615:PGK196713 OWO196615:OWO196713 OMS196615:OMS196713 OCW196615:OCW196713 NTA196615:NTA196713 NJE196615:NJE196713 MZI196615:MZI196713 MPM196615:MPM196713 MFQ196615:MFQ196713 LVU196615:LVU196713 LLY196615:LLY196713 LCC196615:LCC196713 KSG196615:KSG196713 KIK196615:KIK196713 JYO196615:JYO196713 JOS196615:JOS196713 JEW196615:JEW196713 IVA196615:IVA196713 ILE196615:ILE196713 IBI196615:IBI196713 HRM196615:HRM196713 HHQ196615:HHQ196713 GXU196615:GXU196713 GNY196615:GNY196713 GEC196615:GEC196713 FUG196615:FUG196713 FKK196615:FKK196713 FAO196615:FAO196713 EQS196615:EQS196713 EGW196615:EGW196713 DXA196615:DXA196713 DNE196615:DNE196713 DDI196615:DDI196713 CTM196615:CTM196713 CJQ196615:CJQ196713 BZU196615:BZU196713 BPY196615:BPY196713 BGC196615:BGC196713 AWG196615:AWG196713 AMK196615:AMK196713 ACO196615:ACO196713 SS196615:SS196713 IW196615:IW196713 C196615:C196713 WVI131079:WVI131177 WLM131079:WLM131177 WBQ131079:WBQ131177 VRU131079:VRU131177 VHY131079:VHY131177 UYC131079:UYC131177 UOG131079:UOG131177 UEK131079:UEK131177 TUO131079:TUO131177 TKS131079:TKS131177 TAW131079:TAW131177 SRA131079:SRA131177 SHE131079:SHE131177 RXI131079:RXI131177 RNM131079:RNM131177 RDQ131079:RDQ131177 QTU131079:QTU131177 QJY131079:QJY131177 QAC131079:QAC131177 PQG131079:PQG131177 PGK131079:PGK131177 OWO131079:OWO131177 OMS131079:OMS131177 OCW131079:OCW131177 NTA131079:NTA131177 NJE131079:NJE131177 MZI131079:MZI131177 MPM131079:MPM131177 MFQ131079:MFQ131177 LVU131079:LVU131177 LLY131079:LLY131177 LCC131079:LCC131177 KSG131079:KSG131177 KIK131079:KIK131177 JYO131079:JYO131177 JOS131079:JOS131177 JEW131079:JEW131177 IVA131079:IVA131177 ILE131079:ILE131177 IBI131079:IBI131177 HRM131079:HRM131177 HHQ131079:HHQ131177 GXU131079:GXU131177 GNY131079:GNY131177 GEC131079:GEC131177 FUG131079:FUG131177 FKK131079:FKK131177 FAO131079:FAO131177 EQS131079:EQS131177 EGW131079:EGW131177 DXA131079:DXA131177 DNE131079:DNE131177 DDI131079:DDI131177 CTM131079:CTM131177 CJQ131079:CJQ131177 BZU131079:BZU131177 BPY131079:BPY131177 BGC131079:BGC131177 AWG131079:AWG131177 AMK131079:AMK131177 ACO131079:ACO131177 SS131079:SS131177 IW131079:IW131177 C131079:C131177 WVI65543:WVI65641 WLM65543:WLM65641 WBQ65543:WBQ65641 VRU65543:VRU65641 VHY65543:VHY65641 UYC65543:UYC65641 UOG65543:UOG65641 UEK65543:UEK65641 TUO65543:TUO65641 TKS65543:TKS65641 TAW65543:TAW65641 SRA65543:SRA65641 SHE65543:SHE65641 RXI65543:RXI65641 RNM65543:RNM65641 RDQ65543:RDQ65641 QTU65543:QTU65641 QJY65543:QJY65641 QAC65543:QAC65641 PQG65543:PQG65641 PGK65543:PGK65641 OWO65543:OWO65641 OMS65543:OMS65641 OCW65543:OCW65641 NTA65543:NTA65641 NJE65543:NJE65641 MZI65543:MZI65641 MPM65543:MPM65641 MFQ65543:MFQ65641 LVU65543:LVU65641 LLY65543:LLY65641 LCC65543:LCC65641 KSG65543:KSG65641 KIK65543:KIK65641 JYO65543:JYO65641 JOS65543:JOS65641 JEW65543:JEW65641 IVA65543:IVA65641 ILE65543:ILE65641 IBI65543:IBI65641 HRM65543:HRM65641 HHQ65543:HHQ65641 GXU65543:GXU65641 GNY65543:GNY65641 GEC65543:GEC65641 FUG65543:FUG65641 FKK65543:FKK65641 FAO65543:FAO65641 EQS65543:EQS65641 EGW65543:EGW65641 DXA65543:DXA65641 DNE65543:DNE65641 DDI65543:DDI65641 CTM65543:CTM65641 CJQ65543:CJQ65641 BZU65543:BZU65641 BPY65543:BPY65641 BGC65543:BGC65641 AWG65543:AWG65641 AMK65543:AMK65641 ACO65543:ACO65641 SS65543:SS65641 IW65543:IW65641 C65543:C65641 WVI7:WVI105 WLM7:WLM105 WBQ7:WBQ105 VRU7:VRU105 VHY7:VHY105 UYC7:UYC105 UOG7:UOG105 UEK7:UEK105 TUO7:TUO105 TKS7:TKS105 TAW7:TAW105 SRA7:SRA105 SHE7:SHE105 RXI7:RXI105 RNM7:RNM105 RDQ7:RDQ105 QTU7:QTU105 QJY7:QJY105 QAC7:QAC105 PQG7:PQG105 PGK7:PGK105 OWO7:OWO105 OMS7:OMS105 OCW7:OCW105 NTA7:NTA105 NJE7:NJE105 MZI7:MZI105 MPM7:MPM105 MFQ7:MFQ105 LVU7:LVU105 LLY7:LLY105 LCC7:LCC105 KSG7:KSG105 KIK7:KIK105 JYO7:JYO105 JOS7:JOS105 JEW7:JEW105 IVA7:IVA105 ILE7:ILE105 IBI7:IBI105 HRM7:HRM105 HHQ7:HHQ105 GXU7:GXU105 GNY7:GNY105 GEC7:GEC105 FUG7:FUG105 FKK7:FKK105 FAO7:FAO105 EQS7:EQS105 EGW7:EGW105 DXA7:DXA105 DNE7:DNE105 DDI7:DDI105 CTM7:CTM105 CJQ7:CJQ105 BZU7:BZU105 BPY7:BPY105 BGC7:BGC105 AWG7:AWG105 AMK7:AMK105 ACO7:ACO105 SS7:SS105 IW7:IW105" xr:uid="{00000000-0002-0000-0500-000002000000}">
      <formula1>$J$6:$J$16</formula1>
    </dataValidation>
    <dataValidation type="list" allowBlank="1" showInputMessage="1" showErrorMessage="1" sqref="C6 WVI983046 WLM983046 WBQ983046 VRU983046 VHY983046 UYC983046 UOG983046 UEK983046 TUO983046 TKS983046 TAW983046 SRA983046 SHE983046 RXI983046 RNM983046 RDQ983046 QTU983046 QJY983046 QAC983046 PQG983046 PGK983046 OWO983046 OMS983046 OCW983046 NTA983046 NJE983046 MZI983046 MPM983046 MFQ983046 LVU983046 LLY983046 LCC983046 KSG983046 KIK983046 JYO983046 JOS983046 JEW983046 IVA983046 ILE983046 IBI983046 HRM983046 HHQ983046 GXU983046 GNY983046 GEC983046 FUG983046 FKK983046 FAO983046 EQS983046 EGW983046 DXA983046 DNE983046 DDI983046 CTM983046 CJQ983046 BZU983046 BPY983046 BGC983046 AWG983046 AMK983046 ACO983046 SS983046 IW983046 C983046 WVI917510 WLM917510 WBQ917510 VRU917510 VHY917510 UYC917510 UOG917510 UEK917510 TUO917510 TKS917510 TAW917510 SRA917510 SHE917510 RXI917510 RNM917510 RDQ917510 QTU917510 QJY917510 QAC917510 PQG917510 PGK917510 OWO917510 OMS917510 OCW917510 NTA917510 NJE917510 MZI917510 MPM917510 MFQ917510 LVU917510 LLY917510 LCC917510 KSG917510 KIK917510 JYO917510 JOS917510 JEW917510 IVA917510 ILE917510 IBI917510 HRM917510 HHQ917510 GXU917510 GNY917510 GEC917510 FUG917510 FKK917510 FAO917510 EQS917510 EGW917510 DXA917510 DNE917510 DDI917510 CTM917510 CJQ917510 BZU917510 BPY917510 BGC917510 AWG917510 AMK917510 ACO917510 SS917510 IW917510 C917510 WVI851974 WLM851974 WBQ851974 VRU851974 VHY851974 UYC851974 UOG851974 UEK851974 TUO851974 TKS851974 TAW851974 SRA851974 SHE851974 RXI851974 RNM851974 RDQ851974 QTU851974 QJY851974 QAC851974 PQG851974 PGK851974 OWO851974 OMS851974 OCW851974 NTA851974 NJE851974 MZI851974 MPM851974 MFQ851974 LVU851974 LLY851974 LCC851974 KSG851974 KIK851974 JYO851974 JOS851974 JEW851974 IVA851974 ILE851974 IBI851974 HRM851974 HHQ851974 GXU851974 GNY851974 GEC851974 FUG851974 FKK851974 FAO851974 EQS851974 EGW851974 DXA851974 DNE851974 DDI851974 CTM851974 CJQ851974 BZU851974 BPY851974 BGC851974 AWG851974 AMK851974 ACO851974 SS851974 IW851974 C851974 WVI786438 WLM786438 WBQ786438 VRU786438 VHY786438 UYC786438 UOG786438 UEK786438 TUO786438 TKS786438 TAW786438 SRA786438 SHE786438 RXI786438 RNM786438 RDQ786438 QTU786438 QJY786438 QAC786438 PQG786438 PGK786438 OWO786438 OMS786438 OCW786438 NTA786438 NJE786438 MZI786438 MPM786438 MFQ786438 LVU786438 LLY786438 LCC786438 KSG786438 KIK786438 JYO786438 JOS786438 JEW786438 IVA786438 ILE786438 IBI786438 HRM786438 HHQ786438 GXU786438 GNY786438 GEC786438 FUG786438 FKK786438 FAO786438 EQS786438 EGW786438 DXA786438 DNE786438 DDI786438 CTM786438 CJQ786438 BZU786438 BPY786438 BGC786438 AWG786438 AMK786438 ACO786438 SS786438 IW786438 C786438 WVI720902 WLM720902 WBQ720902 VRU720902 VHY720902 UYC720902 UOG720902 UEK720902 TUO720902 TKS720902 TAW720902 SRA720902 SHE720902 RXI720902 RNM720902 RDQ720902 QTU720902 QJY720902 QAC720902 PQG720902 PGK720902 OWO720902 OMS720902 OCW720902 NTA720902 NJE720902 MZI720902 MPM720902 MFQ720902 LVU720902 LLY720902 LCC720902 KSG720902 KIK720902 JYO720902 JOS720902 JEW720902 IVA720902 ILE720902 IBI720902 HRM720902 HHQ720902 GXU720902 GNY720902 GEC720902 FUG720902 FKK720902 FAO720902 EQS720902 EGW720902 DXA720902 DNE720902 DDI720902 CTM720902 CJQ720902 BZU720902 BPY720902 BGC720902 AWG720902 AMK720902 ACO720902 SS720902 IW720902 C720902 WVI655366 WLM655366 WBQ655366 VRU655366 VHY655366 UYC655366 UOG655366 UEK655366 TUO655366 TKS655366 TAW655366 SRA655366 SHE655366 RXI655366 RNM655366 RDQ655366 QTU655366 QJY655366 QAC655366 PQG655366 PGK655366 OWO655366 OMS655366 OCW655366 NTA655366 NJE655366 MZI655366 MPM655366 MFQ655366 LVU655366 LLY655366 LCC655366 KSG655366 KIK655366 JYO655366 JOS655366 JEW655366 IVA655366 ILE655366 IBI655366 HRM655366 HHQ655366 GXU655366 GNY655366 GEC655366 FUG655366 FKK655366 FAO655366 EQS655366 EGW655366 DXA655366 DNE655366 DDI655366 CTM655366 CJQ655366 BZU655366 BPY655366 BGC655366 AWG655366 AMK655366 ACO655366 SS655366 IW655366 C655366 WVI589830 WLM589830 WBQ589830 VRU589830 VHY589830 UYC589830 UOG589830 UEK589830 TUO589830 TKS589830 TAW589830 SRA589830 SHE589830 RXI589830 RNM589830 RDQ589830 QTU589830 QJY589830 QAC589830 PQG589830 PGK589830 OWO589830 OMS589830 OCW589830 NTA589830 NJE589830 MZI589830 MPM589830 MFQ589830 LVU589830 LLY589830 LCC589830 KSG589830 KIK589830 JYO589830 JOS589830 JEW589830 IVA589830 ILE589830 IBI589830 HRM589830 HHQ589830 GXU589830 GNY589830 GEC589830 FUG589830 FKK589830 FAO589830 EQS589830 EGW589830 DXA589830 DNE589830 DDI589830 CTM589830 CJQ589830 BZU589830 BPY589830 BGC589830 AWG589830 AMK589830 ACO589830 SS589830 IW589830 C589830 WVI524294 WLM524294 WBQ524294 VRU524294 VHY524294 UYC524294 UOG524294 UEK524294 TUO524294 TKS524294 TAW524294 SRA524294 SHE524294 RXI524294 RNM524294 RDQ524294 QTU524294 QJY524294 QAC524294 PQG524294 PGK524294 OWO524294 OMS524294 OCW524294 NTA524294 NJE524294 MZI524294 MPM524294 MFQ524294 LVU524294 LLY524294 LCC524294 KSG524294 KIK524294 JYO524294 JOS524294 JEW524294 IVA524294 ILE524294 IBI524294 HRM524294 HHQ524294 GXU524294 GNY524294 GEC524294 FUG524294 FKK524294 FAO524294 EQS524294 EGW524294 DXA524294 DNE524294 DDI524294 CTM524294 CJQ524294 BZU524294 BPY524294 BGC524294 AWG524294 AMK524294 ACO524294 SS524294 IW524294 C524294 WVI458758 WLM458758 WBQ458758 VRU458758 VHY458758 UYC458758 UOG458758 UEK458758 TUO458758 TKS458758 TAW458758 SRA458758 SHE458758 RXI458758 RNM458758 RDQ458758 QTU458758 QJY458758 QAC458758 PQG458758 PGK458758 OWO458758 OMS458758 OCW458758 NTA458758 NJE458758 MZI458758 MPM458758 MFQ458758 LVU458758 LLY458758 LCC458758 KSG458758 KIK458758 JYO458758 JOS458758 JEW458758 IVA458758 ILE458758 IBI458758 HRM458758 HHQ458758 GXU458758 GNY458758 GEC458758 FUG458758 FKK458758 FAO458758 EQS458758 EGW458758 DXA458758 DNE458758 DDI458758 CTM458758 CJQ458758 BZU458758 BPY458758 BGC458758 AWG458758 AMK458758 ACO458758 SS458758 IW458758 C458758 WVI393222 WLM393222 WBQ393222 VRU393222 VHY393222 UYC393222 UOG393222 UEK393222 TUO393222 TKS393222 TAW393222 SRA393222 SHE393222 RXI393222 RNM393222 RDQ393222 QTU393222 QJY393222 QAC393222 PQG393222 PGK393222 OWO393222 OMS393222 OCW393222 NTA393222 NJE393222 MZI393222 MPM393222 MFQ393222 LVU393222 LLY393222 LCC393222 KSG393222 KIK393222 JYO393222 JOS393222 JEW393222 IVA393222 ILE393222 IBI393222 HRM393222 HHQ393222 GXU393222 GNY393222 GEC393222 FUG393222 FKK393222 FAO393222 EQS393222 EGW393222 DXA393222 DNE393222 DDI393222 CTM393222 CJQ393222 BZU393222 BPY393222 BGC393222 AWG393222 AMK393222 ACO393222 SS393222 IW393222 C393222 WVI327686 WLM327686 WBQ327686 VRU327686 VHY327686 UYC327686 UOG327686 UEK327686 TUO327686 TKS327686 TAW327686 SRA327686 SHE327686 RXI327686 RNM327686 RDQ327686 QTU327686 QJY327686 QAC327686 PQG327686 PGK327686 OWO327686 OMS327686 OCW327686 NTA327686 NJE327686 MZI327686 MPM327686 MFQ327686 LVU327686 LLY327686 LCC327686 KSG327686 KIK327686 JYO327686 JOS327686 JEW327686 IVA327686 ILE327686 IBI327686 HRM327686 HHQ327686 GXU327686 GNY327686 GEC327686 FUG327686 FKK327686 FAO327686 EQS327686 EGW327686 DXA327686 DNE327686 DDI327686 CTM327686 CJQ327686 BZU327686 BPY327686 BGC327686 AWG327686 AMK327686 ACO327686 SS327686 IW327686 C327686 WVI262150 WLM262150 WBQ262150 VRU262150 VHY262150 UYC262150 UOG262150 UEK262150 TUO262150 TKS262150 TAW262150 SRA262150 SHE262150 RXI262150 RNM262150 RDQ262150 QTU262150 QJY262150 QAC262150 PQG262150 PGK262150 OWO262150 OMS262150 OCW262150 NTA262150 NJE262150 MZI262150 MPM262150 MFQ262150 LVU262150 LLY262150 LCC262150 KSG262150 KIK262150 JYO262150 JOS262150 JEW262150 IVA262150 ILE262150 IBI262150 HRM262150 HHQ262150 GXU262150 GNY262150 GEC262150 FUG262150 FKK262150 FAO262150 EQS262150 EGW262150 DXA262150 DNE262150 DDI262150 CTM262150 CJQ262150 BZU262150 BPY262150 BGC262150 AWG262150 AMK262150 ACO262150 SS262150 IW262150 C262150 WVI196614 WLM196614 WBQ196614 VRU196614 VHY196614 UYC196614 UOG196614 UEK196614 TUO196614 TKS196614 TAW196614 SRA196614 SHE196614 RXI196614 RNM196614 RDQ196614 QTU196614 QJY196614 QAC196614 PQG196614 PGK196614 OWO196614 OMS196614 OCW196614 NTA196614 NJE196614 MZI196614 MPM196614 MFQ196614 LVU196614 LLY196614 LCC196614 KSG196614 KIK196614 JYO196614 JOS196614 JEW196614 IVA196614 ILE196614 IBI196614 HRM196614 HHQ196614 GXU196614 GNY196614 GEC196614 FUG196614 FKK196614 FAO196614 EQS196614 EGW196614 DXA196614 DNE196614 DDI196614 CTM196614 CJQ196614 BZU196614 BPY196614 BGC196614 AWG196614 AMK196614 ACO196614 SS196614 IW196614 C196614 WVI131078 WLM131078 WBQ131078 VRU131078 VHY131078 UYC131078 UOG131078 UEK131078 TUO131078 TKS131078 TAW131078 SRA131078 SHE131078 RXI131078 RNM131078 RDQ131078 QTU131078 QJY131078 QAC131078 PQG131078 PGK131078 OWO131078 OMS131078 OCW131078 NTA131078 NJE131078 MZI131078 MPM131078 MFQ131078 LVU131078 LLY131078 LCC131078 KSG131078 KIK131078 JYO131078 JOS131078 JEW131078 IVA131078 ILE131078 IBI131078 HRM131078 HHQ131078 GXU131078 GNY131078 GEC131078 FUG131078 FKK131078 FAO131078 EQS131078 EGW131078 DXA131078 DNE131078 DDI131078 CTM131078 CJQ131078 BZU131078 BPY131078 BGC131078 AWG131078 AMK131078 ACO131078 SS131078 IW131078 C131078 WVI65542 WLM65542 WBQ65542 VRU65542 VHY65542 UYC65542 UOG65542 UEK65542 TUO65542 TKS65542 TAW65542 SRA65542 SHE65542 RXI65542 RNM65542 RDQ65542 QTU65542 QJY65542 QAC65542 PQG65542 PGK65542 OWO65542 OMS65542 OCW65542 NTA65542 NJE65542 MZI65542 MPM65542 MFQ65542 LVU65542 LLY65542 LCC65542 KSG65542 KIK65542 JYO65542 JOS65542 JEW65542 IVA65542 ILE65542 IBI65542 HRM65542 HHQ65542 GXU65542 GNY65542 GEC65542 FUG65542 FKK65542 FAO65542 EQS65542 EGW65542 DXA65542 DNE65542 DDI65542 CTM65542 CJQ65542 BZU65542 BPY65542 BGC65542 AWG65542 AMK65542 ACO65542 SS65542 IW65542 C65542 WVI6 WLM6 WBQ6 VRU6 VHY6 UYC6 UOG6 UEK6 TUO6 TKS6 TAW6 SRA6 SHE6 RXI6 RNM6 RDQ6 QTU6 QJY6 QAC6 PQG6 PGK6 OWO6 OMS6 OCW6 NTA6 NJE6 MZI6 MPM6 MFQ6 LVU6 LLY6 LCC6 KSG6 KIK6 JYO6 JOS6 JEW6 IVA6 ILE6 IBI6 HRM6 HHQ6 GXU6 GNY6 GEC6 FUG6 FKK6 FAO6 EQS6 EGW6 DXA6 DNE6 DDI6 CTM6 CJQ6 BZU6 BPY6 BGC6 AWG6 AMK6 ACO6 SS6 IW6" xr:uid="{00000000-0002-0000-0500-000003000000}">
      <formula1>$J$5:$J$16</formula1>
    </dataValidation>
  </dataValidations>
  <pageMargins left="0.70866141732283472" right="0.31496062992125984" top="0.55118110236220474" bottom="0.35433070866141736" header="0.31496062992125984" footer="0.31496062992125984"/>
  <pageSetup paperSize="9" scale="7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N25"/>
  <sheetViews>
    <sheetView zoomScale="85" zoomScaleNormal="85" workbookViewId="0">
      <selection sqref="A1:J1"/>
    </sheetView>
  </sheetViews>
  <sheetFormatPr defaultRowHeight="13.5" x14ac:dyDescent="0.15"/>
  <cols>
    <col min="1" max="1" width="5.5" bestFit="1" customWidth="1"/>
    <col min="2" max="3" width="18.625" customWidth="1"/>
    <col min="4" max="4" width="17.625" customWidth="1"/>
    <col min="5" max="5" width="17.5" customWidth="1"/>
    <col min="6" max="7" width="6.625" customWidth="1"/>
    <col min="8" max="8" width="13.625" customWidth="1"/>
    <col min="9" max="9" width="21.625" customWidth="1"/>
    <col min="10" max="10" width="13.625" customWidth="1"/>
    <col min="13" max="13" width="0" hidden="1" customWidth="1"/>
    <col min="255" max="255" width="5.5" bestFit="1" customWidth="1"/>
    <col min="256" max="257" width="18.625" customWidth="1"/>
    <col min="258" max="258" width="17.625" customWidth="1"/>
    <col min="259" max="259" width="17.5" customWidth="1"/>
    <col min="260" max="261" width="6.625" customWidth="1"/>
    <col min="262" max="262" width="13.625" customWidth="1"/>
    <col min="263" max="263" width="21.625" customWidth="1"/>
    <col min="264" max="264" width="13.625" customWidth="1"/>
    <col min="265" max="265" width="11.5" customWidth="1"/>
    <col min="266" max="266" width="14.375" customWidth="1"/>
    <col min="269" max="269" width="0" hidden="1" customWidth="1"/>
    <col min="511" max="511" width="5.5" bestFit="1" customWidth="1"/>
    <col min="512" max="513" width="18.625" customWidth="1"/>
    <col min="514" max="514" width="17.625" customWidth="1"/>
    <col min="515" max="515" width="17.5" customWidth="1"/>
    <col min="516" max="517" width="6.625" customWidth="1"/>
    <col min="518" max="518" width="13.625" customWidth="1"/>
    <col min="519" max="519" width="21.625" customWidth="1"/>
    <col min="520" max="520" width="13.625" customWidth="1"/>
    <col min="521" max="521" width="11.5" customWidth="1"/>
    <col min="522" max="522" width="14.375" customWidth="1"/>
    <col min="525" max="525" width="0" hidden="1" customWidth="1"/>
    <col min="767" max="767" width="5.5" bestFit="1" customWidth="1"/>
    <col min="768" max="769" width="18.625" customWidth="1"/>
    <col min="770" max="770" width="17.625" customWidth="1"/>
    <col min="771" max="771" width="17.5" customWidth="1"/>
    <col min="772" max="773" width="6.625" customWidth="1"/>
    <col min="774" max="774" width="13.625" customWidth="1"/>
    <col min="775" max="775" width="21.625" customWidth="1"/>
    <col min="776" max="776" width="13.625" customWidth="1"/>
    <col min="777" max="777" width="11.5" customWidth="1"/>
    <col min="778" max="778" width="14.375" customWidth="1"/>
    <col min="781" max="781" width="0" hidden="1" customWidth="1"/>
    <col min="1023" max="1023" width="5.5" bestFit="1" customWidth="1"/>
    <col min="1024" max="1025" width="18.625" customWidth="1"/>
    <col min="1026" max="1026" width="17.625" customWidth="1"/>
    <col min="1027" max="1027" width="17.5" customWidth="1"/>
    <col min="1028" max="1029" width="6.625" customWidth="1"/>
    <col min="1030" max="1030" width="13.625" customWidth="1"/>
    <col min="1031" max="1031" width="21.625" customWidth="1"/>
    <col min="1032" max="1032" width="13.625" customWidth="1"/>
    <col min="1033" max="1033" width="11.5" customWidth="1"/>
    <col min="1034" max="1034" width="14.375" customWidth="1"/>
    <col min="1037" max="1037" width="0" hidden="1" customWidth="1"/>
    <col min="1279" max="1279" width="5.5" bestFit="1" customWidth="1"/>
    <col min="1280" max="1281" width="18.625" customWidth="1"/>
    <col min="1282" max="1282" width="17.625" customWidth="1"/>
    <col min="1283" max="1283" width="17.5" customWidth="1"/>
    <col min="1284" max="1285" width="6.625" customWidth="1"/>
    <col min="1286" max="1286" width="13.625" customWidth="1"/>
    <col min="1287" max="1287" width="21.625" customWidth="1"/>
    <col min="1288" max="1288" width="13.625" customWidth="1"/>
    <col min="1289" max="1289" width="11.5" customWidth="1"/>
    <col min="1290" max="1290" width="14.375" customWidth="1"/>
    <col min="1293" max="1293" width="0" hidden="1" customWidth="1"/>
    <col min="1535" max="1535" width="5.5" bestFit="1" customWidth="1"/>
    <col min="1536" max="1537" width="18.625" customWidth="1"/>
    <col min="1538" max="1538" width="17.625" customWidth="1"/>
    <col min="1539" max="1539" width="17.5" customWidth="1"/>
    <col min="1540" max="1541" width="6.625" customWidth="1"/>
    <col min="1542" max="1542" width="13.625" customWidth="1"/>
    <col min="1543" max="1543" width="21.625" customWidth="1"/>
    <col min="1544" max="1544" width="13.625" customWidth="1"/>
    <col min="1545" max="1545" width="11.5" customWidth="1"/>
    <col min="1546" max="1546" width="14.375" customWidth="1"/>
    <col min="1549" max="1549" width="0" hidden="1" customWidth="1"/>
    <col min="1791" max="1791" width="5.5" bestFit="1" customWidth="1"/>
    <col min="1792" max="1793" width="18.625" customWidth="1"/>
    <col min="1794" max="1794" width="17.625" customWidth="1"/>
    <col min="1795" max="1795" width="17.5" customWidth="1"/>
    <col min="1796" max="1797" width="6.625" customWidth="1"/>
    <col min="1798" max="1798" width="13.625" customWidth="1"/>
    <col min="1799" max="1799" width="21.625" customWidth="1"/>
    <col min="1800" max="1800" width="13.625" customWidth="1"/>
    <col min="1801" max="1801" width="11.5" customWidth="1"/>
    <col min="1802" max="1802" width="14.375" customWidth="1"/>
    <col min="1805" max="1805" width="0" hidden="1" customWidth="1"/>
    <col min="2047" max="2047" width="5.5" bestFit="1" customWidth="1"/>
    <col min="2048" max="2049" width="18.625" customWidth="1"/>
    <col min="2050" max="2050" width="17.625" customWidth="1"/>
    <col min="2051" max="2051" width="17.5" customWidth="1"/>
    <col min="2052" max="2053" width="6.625" customWidth="1"/>
    <col min="2054" max="2054" width="13.625" customWidth="1"/>
    <col min="2055" max="2055" width="21.625" customWidth="1"/>
    <col min="2056" max="2056" width="13.625" customWidth="1"/>
    <col min="2057" max="2057" width="11.5" customWidth="1"/>
    <col min="2058" max="2058" width="14.375" customWidth="1"/>
    <col min="2061" max="2061" width="0" hidden="1" customWidth="1"/>
    <col min="2303" max="2303" width="5.5" bestFit="1" customWidth="1"/>
    <col min="2304" max="2305" width="18.625" customWidth="1"/>
    <col min="2306" max="2306" width="17.625" customWidth="1"/>
    <col min="2307" max="2307" width="17.5" customWidth="1"/>
    <col min="2308" max="2309" width="6.625" customWidth="1"/>
    <col min="2310" max="2310" width="13.625" customWidth="1"/>
    <col min="2311" max="2311" width="21.625" customWidth="1"/>
    <col min="2312" max="2312" width="13.625" customWidth="1"/>
    <col min="2313" max="2313" width="11.5" customWidth="1"/>
    <col min="2314" max="2314" width="14.375" customWidth="1"/>
    <col min="2317" max="2317" width="0" hidden="1" customWidth="1"/>
    <col min="2559" max="2559" width="5.5" bestFit="1" customWidth="1"/>
    <col min="2560" max="2561" width="18.625" customWidth="1"/>
    <col min="2562" max="2562" width="17.625" customWidth="1"/>
    <col min="2563" max="2563" width="17.5" customWidth="1"/>
    <col min="2564" max="2565" width="6.625" customWidth="1"/>
    <col min="2566" max="2566" width="13.625" customWidth="1"/>
    <col min="2567" max="2567" width="21.625" customWidth="1"/>
    <col min="2568" max="2568" width="13.625" customWidth="1"/>
    <col min="2569" max="2569" width="11.5" customWidth="1"/>
    <col min="2570" max="2570" width="14.375" customWidth="1"/>
    <col min="2573" max="2573" width="0" hidden="1" customWidth="1"/>
    <col min="2815" max="2815" width="5.5" bestFit="1" customWidth="1"/>
    <col min="2816" max="2817" width="18.625" customWidth="1"/>
    <col min="2818" max="2818" width="17.625" customWidth="1"/>
    <col min="2819" max="2819" width="17.5" customWidth="1"/>
    <col min="2820" max="2821" width="6.625" customWidth="1"/>
    <col min="2822" max="2822" width="13.625" customWidth="1"/>
    <col min="2823" max="2823" width="21.625" customWidth="1"/>
    <col min="2824" max="2824" width="13.625" customWidth="1"/>
    <col min="2825" max="2825" width="11.5" customWidth="1"/>
    <col min="2826" max="2826" width="14.375" customWidth="1"/>
    <col min="2829" max="2829" width="0" hidden="1" customWidth="1"/>
    <col min="3071" max="3071" width="5.5" bestFit="1" customWidth="1"/>
    <col min="3072" max="3073" width="18.625" customWidth="1"/>
    <col min="3074" max="3074" width="17.625" customWidth="1"/>
    <col min="3075" max="3075" width="17.5" customWidth="1"/>
    <col min="3076" max="3077" width="6.625" customWidth="1"/>
    <col min="3078" max="3078" width="13.625" customWidth="1"/>
    <col min="3079" max="3079" width="21.625" customWidth="1"/>
    <col min="3080" max="3080" width="13.625" customWidth="1"/>
    <col min="3081" max="3081" width="11.5" customWidth="1"/>
    <col min="3082" max="3082" width="14.375" customWidth="1"/>
    <col min="3085" max="3085" width="0" hidden="1" customWidth="1"/>
    <col min="3327" max="3327" width="5.5" bestFit="1" customWidth="1"/>
    <col min="3328" max="3329" width="18.625" customWidth="1"/>
    <col min="3330" max="3330" width="17.625" customWidth="1"/>
    <col min="3331" max="3331" width="17.5" customWidth="1"/>
    <col min="3332" max="3333" width="6.625" customWidth="1"/>
    <col min="3334" max="3334" width="13.625" customWidth="1"/>
    <col min="3335" max="3335" width="21.625" customWidth="1"/>
    <col min="3336" max="3336" width="13.625" customWidth="1"/>
    <col min="3337" max="3337" width="11.5" customWidth="1"/>
    <col min="3338" max="3338" width="14.375" customWidth="1"/>
    <col min="3341" max="3341" width="0" hidden="1" customWidth="1"/>
    <col min="3583" max="3583" width="5.5" bestFit="1" customWidth="1"/>
    <col min="3584" max="3585" width="18.625" customWidth="1"/>
    <col min="3586" max="3586" width="17.625" customWidth="1"/>
    <col min="3587" max="3587" width="17.5" customWidth="1"/>
    <col min="3588" max="3589" width="6.625" customWidth="1"/>
    <col min="3590" max="3590" width="13.625" customWidth="1"/>
    <col min="3591" max="3591" width="21.625" customWidth="1"/>
    <col min="3592" max="3592" width="13.625" customWidth="1"/>
    <col min="3593" max="3593" width="11.5" customWidth="1"/>
    <col min="3594" max="3594" width="14.375" customWidth="1"/>
    <col min="3597" max="3597" width="0" hidden="1" customWidth="1"/>
    <col min="3839" max="3839" width="5.5" bestFit="1" customWidth="1"/>
    <col min="3840" max="3841" width="18.625" customWidth="1"/>
    <col min="3842" max="3842" width="17.625" customWidth="1"/>
    <col min="3843" max="3843" width="17.5" customWidth="1"/>
    <col min="3844" max="3845" width="6.625" customWidth="1"/>
    <col min="3846" max="3846" width="13.625" customWidth="1"/>
    <col min="3847" max="3847" width="21.625" customWidth="1"/>
    <col min="3848" max="3848" width="13.625" customWidth="1"/>
    <col min="3849" max="3849" width="11.5" customWidth="1"/>
    <col min="3850" max="3850" width="14.375" customWidth="1"/>
    <col min="3853" max="3853" width="0" hidden="1" customWidth="1"/>
    <col min="4095" max="4095" width="5.5" bestFit="1" customWidth="1"/>
    <col min="4096" max="4097" width="18.625" customWidth="1"/>
    <col min="4098" max="4098" width="17.625" customWidth="1"/>
    <col min="4099" max="4099" width="17.5" customWidth="1"/>
    <col min="4100" max="4101" width="6.625" customWidth="1"/>
    <col min="4102" max="4102" width="13.625" customWidth="1"/>
    <col min="4103" max="4103" width="21.625" customWidth="1"/>
    <col min="4104" max="4104" width="13.625" customWidth="1"/>
    <col min="4105" max="4105" width="11.5" customWidth="1"/>
    <col min="4106" max="4106" width="14.375" customWidth="1"/>
    <col min="4109" max="4109" width="0" hidden="1" customWidth="1"/>
    <col min="4351" max="4351" width="5.5" bestFit="1" customWidth="1"/>
    <col min="4352" max="4353" width="18.625" customWidth="1"/>
    <col min="4354" max="4354" width="17.625" customWidth="1"/>
    <col min="4355" max="4355" width="17.5" customWidth="1"/>
    <col min="4356" max="4357" width="6.625" customWidth="1"/>
    <col min="4358" max="4358" width="13.625" customWidth="1"/>
    <col min="4359" max="4359" width="21.625" customWidth="1"/>
    <col min="4360" max="4360" width="13.625" customWidth="1"/>
    <col min="4361" max="4361" width="11.5" customWidth="1"/>
    <col min="4362" max="4362" width="14.375" customWidth="1"/>
    <col min="4365" max="4365" width="0" hidden="1" customWidth="1"/>
    <col min="4607" max="4607" width="5.5" bestFit="1" customWidth="1"/>
    <col min="4608" max="4609" width="18.625" customWidth="1"/>
    <col min="4610" max="4610" width="17.625" customWidth="1"/>
    <col min="4611" max="4611" width="17.5" customWidth="1"/>
    <col min="4612" max="4613" width="6.625" customWidth="1"/>
    <col min="4614" max="4614" width="13.625" customWidth="1"/>
    <col min="4615" max="4615" width="21.625" customWidth="1"/>
    <col min="4616" max="4616" width="13.625" customWidth="1"/>
    <col min="4617" max="4617" width="11.5" customWidth="1"/>
    <col min="4618" max="4618" width="14.375" customWidth="1"/>
    <col min="4621" max="4621" width="0" hidden="1" customWidth="1"/>
    <col min="4863" max="4863" width="5.5" bestFit="1" customWidth="1"/>
    <col min="4864" max="4865" width="18.625" customWidth="1"/>
    <col min="4866" max="4866" width="17.625" customWidth="1"/>
    <col min="4867" max="4867" width="17.5" customWidth="1"/>
    <col min="4868" max="4869" width="6.625" customWidth="1"/>
    <col min="4870" max="4870" width="13.625" customWidth="1"/>
    <col min="4871" max="4871" width="21.625" customWidth="1"/>
    <col min="4872" max="4872" width="13.625" customWidth="1"/>
    <col min="4873" max="4873" width="11.5" customWidth="1"/>
    <col min="4874" max="4874" width="14.375" customWidth="1"/>
    <col min="4877" max="4877" width="0" hidden="1" customWidth="1"/>
    <col min="5119" max="5119" width="5.5" bestFit="1" customWidth="1"/>
    <col min="5120" max="5121" width="18.625" customWidth="1"/>
    <col min="5122" max="5122" width="17.625" customWidth="1"/>
    <col min="5123" max="5123" width="17.5" customWidth="1"/>
    <col min="5124" max="5125" width="6.625" customWidth="1"/>
    <col min="5126" max="5126" width="13.625" customWidth="1"/>
    <col min="5127" max="5127" width="21.625" customWidth="1"/>
    <col min="5128" max="5128" width="13.625" customWidth="1"/>
    <col min="5129" max="5129" width="11.5" customWidth="1"/>
    <col min="5130" max="5130" width="14.375" customWidth="1"/>
    <col min="5133" max="5133" width="0" hidden="1" customWidth="1"/>
    <col min="5375" max="5375" width="5.5" bestFit="1" customWidth="1"/>
    <col min="5376" max="5377" width="18.625" customWidth="1"/>
    <col min="5378" max="5378" width="17.625" customWidth="1"/>
    <col min="5379" max="5379" width="17.5" customWidth="1"/>
    <col min="5380" max="5381" width="6.625" customWidth="1"/>
    <col min="5382" max="5382" width="13.625" customWidth="1"/>
    <col min="5383" max="5383" width="21.625" customWidth="1"/>
    <col min="5384" max="5384" width="13.625" customWidth="1"/>
    <col min="5385" max="5385" width="11.5" customWidth="1"/>
    <col min="5386" max="5386" width="14.375" customWidth="1"/>
    <col min="5389" max="5389" width="0" hidden="1" customWidth="1"/>
    <col min="5631" max="5631" width="5.5" bestFit="1" customWidth="1"/>
    <col min="5632" max="5633" width="18.625" customWidth="1"/>
    <col min="5634" max="5634" width="17.625" customWidth="1"/>
    <col min="5635" max="5635" width="17.5" customWidth="1"/>
    <col min="5636" max="5637" width="6.625" customWidth="1"/>
    <col min="5638" max="5638" width="13.625" customWidth="1"/>
    <col min="5639" max="5639" width="21.625" customWidth="1"/>
    <col min="5640" max="5640" width="13.625" customWidth="1"/>
    <col min="5641" max="5641" width="11.5" customWidth="1"/>
    <col min="5642" max="5642" width="14.375" customWidth="1"/>
    <col min="5645" max="5645" width="0" hidden="1" customWidth="1"/>
    <col min="5887" max="5887" width="5.5" bestFit="1" customWidth="1"/>
    <col min="5888" max="5889" width="18.625" customWidth="1"/>
    <col min="5890" max="5890" width="17.625" customWidth="1"/>
    <col min="5891" max="5891" width="17.5" customWidth="1"/>
    <col min="5892" max="5893" width="6.625" customWidth="1"/>
    <col min="5894" max="5894" width="13.625" customWidth="1"/>
    <col min="5895" max="5895" width="21.625" customWidth="1"/>
    <col min="5896" max="5896" width="13.625" customWidth="1"/>
    <col min="5897" max="5897" width="11.5" customWidth="1"/>
    <col min="5898" max="5898" width="14.375" customWidth="1"/>
    <col min="5901" max="5901" width="0" hidden="1" customWidth="1"/>
    <col min="6143" max="6143" width="5.5" bestFit="1" customWidth="1"/>
    <col min="6144" max="6145" width="18.625" customWidth="1"/>
    <col min="6146" max="6146" width="17.625" customWidth="1"/>
    <col min="6147" max="6147" width="17.5" customWidth="1"/>
    <col min="6148" max="6149" width="6.625" customWidth="1"/>
    <col min="6150" max="6150" width="13.625" customWidth="1"/>
    <col min="6151" max="6151" width="21.625" customWidth="1"/>
    <col min="6152" max="6152" width="13.625" customWidth="1"/>
    <col min="6153" max="6153" width="11.5" customWidth="1"/>
    <col min="6154" max="6154" width="14.375" customWidth="1"/>
    <col min="6157" max="6157" width="0" hidden="1" customWidth="1"/>
    <col min="6399" max="6399" width="5.5" bestFit="1" customWidth="1"/>
    <col min="6400" max="6401" width="18.625" customWidth="1"/>
    <col min="6402" max="6402" width="17.625" customWidth="1"/>
    <col min="6403" max="6403" width="17.5" customWidth="1"/>
    <col min="6404" max="6405" width="6.625" customWidth="1"/>
    <col min="6406" max="6406" width="13.625" customWidth="1"/>
    <col min="6407" max="6407" width="21.625" customWidth="1"/>
    <col min="6408" max="6408" width="13.625" customWidth="1"/>
    <col min="6409" max="6409" width="11.5" customWidth="1"/>
    <col min="6410" max="6410" width="14.375" customWidth="1"/>
    <col min="6413" max="6413" width="0" hidden="1" customWidth="1"/>
    <col min="6655" max="6655" width="5.5" bestFit="1" customWidth="1"/>
    <col min="6656" max="6657" width="18.625" customWidth="1"/>
    <col min="6658" max="6658" width="17.625" customWidth="1"/>
    <col min="6659" max="6659" width="17.5" customWidth="1"/>
    <col min="6660" max="6661" width="6.625" customWidth="1"/>
    <col min="6662" max="6662" width="13.625" customWidth="1"/>
    <col min="6663" max="6663" width="21.625" customWidth="1"/>
    <col min="6664" max="6664" width="13.625" customWidth="1"/>
    <col min="6665" max="6665" width="11.5" customWidth="1"/>
    <col min="6666" max="6666" width="14.375" customWidth="1"/>
    <col min="6669" max="6669" width="0" hidden="1" customWidth="1"/>
    <col min="6911" max="6911" width="5.5" bestFit="1" customWidth="1"/>
    <col min="6912" max="6913" width="18.625" customWidth="1"/>
    <col min="6914" max="6914" width="17.625" customWidth="1"/>
    <col min="6915" max="6915" width="17.5" customWidth="1"/>
    <col min="6916" max="6917" width="6.625" customWidth="1"/>
    <col min="6918" max="6918" width="13.625" customWidth="1"/>
    <col min="6919" max="6919" width="21.625" customWidth="1"/>
    <col min="6920" max="6920" width="13.625" customWidth="1"/>
    <col min="6921" max="6921" width="11.5" customWidth="1"/>
    <col min="6922" max="6922" width="14.375" customWidth="1"/>
    <col min="6925" max="6925" width="0" hidden="1" customWidth="1"/>
    <col min="7167" max="7167" width="5.5" bestFit="1" customWidth="1"/>
    <col min="7168" max="7169" width="18.625" customWidth="1"/>
    <col min="7170" max="7170" width="17.625" customWidth="1"/>
    <col min="7171" max="7171" width="17.5" customWidth="1"/>
    <col min="7172" max="7173" width="6.625" customWidth="1"/>
    <col min="7174" max="7174" width="13.625" customWidth="1"/>
    <col min="7175" max="7175" width="21.625" customWidth="1"/>
    <col min="7176" max="7176" width="13.625" customWidth="1"/>
    <col min="7177" max="7177" width="11.5" customWidth="1"/>
    <col min="7178" max="7178" width="14.375" customWidth="1"/>
    <col min="7181" max="7181" width="0" hidden="1" customWidth="1"/>
    <col min="7423" max="7423" width="5.5" bestFit="1" customWidth="1"/>
    <col min="7424" max="7425" width="18.625" customWidth="1"/>
    <col min="7426" max="7426" width="17.625" customWidth="1"/>
    <col min="7427" max="7427" width="17.5" customWidth="1"/>
    <col min="7428" max="7429" width="6.625" customWidth="1"/>
    <col min="7430" max="7430" width="13.625" customWidth="1"/>
    <col min="7431" max="7431" width="21.625" customWidth="1"/>
    <col min="7432" max="7432" width="13.625" customWidth="1"/>
    <col min="7433" max="7433" width="11.5" customWidth="1"/>
    <col min="7434" max="7434" width="14.375" customWidth="1"/>
    <col min="7437" max="7437" width="0" hidden="1" customWidth="1"/>
    <col min="7679" max="7679" width="5.5" bestFit="1" customWidth="1"/>
    <col min="7680" max="7681" width="18.625" customWidth="1"/>
    <col min="7682" max="7682" width="17.625" customWidth="1"/>
    <col min="7683" max="7683" width="17.5" customWidth="1"/>
    <col min="7684" max="7685" width="6.625" customWidth="1"/>
    <col min="7686" max="7686" width="13.625" customWidth="1"/>
    <col min="7687" max="7687" width="21.625" customWidth="1"/>
    <col min="7688" max="7688" width="13.625" customWidth="1"/>
    <col min="7689" max="7689" width="11.5" customWidth="1"/>
    <col min="7690" max="7690" width="14.375" customWidth="1"/>
    <col min="7693" max="7693" width="0" hidden="1" customWidth="1"/>
    <col min="7935" max="7935" width="5.5" bestFit="1" customWidth="1"/>
    <col min="7936" max="7937" width="18.625" customWidth="1"/>
    <col min="7938" max="7938" width="17.625" customWidth="1"/>
    <col min="7939" max="7939" width="17.5" customWidth="1"/>
    <col min="7940" max="7941" width="6.625" customWidth="1"/>
    <col min="7942" max="7942" width="13.625" customWidth="1"/>
    <col min="7943" max="7943" width="21.625" customWidth="1"/>
    <col min="7944" max="7944" width="13.625" customWidth="1"/>
    <col min="7945" max="7945" width="11.5" customWidth="1"/>
    <col min="7946" max="7946" width="14.375" customWidth="1"/>
    <col min="7949" max="7949" width="0" hidden="1" customWidth="1"/>
    <col min="8191" max="8191" width="5.5" bestFit="1" customWidth="1"/>
    <col min="8192" max="8193" width="18.625" customWidth="1"/>
    <col min="8194" max="8194" width="17.625" customWidth="1"/>
    <col min="8195" max="8195" width="17.5" customWidth="1"/>
    <col min="8196" max="8197" width="6.625" customWidth="1"/>
    <col min="8198" max="8198" width="13.625" customWidth="1"/>
    <col min="8199" max="8199" width="21.625" customWidth="1"/>
    <col min="8200" max="8200" width="13.625" customWidth="1"/>
    <col min="8201" max="8201" width="11.5" customWidth="1"/>
    <col min="8202" max="8202" width="14.375" customWidth="1"/>
    <col min="8205" max="8205" width="0" hidden="1" customWidth="1"/>
    <col min="8447" max="8447" width="5.5" bestFit="1" customWidth="1"/>
    <col min="8448" max="8449" width="18.625" customWidth="1"/>
    <col min="8450" max="8450" width="17.625" customWidth="1"/>
    <col min="8451" max="8451" width="17.5" customWidth="1"/>
    <col min="8452" max="8453" width="6.625" customWidth="1"/>
    <col min="8454" max="8454" width="13.625" customWidth="1"/>
    <col min="8455" max="8455" width="21.625" customWidth="1"/>
    <col min="8456" max="8456" width="13.625" customWidth="1"/>
    <col min="8457" max="8457" width="11.5" customWidth="1"/>
    <col min="8458" max="8458" width="14.375" customWidth="1"/>
    <col min="8461" max="8461" width="0" hidden="1" customWidth="1"/>
    <col min="8703" max="8703" width="5.5" bestFit="1" customWidth="1"/>
    <col min="8704" max="8705" width="18.625" customWidth="1"/>
    <col min="8706" max="8706" width="17.625" customWidth="1"/>
    <col min="8707" max="8707" width="17.5" customWidth="1"/>
    <col min="8708" max="8709" width="6.625" customWidth="1"/>
    <col min="8710" max="8710" width="13.625" customWidth="1"/>
    <col min="8711" max="8711" width="21.625" customWidth="1"/>
    <col min="8712" max="8712" width="13.625" customWidth="1"/>
    <col min="8713" max="8713" width="11.5" customWidth="1"/>
    <col min="8714" max="8714" width="14.375" customWidth="1"/>
    <col min="8717" max="8717" width="0" hidden="1" customWidth="1"/>
    <col min="8959" max="8959" width="5.5" bestFit="1" customWidth="1"/>
    <col min="8960" max="8961" width="18.625" customWidth="1"/>
    <col min="8962" max="8962" width="17.625" customWidth="1"/>
    <col min="8963" max="8963" width="17.5" customWidth="1"/>
    <col min="8964" max="8965" width="6.625" customWidth="1"/>
    <col min="8966" max="8966" width="13.625" customWidth="1"/>
    <col min="8967" max="8967" width="21.625" customWidth="1"/>
    <col min="8968" max="8968" width="13.625" customWidth="1"/>
    <col min="8969" max="8969" width="11.5" customWidth="1"/>
    <col min="8970" max="8970" width="14.375" customWidth="1"/>
    <col min="8973" max="8973" width="0" hidden="1" customWidth="1"/>
    <col min="9215" max="9215" width="5.5" bestFit="1" customWidth="1"/>
    <col min="9216" max="9217" width="18.625" customWidth="1"/>
    <col min="9218" max="9218" width="17.625" customWidth="1"/>
    <col min="9219" max="9219" width="17.5" customWidth="1"/>
    <col min="9220" max="9221" width="6.625" customWidth="1"/>
    <col min="9222" max="9222" width="13.625" customWidth="1"/>
    <col min="9223" max="9223" width="21.625" customWidth="1"/>
    <col min="9224" max="9224" width="13.625" customWidth="1"/>
    <col min="9225" max="9225" width="11.5" customWidth="1"/>
    <col min="9226" max="9226" width="14.375" customWidth="1"/>
    <col min="9229" max="9229" width="0" hidden="1" customWidth="1"/>
    <col min="9471" max="9471" width="5.5" bestFit="1" customWidth="1"/>
    <col min="9472" max="9473" width="18.625" customWidth="1"/>
    <col min="9474" max="9474" width="17.625" customWidth="1"/>
    <col min="9475" max="9475" width="17.5" customWidth="1"/>
    <col min="9476" max="9477" width="6.625" customWidth="1"/>
    <col min="9478" max="9478" width="13.625" customWidth="1"/>
    <col min="9479" max="9479" width="21.625" customWidth="1"/>
    <col min="9480" max="9480" width="13.625" customWidth="1"/>
    <col min="9481" max="9481" width="11.5" customWidth="1"/>
    <col min="9482" max="9482" width="14.375" customWidth="1"/>
    <col min="9485" max="9485" width="0" hidden="1" customWidth="1"/>
    <col min="9727" max="9727" width="5.5" bestFit="1" customWidth="1"/>
    <col min="9728" max="9729" width="18.625" customWidth="1"/>
    <col min="9730" max="9730" width="17.625" customWidth="1"/>
    <col min="9731" max="9731" width="17.5" customWidth="1"/>
    <col min="9732" max="9733" width="6.625" customWidth="1"/>
    <col min="9734" max="9734" width="13.625" customWidth="1"/>
    <col min="9735" max="9735" width="21.625" customWidth="1"/>
    <col min="9736" max="9736" width="13.625" customWidth="1"/>
    <col min="9737" max="9737" width="11.5" customWidth="1"/>
    <col min="9738" max="9738" width="14.375" customWidth="1"/>
    <col min="9741" max="9741" width="0" hidden="1" customWidth="1"/>
    <col min="9983" max="9983" width="5.5" bestFit="1" customWidth="1"/>
    <col min="9984" max="9985" width="18.625" customWidth="1"/>
    <col min="9986" max="9986" width="17.625" customWidth="1"/>
    <col min="9987" max="9987" width="17.5" customWidth="1"/>
    <col min="9988" max="9989" width="6.625" customWidth="1"/>
    <col min="9990" max="9990" width="13.625" customWidth="1"/>
    <col min="9991" max="9991" width="21.625" customWidth="1"/>
    <col min="9992" max="9992" width="13.625" customWidth="1"/>
    <col min="9993" max="9993" width="11.5" customWidth="1"/>
    <col min="9994" max="9994" width="14.375" customWidth="1"/>
    <col min="9997" max="9997" width="0" hidden="1" customWidth="1"/>
    <col min="10239" max="10239" width="5.5" bestFit="1" customWidth="1"/>
    <col min="10240" max="10241" width="18.625" customWidth="1"/>
    <col min="10242" max="10242" width="17.625" customWidth="1"/>
    <col min="10243" max="10243" width="17.5" customWidth="1"/>
    <col min="10244" max="10245" width="6.625" customWidth="1"/>
    <col min="10246" max="10246" width="13.625" customWidth="1"/>
    <col min="10247" max="10247" width="21.625" customWidth="1"/>
    <col min="10248" max="10248" width="13.625" customWidth="1"/>
    <col min="10249" max="10249" width="11.5" customWidth="1"/>
    <col min="10250" max="10250" width="14.375" customWidth="1"/>
    <col min="10253" max="10253" width="0" hidden="1" customWidth="1"/>
    <col min="10495" max="10495" width="5.5" bestFit="1" customWidth="1"/>
    <col min="10496" max="10497" width="18.625" customWidth="1"/>
    <col min="10498" max="10498" width="17.625" customWidth="1"/>
    <col min="10499" max="10499" width="17.5" customWidth="1"/>
    <col min="10500" max="10501" width="6.625" customWidth="1"/>
    <col min="10502" max="10502" width="13.625" customWidth="1"/>
    <col min="10503" max="10503" width="21.625" customWidth="1"/>
    <col min="10504" max="10504" width="13.625" customWidth="1"/>
    <col min="10505" max="10505" width="11.5" customWidth="1"/>
    <col min="10506" max="10506" width="14.375" customWidth="1"/>
    <col min="10509" max="10509" width="0" hidden="1" customWidth="1"/>
    <col min="10751" max="10751" width="5.5" bestFit="1" customWidth="1"/>
    <col min="10752" max="10753" width="18.625" customWidth="1"/>
    <col min="10754" max="10754" width="17.625" customWidth="1"/>
    <col min="10755" max="10755" width="17.5" customWidth="1"/>
    <col min="10756" max="10757" width="6.625" customWidth="1"/>
    <col min="10758" max="10758" width="13.625" customWidth="1"/>
    <col min="10759" max="10759" width="21.625" customWidth="1"/>
    <col min="10760" max="10760" width="13.625" customWidth="1"/>
    <col min="10761" max="10761" width="11.5" customWidth="1"/>
    <col min="10762" max="10762" width="14.375" customWidth="1"/>
    <col min="10765" max="10765" width="0" hidden="1" customWidth="1"/>
    <col min="11007" max="11007" width="5.5" bestFit="1" customWidth="1"/>
    <col min="11008" max="11009" width="18.625" customWidth="1"/>
    <col min="11010" max="11010" width="17.625" customWidth="1"/>
    <col min="11011" max="11011" width="17.5" customWidth="1"/>
    <col min="11012" max="11013" width="6.625" customWidth="1"/>
    <col min="11014" max="11014" width="13.625" customWidth="1"/>
    <col min="11015" max="11015" width="21.625" customWidth="1"/>
    <col min="11016" max="11016" width="13.625" customWidth="1"/>
    <col min="11017" max="11017" width="11.5" customWidth="1"/>
    <col min="11018" max="11018" width="14.375" customWidth="1"/>
    <col min="11021" max="11021" width="0" hidden="1" customWidth="1"/>
    <col min="11263" max="11263" width="5.5" bestFit="1" customWidth="1"/>
    <col min="11264" max="11265" width="18.625" customWidth="1"/>
    <col min="11266" max="11266" width="17.625" customWidth="1"/>
    <col min="11267" max="11267" width="17.5" customWidth="1"/>
    <col min="11268" max="11269" width="6.625" customWidth="1"/>
    <col min="11270" max="11270" width="13.625" customWidth="1"/>
    <col min="11271" max="11271" width="21.625" customWidth="1"/>
    <col min="11272" max="11272" width="13.625" customWidth="1"/>
    <col min="11273" max="11273" width="11.5" customWidth="1"/>
    <col min="11274" max="11274" width="14.375" customWidth="1"/>
    <col min="11277" max="11277" width="0" hidden="1" customWidth="1"/>
    <col min="11519" max="11519" width="5.5" bestFit="1" customWidth="1"/>
    <col min="11520" max="11521" width="18.625" customWidth="1"/>
    <col min="11522" max="11522" width="17.625" customWidth="1"/>
    <col min="11523" max="11523" width="17.5" customWidth="1"/>
    <col min="11524" max="11525" width="6.625" customWidth="1"/>
    <col min="11526" max="11526" width="13.625" customWidth="1"/>
    <col min="11527" max="11527" width="21.625" customWidth="1"/>
    <col min="11528" max="11528" width="13.625" customWidth="1"/>
    <col min="11529" max="11529" width="11.5" customWidth="1"/>
    <col min="11530" max="11530" width="14.375" customWidth="1"/>
    <col min="11533" max="11533" width="0" hidden="1" customWidth="1"/>
    <col min="11775" max="11775" width="5.5" bestFit="1" customWidth="1"/>
    <col min="11776" max="11777" width="18.625" customWidth="1"/>
    <col min="11778" max="11778" width="17.625" customWidth="1"/>
    <col min="11779" max="11779" width="17.5" customWidth="1"/>
    <col min="11780" max="11781" width="6.625" customWidth="1"/>
    <col min="11782" max="11782" width="13.625" customWidth="1"/>
    <col min="11783" max="11783" width="21.625" customWidth="1"/>
    <col min="11784" max="11784" width="13.625" customWidth="1"/>
    <col min="11785" max="11785" width="11.5" customWidth="1"/>
    <col min="11786" max="11786" width="14.375" customWidth="1"/>
    <col min="11789" max="11789" width="0" hidden="1" customWidth="1"/>
    <col min="12031" max="12031" width="5.5" bestFit="1" customWidth="1"/>
    <col min="12032" max="12033" width="18.625" customWidth="1"/>
    <col min="12034" max="12034" width="17.625" customWidth="1"/>
    <col min="12035" max="12035" width="17.5" customWidth="1"/>
    <col min="12036" max="12037" width="6.625" customWidth="1"/>
    <col min="12038" max="12038" width="13.625" customWidth="1"/>
    <col min="12039" max="12039" width="21.625" customWidth="1"/>
    <col min="12040" max="12040" width="13.625" customWidth="1"/>
    <col min="12041" max="12041" width="11.5" customWidth="1"/>
    <col min="12042" max="12042" width="14.375" customWidth="1"/>
    <col min="12045" max="12045" width="0" hidden="1" customWidth="1"/>
    <col min="12287" max="12287" width="5.5" bestFit="1" customWidth="1"/>
    <col min="12288" max="12289" width="18.625" customWidth="1"/>
    <col min="12290" max="12290" width="17.625" customWidth="1"/>
    <col min="12291" max="12291" width="17.5" customWidth="1"/>
    <col min="12292" max="12293" width="6.625" customWidth="1"/>
    <col min="12294" max="12294" width="13.625" customWidth="1"/>
    <col min="12295" max="12295" width="21.625" customWidth="1"/>
    <col min="12296" max="12296" width="13.625" customWidth="1"/>
    <col min="12297" max="12297" width="11.5" customWidth="1"/>
    <col min="12298" max="12298" width="14.375" customWidth="1"/>
    <col min="12301" max="12301" width="0" hidden="1" customWidth="1"/>
    <col min="12543" max="12543" width="5.5" bestFit="1" customWidth="1"/>
    <col min="12544" max="12545" width="18.625" customWidth="1"/>
    <col min="12546" max="12546" width="17.625" customWidth="1"/>
    <col min="12547" max="12547" width="17.5" customWidth="1"/>
    <col min="12548" max="12549" width="6.625" customWidth="1"/>
    <col min="12550" max="12550" width="13.625" customWidth="1"/>
    <col min="12551" max="12551" width="21.625" customWidth="1"/>
    <col min="12552" max="12552" width="13.625" customWidth="1"/>
    <col min="12553" max="12553" width="11.5" customWidth="1"/>
    <col min="12554" max="12554" width="14.375" customWidth="1"/>
    <col min="12557" max="12557" width="0" hidden="1" customWidth="1"/>
    <col min="12799" max="12799" width="5.5" bestFit="1" customWidth="1"/>
    <col min="12800" max="12801" width="18.625" customWidth="1"/>
    <col min="12802" max="12802" width="17.625" customWidth="1"/>
    <col min="12803" max="12803" width="17.5" customWidth="1"/>
    <col min="12804" max="12805" width="6.625" customWidth="1"/>
    <col min="12806" max="12806" width="13.625" customWidth="1"/>
    <col min="12807" max="12807" width="21.625" customWidth="1"/>
    <col min="12808" max="12808" width="13.625" customWidth="1"/>
    <col min="12809" max="12809" width="11.5" customWidth="1"/>
    <col min="12810" max="12810" width="14.375" customWidth="1"/>
    <col min="12813" max="12813" width="0" hidden="1" customWidth="1"/>
    <col min="13055" max="13055" width="5.5" bestFit="1" customWidth="1"/>
    <col min="13056" max="13057" width="18.625" customWidth="1"/>
    <col min="13058" max="13058" width="17.625" customWidth="1"/>
    <col min="13059" max="13059" width="17.5" customWidth="1"/>
    <col min="13060" max="13061" width="6.625" customWidth="1"/>
    <col min="13062" max="13062" width="13.625" customWidth="1"/>
    <col min="13063" max="13063" width="21.625" customWidth="1"/>
    <col min="13064" max="13064" width="13.625" customWidth="1"/>
    <col min="13065" max="13065" width="11.5" customWidth="1"/>
    <col min="13066" max="13066" width="14.375" customWidth="1"/>
    <col min="13069" max="13069" width="0" hidden="1" customWidth="1"/>
    <col min="13311" max="13311" width="5.5" bestFit="1" customWidth="1"/>
    <col min="13312" max="13313" width="18.625" customWidth="1"/>
    <col min="13314" max="13314" width="17.625" customWidth="1"/>
    <col min="13315" max="13315" width="17.5" customWidth="1"/>
    <col min="13316" max="13317" width="6.625" customWidth="1"/>
    <col min="13318" max="13318" width="13.625" customWidth="1"/>
    <col min="13319" max="13319" width="21.625" customWidth="1"/>
    <col min="13320" max="13320" width="13.625" customWidth="1"/>
    <col min="13321" max="13321" width="11.5" customWidth="1"/>
    <col min="13322" max="13322" width="14.375" customWidth="1"/>
    <col min="13325" max="13325" width="0" hidden="1" customWidth="1"/>
    <col min="13567" max="13567" width="5.5" bestFit="1" customWidth="1"/>
    <col min="13568" max="13569" width="18.625" customWidth="1"/>
    <col min="13570" max="13570" width="17.625" customWidth="1"/>
    <col min="13571" max="13571" width="17.5" customWidth="1"/>
    <col min="13572" max="13573" width="6.625" customWidth="1"/>
    <col min="13574" max="13574" width="13.625" customWidth="1"/>
    <col min="13575" max="13575" width="21.625" customWidth="1"/>
    <col min="13576" max="13576" width="13.625" customWidth="1"/>
    <col min="13577" max="13577" width="11.5" customWidth="1"/>
    <col min="13578" max="13578" width="14.375" customWidth="1"/>
    <col min="13581" max="13581" width="0" hidden="1" customWidth="1"/>
    <col min="13823" max="13823" width="5.5" bestFit="1" customWidth="1"/>
    <col min="13824" max="13825" width="18.625" customWidth="1"/>
    <col min="13826" max="13826" width="17.625" customWidth="1"/>
    <col min="13827" max="13827" width="17.5" customWidth="1"/>
    <col min="13828" max="13829" width="6.625" customWidth="1"/>
    <col min="13830" max="13830" width="13.625" customWidth="1"/>
    <col min="13831" max="13831" width="21.625" customWidth="1"/>
    <col min="13832" max="13832" width="13.625" customWidth="1"/>
    <col min="13833" max="13833" width="11.5" customWidth="1"/>
    <col min="13834" max="13834" width="14.375" customWidth="1"/>
    <col min="13837" max="13837" width="0" hidden="1" customWidth="1"/>
    <col min="14079" max="14079" width="5.5" bestFit="1" customWidth="1"/>
    <col min="14080" max="14081" width="18.625" customWidth="1"/>
    <col min="14082" max="14082" width="17.625" customWidth="1"/>
    <col min="14083" max="14083" width="17.5" customWidth="1"/>
    <col min="14084" max="14085" width="6.625" customWidth="1"/>
    <col min="14086" max="14086" width="13.625" customWidth="1"/>
    <col min="14087" max="14087" width="21.625" customWidth="1"/>
    <col min="14088" max="14088" width="13.625" customWidth="1"/>
    <col min="14089" max="14089" width="11.5" customWidth="1"/>
    <col min="14090" max="14090" width="14.375" customWidth="1"/>
    <col min="14093" max="14093" width="0" hidden="1" customWidth="1"/>
    <col min="14335" max="14335" width="5.5" bestFit="1" customWidth="1"/>
    <col min="14336" max="14337" width="18.625" customWidth="1"/>
    <col min="14338" max="14338" width="17.625" customWidth="1"/>
    <col min="14339" max="14339" width="17.5" customWidth="1"/>
    <col min="14340" max="14341" width="6.625" customWidth="1"/>
    <col min="14342" max="14342" width="13.625" customWidth="1"/>
    <col min="14343" max="14343" width="21.625" customWidth="1"/>
    <col min="14344" max="14344" width="13.625" customWidth="1"/>
    <col min="14345" max="14345" width="11.5" customWidth="1"/>
    <col min="14346" max="14346" width="14.375" customWidth="1"/>
    <col min="14349" max="14349" width="0" hidden="1" customWidth="1"/>
    <col min="14591" max="14591" width="5.5" bestFit="1" customWidth="1"/>
    <col min="14592" max="14593" width="18.625" customWidth="1"/>
    <col min="14594" max="14594" width="17.625" customWidth="1"/>
    <col min="14595" max="14595" width="17.5" customWidth="1"/>
    <col min="14596" max="14597" width="6.625" customWidth="1"/>
    <col min="14598" max="14598" width="13.625" customWidth="1"/>
    <col min="14599" max="14599" width="21.625" customWidth="1"/>
    <col min="14600" max="14600" width="13.625" customWidth="1"/>
    <col min="14601" max="14601" width="11.5" customWidth="1"/>
    <col min="14602" max="14602" width="14.375" customWidth="1"/>
    <col min="14605" max="14605" width="0" hidden="1" customWidth="1"/>
    <col min="14847" max="14847" width="5.5" bestFit="1" customWidth="1"/>
    <col min="14848" max="14849" width="18.625" customWidth="1"/>
    <col min="14850" max="14850" width="17.625" customWidth="1"/>
    <col min="14851" max="14851" width="17.5" customWidth="1"/>
    <col min="14852" max="14853" width="6.625" customWidth="1"/>
    <col min="14854" max="14854" width="13.625" customWidth="1"/>
    <col min="14855" max="14855" width="21.625" customWidth="1"/>
    <col min="14856" max="14856" width="13.625" customWidth="1"/>
    <col min="14857" max="14857" width="11.5" customWidth="1"/>
    <col min="14858" max="14858" width="14.375" customWidth="1"/>
    <col min="14861" max="14861" width="0" hidden="1" customWidth="1"/>
    <col min="15103" max="15103" width="5.5" bestFit="1" customWidth="1"/>
    <col min="15104" max="15105" width="18.625" customWidth="1"/>
    <col min="15106" max="15106" width="17.625" customWidth="1"/>
    <col min="15107" max="15107" width="17.5" customWidth="1"/>
    <col min="15108" max="15109" width="6.625" customWidth="1"/>
    <col min="15110" max="15110" width="13.625" customWidth="1"/>
    <col min="15111" max="15111" width="21.625" customWidth="1"/>
    <col min="15112" max="15112" width="13.625" customWidth="1"/>
    <col min="15113" max="15113" width="11.5" customWidth="1"/>
    <col min="15114" max="15114" width="14.375" customWidth="1"/>
    <col min="15117" max="15117" width="0" hidden="1" customWidth="1"/>
    <col min="15359" max="15359" width="5.5" bestFit="1" customWidth="1"/>
    <col min="15360" max="15361" width="18.625" customWidth="1"/>
    <col min="15362" max="15362" width="17.625" customWidth="1"/>
    <col min="15363" max="15363" width="17.5" customWidth="1"/>
    <col min="15364" max="15365" width="6.625" customWidth="1"/>
    <col min="15366" max="15366" width="13.625" customWidth="1"/>
    <col min="15367" max="15367" width="21.625" customWidth="1"/>
    <col min="15368" max="15368" width="13.625" customWidth="1"/>
    <col min="15369" max="15369" width="11.5" customWidth="1"/>
    <col min="15370" max="15370" width="14.375" customWidth="1"/>
    <col min="15373" max="15373" width="0" hidden="1" customWidth="1"/>
    <col min="15615" max="15615" width="5.5" bestFit="1" customWidth="1"/>
    <col min="15616" max="15617" width="18.625" customWidth="1"/>
    <col min="15618" max="15618" width="17.625" customWidth="1"/>
    <col min="15619" max="15619" width="17.5" customWidth="1"/>
    <col min="15620" max="15621" width="6.625" customWidth="1"/>
    <col min="15622" max="15622" width="13.625" customWidth="1"/>
    <col min="15623" max="15623" width="21.625" customWidth="1"/>
    <col min="15624" max="15624" width="13.625" customWidth="1"/>
    <col min="15625" max="15625" width="11.5" customWidth="1"/>
    <col min="15626" max="15626" width="14.375" customWidth="1"/>
    <col min="15629" max="15629" width="0" hidden="1" customWidth="1"/>
    <col min="15871" max="15871" width="5.5" bestFit="1" customWidth="1"/>
    <col min="15872" max="15873" width="18.625" customWidth="1"/>
    <col min="15874" max="15874" width="17.625" customWidth="1"/>
    <col min="15875" max="15875" width="17.5" customWidth="1"/>
    <col min="15876" max="15877" width="6.625" customWidth="1"/>
    <col min="15878" max="15878" width="13.625" customWidth="1"/>
    <col min="15879" max="15879" width="21.625" customWidth="1"/>
    <col min="15880" max="15880" width="13.625" customWidth="1"/>
    <col min="15881" max="15881" width="11.5" customWidth="1"/>
    <col min="15882" max="15882" width="14.375" customWidth="1"/>
    <col min="15885" max="15885" width="0" hidden="1" customWidth="1"/>
    <col min="16127" max="16127" width="5.5" bestFit="1" customWidth="1"/>
    <col min="16128" max="16129" width="18.625" customWidth="1"/>
    <col min="16130" max="16130" width="17.625" customWidth="1"/>
    <col min="16131" max="16131" width="17.5" customWidth="1"/>
    <col min="16132" max="16133" width="6.625" customWidth="1"/>
    <col min="16134" max="16134" width="13.625" customWidth="1"/>
    <col min="16135" max="16135" width="21.625" customWidth="1"/>
    <col min="16136" max="16136" width="13.625" customWidth="1"/>
    <col min="16137" max="16137" width="11.5" customWidth="1"/>
    <col min="16138" max="16138" width="14.375" customWidth="1"/>
    <col min="16141" max="16141" width="0" hidden="1" customWidth="1"/>
  </cols>
  <sheetData>
    <row r="1" spans="1:14" ht="21.75" customHeight="1" x14ac:dyDescent="0.15">
      <c r="A1" s="169" t="s">
        <v>218</v>
      </c>
      <c r="B1" s="169"/>
      <c r="C1" s="169"/>
      <c r="D1" s="169"/>
      <c r="E1" s="169"/>
      <c r="F1" s="169"/>
      <c r="G1" s="169"/>
      <c r="H1" s="169"/>
      <c r="I1" s="169"/>
      <c r="J1" s="169"/>
      <c r="K1" s="110"/>
      <c r="L1" s="110"/>
      <c r="M1" s="110"/>
      <c r="N1" s="110"/>
    </row>
    <row r="2" spans="1:14" ht="21.75" customHeight="1" x14ac:dyDescent="0.15">
      <c r="D2" s="24"/>
      <c r="E2" s="124" t="s">
        <v>62</v>
      </c>
      <c r="F2" s="124"/>
      <c r="G2" s="168" t="str">
        <f>IF(+結成届!$D$20&lt;&gt;"",+結成届!$D$20,"")</f>
        <v/>
      </c>
      <c r="H2" s="168"/>
      <c r="I2" s="168"/>
      <c r="J2" s="168"/>
    </row>
    <row r="3" spans="1:14" ht="27" customHeight="1" x14ac:dyDescent="0.15">
      <c r="A3" s="33" t="s">
        <v>191</v>
      </c>
      <c r="D3" s="1"/>
      <c r="E3" s="1"/>
      <c r="F3" s="1"/>
      <c r="G3" s="1"/>
      <c r="H3" s="1"/>
      <c r="I3" s="1"/>
      <c r="J3" s="1"/>
    </row>
    <row r="4" spans="1:14" ht="27" customHeight="1" x14ac:dyDescent="0.15">
      <c r="A4" s="33"/>
      <c r="D4" s="1"/>
      <c r="E4" s="1"/>
      <c r="F4" s="1"/>
      <c r="G4" s="1"/>
      <c r="H4" s="1"/>
      <c r="I4" s="1"/>
      <c r="J4" s="1"/>
    </row>
    <row r="5" spans="1:14" ht="27.95" customHeight="1" x14ac:dyDescent="0.15">
      <c r="A5" s="10" t="s">
        <v>103</v>
      </c>
      <c r="B5" s="28" t="s">
        <v>192</v>
      </c>
      <c r="C5" s="28" t="s">
        <v>207</v>
      </c>
      <c r="D5" s="10" t="s">
        <v>112</v>
      </c>
      <c r="E5" s="10" t="s">
        <v>113</v>
      </c>
      <c r="F5" s="10" t="s">
        <v>31</v>
      </c>
      <c r="G5" s="10" t="s">
        <v>34</v>
      </c>
      <c r="H5" s="20" t="s">
        <v>4</v>
      </c>
      <c r="I5" s="10" t="s">
        <v>51</v>
      </c>
      <c r="J5" s="20" t="s">
        <v>111</v>
      </c>
    </row>
    <row r="6" spans="1:14" ht="27.95" customHeight="1" x14ac:dyDescent="0.15">
      <c r="A6" s="115">
        <v>1</v>
      </c>
      <c r="B6" s="41" t="str">
        <f>$G$2</f>
        <v/>
      </c>
      <c r="C6" s="41"/>
      <c r="D6" s="42"/>
      <c r="E6" s="42"/>
      <c r="F6" s="42"/>
      <c r="G6" s="42"/>
      <c r="H6" s="42"/>
      <c r="I6" s="42"/>
      <c r="J6" s="42"/>
      <c r="M6" t="s">
        <v>49</v>
      </c>
    </row>
    <row r="7" spans="1:14" ht="27.95" customHeight="1" x14ac:dyDescent="0.15">
      <c r="A7" s="115">
        <v>2</v>
      </c>
      <c r="B7" s="41" t="str">
        <f t="shared" ref="B7:B25" si="0">$G$2</f>
        <v/>
      </c>
      <c r="C7" s="41"/>
      <c r="D7" s="42"/>
      <c r="E7" s="42"/>
      <c r="F7" s="42"/>
      <c r="G7" s="42"/>
      <c r="H7" s="42"/>
      <c r="I7" s="42"/>
      <c r="J7" s="42"/>
      <c r="M7" t="s">
        <v>50</v>
      </c>
    </row>
    <row r="8" spans="1:14" ht="27.95" customHeight="1" x14ac:dyDescent="0.15">
      <c r="A8" s="115">
        <v>3</v>
      </c>
      <c r="B8" s="41" t="str">
        <f t="shared" si="0"/>
        <v/>
      </c>
      <c r="C8" s="41"/>
      <c r="D8" s="42"/>
      <c r="E8" s="42"/>
      <c r="F8" s="42"/>
      <c r="G8" s="42"/>
      <c r="H8" s="42"/>
      <c r="I8" s="42"/>
      <c r="J8" s="42"/>
    </row>
    <row r="9" spans="1:14" ht="27.95" customHeight="1" x14ac:dyDescent="0.15">
      <c r="A9" s="115">
        <v>4</v>
      </c>
      <c r="B9" s="41" t="str">
        <f t="shared" si="0"/>
        <v/>
      </c>
      <c r="C9" s="41"/>
      <c r="D9" s="42"/>
      <c r="E9" s="42"/>
      <c r="F9" s="42"/>
      <c r="G9" s="42"/>
      <c r="H9" s="42"/>
      <c r="I9" s="42"/>
      <c r="J9" s="42"/>
    </row>
    <row r="10" spans="1:14" ht="27.95" customHeight="1" x14ac:dyDescent="0.15">
      <c r="A10" s="115">
        <v>5</v>
      </c>
      <c r="B10" s="41" t="str">
        <f t="shared" si="0"/>
        <v/>
      </c>
      <c r="C10" s="41"/>
      <c r="D10" s="42"/>
      <c r="E10" s="42"/>
      <c r="F10" s="42"/>
      <c r="G10" s="42"/>
      <c r="H10" s="42"/>
      <c r="I10" s="42"/>
      <c r="J10" s="42"/>
    </row>
    <row r="11" spans="1:14" ht="27.95" customHeight="1" x14ac:dyDescent="0.15">
      <c r="A11" s="115">
        <v>6</v>
      </c>
      <c r="B11" s="41" t="str">
        <f t="shared" si="0"/>
        <v/>
      </c>
      <c r="C11" s="41"/>
      <c r="D11" s="42"/>
      <c r="E11" s="42"/>
      <c r="F11" s="42"/>
      <c r="G11" s="42"/>
      <c r="H11" s="42"/>
      <c r="I11" s="42"/>
      <c r="J11" s="42"/>
    </row>
    <row r="12" spans="1:14" ht="27.95" customHeight="1" x14ac:dyDescent="0.15">
      <c r="A12" s="115">
        <v>7</v>
      </c>
      <c r="B12" s="41" t="str">
        <f t="shared" si="0"/>
        <v/>
      </c>
      <c r="C12" s="41"/>
      <c r="D12" s="42"/>
      <c r="E12" s="42"/>
      <c r="F12" s="42"/>
      <c r="G12" s="42"/>
      <c r="H12" s="42"/>
      <c r="I12" s="42"/>
      <c r="J12" s="42"/>
    </row>
    <row r="13" spans="1:14" ht="27.95" customHeight="1" x14ac:dyDescent="0.15">
      <c r="A13" s="115">
        <v>8</v>
      </c>
      <c r="B13" s="41" t="str">
        <f t="shared" si="0"/>
        <v/>
      </c>
      <c r="C13" s="41"/>
      <c r="D13" s="42"/>
      <c r="E13" s="42"/>
      <c r="F13" s="42"/>
      <c r="G13" s="42"/>
      <c r="H13" s="42"/>
      <c r="I13" s="42"/>
      <c r="J13" s="42"/>
    </row>
    <row r="14" spans="1:14" ht="27.95" customHeight="1" x14ac:dyDescent="0.15">
      <c r="A14" s="115">
        <v>9</v>
      </c>
      <c r="B14" s="41" t="str">
        <f t="shared" si="0"/>
        <v/>
      </c>
      <c r="C14" s="41"/>
      <c r="D14" s="42"/>
      <c r="E14" s="42"/>
      <c r="F14" s="42"/>
      <c r="G14" s="42"/>
      <c r="H14" s="42"/>
      <c r="I14" s="42"/>
      <c r="J14" s="42"/>
    </row>
    <row r="15" spans="1:14" ht="27.95" customHeight="1" x14ac:dyDescent="0.15">
      <c r="A15" s="115">
        <v>10</v>
      </c>
      <c r="B15" s="41" t="str">
        <f t="shared" si="0"/>
        <v/>
      </c>
      <c r="C15" s="41"/>
      <c r="D15" s="42"/>
      <c r="E15" s="42"/>
      <c r="F15" s="42"/>
      <c r="G15" s="42"/>
      <c r="H15" s="42"/>
      <c r="I15" s="42"/>
      <c r="J15" s="42"/>
    </row>
    <row r="16" spans="1:14" ht="27.95" customHeight="1" x14ac:dyDescent="0.15">
      <c r="A16" s="115">
        <v>11</v>
      </c>
      <c r="B16" s="41" t="str">
        <f t="shared" si="0"/>
        <v/>
      </c>
      <c r="C16" s="41"/>
      <c r="D16" s="42"/>
      <c r="E16" s="42"/>
      <c r="F16" s="42"/>
      <c r="G16" s="42"/>
      <c r="H16" s="42"/>
      <c r="I16" s="42"/>
      <c r="J16" s="42"/>
    </row>
    <row r="17" spans="1:10" ht="27.95" customHeight="1" x14ac:dyDescent="0.15">
      <c r="A17" s="115">
        <v>12</v>
      </c>
      <c r="B17" s="41" t="str">
        <f t="shared" si="0"/>
        <v/>
      </c>
      <c r="C17" s="41"/>
      <c r="D17" s="42"/>
      <c r="E17" s="42"/>
      <c r="F17" s="42"/>
      <c r="G17" s="42"/>
      <c r="H17" s="42"/>
      <c r="I17" s="42"/>
      <c r="J17" s="42"/>
    </row>
    <row r="18" spans="1:10" ht="27.95" customHeight="1" x14ac:dyDescent="0.15">
      <c r="A18" s="115">
        <v>13</v>
      </c>
      <c r="B18" s="41" t="str">
        <f t="shared" si="0"/>
        <v/>
      </c>
      <c r="C18" s="41"/>
      <c r="D18" s="42"/>
      <c r="E18" s="42"/>
      <c r="F18" s="42"/>
      <c r="G18" s="42"/>
      <c r="H18" s="42"/>
      <c r="I18" s="42"/>
      <c r="J18" s="42"/>
    </row>
    <row r="19" spans="1:10" ht="27.95" customHeight="1" x14ac:dyDescent="0.15">
      <c r="A19" s="115">
        <v>14</v>
      </c>
      <c r="B19" s="41" t="str">
        <f t="shared" si="0"/>
        <v/>
      </c>
      <c r="C19" s="41"/>
      <c r="D19" s="42"/>
      <c r="E19" s="42"/>
      <c r="F19" s="42"/>
      <c r="G19" s="42"/>
      <c r="H19" s="42"/>
      <c r="I19" s="43"/>
      <c r="J19" s="42"/>
    </row>
    <row r="20" spans="1:10" ht="27.95" customHeight="1" x14ac:dyDescent="0.15">
      <c r="A20" s="115">
        <v>15</v>
      </c>
      <c r="B20" s="41" t="str">
        <f t="shared" si="0"/>
        <v/>
      </c>
      <c r="C20" s="41"/>
      <c r="D20" s="42"/>
      <c r="E20" s="42"/>
      <c r="F20" s="42"/>
      <c r="G20" s="42"/>
      <c r="H20" s="42"/>
      <c r="I20" s="42"/>
      <c r="J20" s="42"/>
    </row>
    <row r="21" spans="1:10" ht="27.95" customHeight="1" x14ac:dyDescent="0.15">
      <c r="A21" s="115">
        <v>16</v>
      </c>
      <c r="B21" s="41" t="str">
        <f t="shared" si="0"/>
        <v/>
      </c>
      <c r="C21" s="41"/>
      <c r="D21" s="42"/>
      <c r="E21" s="42"/>
      <c r="F21" s="42"/>
      <c r="G21" s="42"/>
      <c r="H21" s="42"/>
      <c r="I21" s="42"/>
      <c r="J21" s="42"/>
    </row>
    <row r="22" spans="1:10" ht="27.95" customHeight="1" x14ac:dyDescent="0.15">
      <c r="A22" s="115">
        <v>17</v>
      </c>
      <c r="B22" s="41" t="str">
        <f t="shared" si="0"/>
        <v/>
      </c>
      <c r="C22" s="41"/>
      <c r="D22" s="42"/>
      <c r="E22" s="42"/>
      <c r="F22" s="42"/>
      <c r="G22" s="42"/>
      <c r="H22" s="42"/>
      <c r="I22" s="42"/>
      <c r="J22" s="42"/>
    </row>
    <row r="23" spans="1:10" ht="27.95" customHeight="1" x14ac:dyDescent="0.15">
      <c r="A23" s="115">
        <v>18</v>
      </c>
      <c r="B23" s="41" t="str">
        <f t="shared" si="0"/>
        <v/>
      </c>
      <c r="C23" s="41"/>
      <c r="D23" s="42"/>
      <c r="E23" s="42"/>
      <c r="F23" s="42"/>
      <c r="G23" s="42"/>
      <c r="H23" s="42"/>
      <c r="I23" s="42"/>
      <c r="J23" s="42"/>
    </row>
    <row r="24" spans="1:10" ht="27.95" customHeight="1" x14ac:dyDescent="0.15">
      <c r="A24" s="115">
        <v>19</v>
      </c>
      <c r="B24" s="41" t="str">
        <f t="shared" si="0"/>
        <v/>
      </c>
      <c r="C24" s="41"/>
      <c r="D24" s="42"/>
      <c r="E24" s="42"/>
      <c r="F24" s="42"/>
      <c r="G24" s="42"/>
      <c r="H24" s="42"/>
      <c r="I24" s="42"/>
      <c r="J24" s="42"/>
    </row>
    <row r="25" spans="1:10" ht="27.95" customHeight="1" x14ac:dyDescent="0.15">
      <c r="A25" s="115">
        <v>20</v>
      </c>
      <c r="B25" s="41" t="str">
        <f t="shared" si="0"/>
        <v/>
      </c>
      <c r="C25" s="41"/>
      <c r="D25" s="42"/>
      <c r="E25" s="42"/>
      <c r="F25" s="42"/>
      <c r="G25" s="42"/>
      <c r="H25" s="42"/>
      <c r="I25" s="42"/>
      <c r="J25" s="42"/>
    </row>
  </sheetData>
  <mergeCells count="3">
    <mergeCell ref="A1:J1"/>
    <mergeCell ref="E2:F2"/>
    <mergeCell ref="G2:J2"/>
  </mergeCells>
  <phoneticPr fontId="29"/>
  <dataValidations count="2">
    <dataValidation type="list" allowBlank="1" showInputMessage="1" showErrorMessage="1" sqref="JE6:JE25 TA6:TA25 ACW6:ACW25 AMS6:AMS25 AWO6:AWO25 BGK6:BGK25 BQG6:BQG25 CAC6:CAC25 CJY6:CJY25 CTU6:CTU25 DDQ6:DDQ25 DNM6:DNM25 DXI6:DXI25 EHE6:EHE25 ERA6:ERA25 FAW6:FAW25 FKS6:FKS25 FUO6:FUO25 GEK6:GEK25 GOG6:GOG25 GYC6:GYC25 HHY6:HHY25 HRU6:HRU25 IBQ6:IBQ25 ILM6:ILM25 IVI6:IVI25 JFE6:JFE25 JPA6:JPA25 JYW6:JYW25 KIS6:KIS25 KSO6:KSO25 LCK6:LCK25 LMG6:LMG25 LWC6:LWC25 MFY6:MFY25 MPU6:MPU25 MZQ6:MZQ25 NJM6:NJM25 NTI6:NTI25 ODE6:ODE25 ONA6:ONA25 OWW6:OWW25 PGS6:PGS25 PQO6:PQO25 QAK6:QAK25 QKG6:QKG25 QUC6:QUC25 RDY6:RDY25 RNU6:RNU25 RXQ6:RXQ25 SHM6:SHM25 SRI6:SRI25 TBE6:TBE25 TLA6:TLA25 TUW6:TUW25 UES6:UES25 UOO6:UOO25 UYK6:UYK25 VIG6:VIG25 VSC6:VSC25 WBY6:WBY25 WLU6:WLU25 WVQ6:WVQ25 JE65542:JE65561 TA65542:TA65561 ACW65542:ACW65561 AMS65542:AMS65561 AWO65542:AWO65561 BGK65542:BGK65561 BQG65542:BQG65561 CAC65542:CAC65561 CJY65542:CJY65561 CTU65542:CTU65561 DDQ65542:DDQ65561 DNM65542:DNM65561 DXI65542:DXI65561 EHE65542:EHE65561 ERA65542:ERA65561 FAW65542:FAW65561 FKS65542:FKS65561 FUO65542:FUO65561 GEK65542:GEK65561 GOG65542:GOG65561 GYC65542:GYC65561 HHY65542:HHY65561 HRU65542:HRU65561 IBQ65542:IBQ65561 ILM65542:ILM65561 IVI65542:IVI65561 JFE65542:JFE65561 JPA65542:JPA65561 JYW65542:JYW65561 KIS65542:KIS65561 KSO65542:KSO65561 LCK65542:LCK65561 LMG65542:LMG65561 LWC65542:LWC65561 MFY65542:MFY65561 MPU65542:MPU65561 MZQ65542:MZQ65561 NJM65542:NJM65561 NTI65542:NTI65561 ODE65542:ODE65561 ONA65542:ONA65561 OWW65542:OWW65561 PGS65542:PGS65561 PQO65542:PQO65561 QAK65542:QAK65561 QKG65542:QKG65561 QUC65542:QUC65561 RDY65542:RDY65561 RNU65542:RNU65561 RXQ65542:RXQ65561 SHM65542:SHM65561 SRI65542:SRI65561 TBE65542:TBE65561 TLA65542:TLA65561 TUW65542:TUW65561 UES65542:UES65561 UOO65542:UOO65561 UYK65542:UYK65561 VIG65542:VIG65561 VSC65542:VSC65561 WBY65542:WBY65561 WLU65542:WLU65561 WVQ65542:WVQ65561 JE131078:JE131097 TA131078:TA131097 ACW131078:ACW131097 AMS131078:AMS131097 AWO131078:AWO131097 BGK131078:BGK131097 BQG131078:BQG131097 CAC131078:CAC131097 CJY131078:CJY131097 CTU131078:CTU131097 DDQ131078:DDQ131097 DNM131078:DNM131097 DXI131078:DXI131097 EHE131078:EHE131097 ERA131078:ERA131097 FAW131078:FAW131097 FKS131078:FKS131097 FUO131078:FUO131097 GEK131078:GEK131097 GOG131078:GOG131097 GYC131078:GYC131097 HHY131078:HHY131097 HRU131078:HRU131097 IBQ131078:IBQ131097 ILM131078:ILM131097 IVI131078:IVI131097 JFE131078:JFE131097 JPA131078:JPA131097 JYW131078:JYW131097 KIS131078:KIS131097 KSO131078:KSO131097 LCK131078:LCK131097 LMG131078:LMG131097 LWC131078:LWC131097 MFY131078:MFY131097 MPU131078:MPU131097 MZQ131078:MZQ131097 NJM131078:NJM131097 NTI131078:NTI131097 ODE131078:ODE131097 ONA131078:ONA131097 OWW131078:OWW131097 PGS131078:PGS131097 PQO131078:PQO131097 QAK131078:QAK131097 QKG131078:QKG131097 QUC131078:QUC131097 RDY131078:RDY131097 RNU131078:RNU131097 RXQ131078:RXQ131097 SHM131078:SHM131097 SRI131078:SRI131097 TBE131078:TBE131097 TLA131078:TLA131097 TUW131078:TUW131097 UES131078:UES131097 UOO131078:UOO131097 UYK131078:UYK131097 VIG131078:VIG131097 VSC131078:VSC131097 WBY131078:WBY131097 WLU131078:WLU131097 WVQ131078:WVQ131097 JE196614:JE196633 TA196614:TA196633 ACW196614:ACW196633 AMS196614:AMS196633 AWO196614:AWO196633 BGK196614:BGK196633 BQG196614:BQG196633 CAC196614:CAC196633 CJY196614:CJY196633 CTU196614:CTU196633 DDQ196614:DDQ196633 DNM196614:DNM196633 DXI196614:DXI196633 EHE196614:EHE196633 ERA196614:ERA196633 FAW196614:FAW196633 FKS196614:FKS196633 FUO196614:FUO196633 GEK196614:GEK196633 GOG196614:GOG196633 GYC196614:GYC196633 HHY196614:HHY196633 HRU196614:HRU196633 IBQ196614:IBQ196633 ILM196614:ILM196633 IVI196614:IVI196633 JFE196614:JFE196633 JPA196614:JPA196633 JYW196614:JYW196633 KIS196614:KIS196633 KSO196614:KSO196633 LCK196614:LCK196633 LMG196614:LMG196633 LWC196614:LWC196633 MFY196614:MFY196633 MPU196614:MPU196633 MZQ196614:MZQ196633 NJM196614:NJM196633 NTI196614:NTI196633 ODE196614:ODE196633 ONA196614:ONA196633 OWW196614:OWW196633 PGS196614:PGS196633 PQO196614:PQO196633 QAK196614:QAK196633 QKG196614:QKG196633 QUC196614:QUC196633 RDY196614:RDY196633 RNU196614:RNU196633 RXQ196614:RXQ196633 SHM196614:SHM196633 SRI196614:SRI196633 TBE196614:TBE196633 TLA196614:TLA196633 TUW196614:TUW196633 UES196614:UES196633 UOO196614:UOO196633 UYK196614:UYK196633 VIG196614:VIG196633 VSC196614:VSC196633 WBY196614:WBY196633 WLU196614:WLU196633 WVQ196614:WVQ196633 JE262150:JE262169 TA262150:TA262169 ACW262150:ACW262169 AMS262150:AMS262169 AWO262150:AWO262169 BGK262150:BGK262169 BQG262150:BQG262169 CAC262150:CAC262169 CJY262150:CJY262169 CTU262150:CTU262169 DDQ262150:DDQ262169 DNM262150:DNM262169 DXI262150:DXI262169 EHE262150:EHE262169 ERA262150:ERA262169 FAW262150:FAW262169 FKS262150:FKS262169 FUO262150:FUO262169 GEK262150:GEK262169 GOG262150:GOG262169 GYC262150:GYC262169 HHY262150:HHY262169 HRU262150:HRU262169 IBQ262150:IBQ262169 ILM262150:ILM262169 IVI262150:IVI262169 JFE262150:JFE262169 JPA262150:JPA262169 JYW262150:JYW262169 KIS262150:KIS262169 KSO262150:KSO262169 LCK262150:LCK262169 LMG262150:LMG262169 LWC262150:LWC262169 MFY262150:MFY262169 MPU262150:MPU262169 MZQ262150:MZQ262169 NJM262150:NJM262169 NTI262150:NTI262169 ODE262150:ODE262169 ONA262150:ONA262169 OWW262150:OWW262169 PGS262150:PGS262169 PQO262150:PQO262169 QAK262150:QAK262169 QKG262150:QKG262169 QUC262150:QUC262169 RDY262150:RDY262169 RNU262150:RNU262169 RXQ262150:RXQ262169 SHM262150:SHM262169 SRI262150:SRI262169 TBE262150:TBE262169 TLA262150:TLA262169 TUW262150:TUW262169 UES262150:UES262169 UOO262150:UOO262169 UYK262150:UYK262169 VIG262150:VIG262169 VSC262150:VSC262169 WBY262150:WBY262169 WLU262150:WLU262169 WVQ262150:WVQ262169 JE327686:JE327705 TA327686:TA327705 ACW327686:ACW327705 AMS327686:AMS327705 AWO327686:AWO327705 BGK327686:BGK327705 BQG327686:BQG327705 CAC327686:CAC327705 CJY327686:CJY327705 CTU327686:CTU327705 DDQ327686:DDQ327705 DNM327686:DNM327705 DXI327686:DXI327705 EHE327686:EHE327705 ERA327686:ERA327705 FAW327686:FAW327705 FKS327686:FKS327705 FUO327686:FUO327705 GEK327686:GEK327705 GOG327686:GOG327705 GYC327686:GYC327705 HHY327686:HHY327705 HRU327686:HRU327705 IBQ327686:IBQ327705 ILM327686:ILM327705 IVI327686:IVI327705 JFE327686:JFE327705 JPA327686:JPA327705 JYW327686:JYW327705 KIS327686:KIS327705 KSO327686:KSO327705 LCK327686:LCK327705 LMG327686:LMG327705 LWC327686:LWC327705 MFY327686:MFY327705 MPU327686:MPU327705 MZQ327686:MZQ327705 NJM327686:NJM327705 NTI327686:NTI327705 ODE327686:ODE327705 ONA327686:ONA327705 OWW327686:OWW327705 PGS327686:PGS327705 PQO327686:PQO327705 QAK327686:QAK327705 QKG327686:QKG327705 QUC327686:QUC327705 RDY327686:RDY327705 RNU327686:RNU327705 RXQ327686:RXQ327705 SHM327686:SHM327705 SRI327686:SRI327705 TBE327686:TBE327705 TLA327686:TLA327705 TUW327686:TUW327705 UES327686:UES327705 UOO327686:UOO327705 UYK327686:UYK327705 VIG327686:VIG327705 VSC327686:VSC327705 WBY327686:WBY327705 WLU327686:WLU327705 WVQ327686:WVQ327705 JE393222:JE393241 TA393222:TA393241 ACW393222:ACW393241 AMS393222:AMS393241 AWO393222:AWO393241 BGK393222:BGK393241 BQG393222:BQG393241 CAC393222:CAC393241 CJY393222:CJY393241 CTU393222:CTU393241 DDQ393222:DDQ393241 DNM393222:DNM393241 DXI393222:DXI393241 EHE393222:EHE393241 ERA393222:ERA393241 FAW393222:FAW393241 FKS393222:FKS393241 FUO393222:FUO393241 GEK393222:GEK393241 GOG393222:GOG393241 GYC393222:GYC393241 HHY393222:HHY393241 HRU393222:HRU393241 IBQ393222:IBQ393241 ILM393222:ILM393241 IVI393222:IVI393241 JFE393222:JFE393241 JPA393222:JPA393241 JYW393222:JYW393241 KIS393222:KIS393241 KSO393222:KSO393241 LCK393222:LCK393241 LMG393222:LMG393241 LWC393222:LWC393241 MFY393222:MFY393241 MPU393222:MPU393241 MZQ393222:MZQ393241 NJM393222:NJM393241 NTI393222:NTI393241 ODE393222:ODE393241 ONA393222:ONA393241 OWW393222:OWW393241 PGS393222:PGS393241 PQO393222:PQO393241 QAK393222:QAK393241 QKG393222:QKG393241 QUC393222:QUC393241 RDY393222:RDY393241 RNU393222:RNU393241 RXQ393222:RXQ393241 SHM393222:SHM393241 SRI393222:SRI393241 TBE393222:TBE393241 TLA393222:TLA393241 TUW393222:TUW393241 UES393222:UES393241 UOO393222:UOO393241 UYK393222:UYK393241 VIG393222:VIG393241 VSC393222:VSC393241 WBY393222:WBY393241 WLU393222:WLU393241 WVQ393222:WVQ393241 JE458758:JE458777 TA458758:TA458777 ACW458758:ACW458777 AMS458758:AMS458777 AWO458758:AWO458777 BGK458758:BGK458777 BQG458758:BQG458777 CAC458758:CAC458777 CJY458758:CJY458777 CTU458758:CTU458777 DDQ458758:DDQ458777 DNM458758:DNM458777 DXI458758:DXI458777 EHE458758:EHE458777 ERA458758:ERA458777 FAW458758:FAW458777 FKS458758:FKS458777 FUO458758:FUO458777 GEK458758:GEK458777 GOG458758:GOG458777 GYC458758:GYC458777 HHY458758:HHY458777 HRU458758:HRU458777 IBQ458758:IBQ458777 ILM458758:ILM458777 IVI458758:IVI458777 JFE458758:JFE458777 JPA458758:JPA458777 JYW458758:JYW458777 KIS458758:KIS458777 KSO458758:KSO458777 LCK458758:LCK458777 LMG458758:LMG458777 LWC458758:LWC458777 MFY458758:MFY458777 MPU458758:MPU458777 MZQ458758:MZQ458777 NJM458758:NJM458777 NTI458758:NTI458777 ODE458758:ODE458777 ONA458758:ONA458777 OWW458758:OWW458777 PGS458758:PGS458777 PQO458758:PQO458777 QAK458758:QAK458777 QKG458758:QKG458777 QUC458758:QUC458777 RDY458758:RDY458777 RNU458758:RNU458777 RXQ458758:RXQ458777 SHM458758:SHM458777 SRI458758:SRI458777 TBE458758:TBE458777 TLA458758:TLA458777 TUW458758:TUW458777 UES458758:UES458777 UOO458758:UOO458777 UYK458758:UYK458777 VIG458758:VIG458777 VSC458758:VSC458777 WBY458758:WBY458777 WLU458758:WLU458777 WVQ458758:WVQ458777 JE524294:JE524313 TA524294:TA524313 ACW524294:ACW524313 AMS524294:AMS524313 AWO524294:AWO524313 BGK524294:BGK524313 BQG524294:BQG524313 CAC524294:CAC524313 CJY524294:CJY524313 CTU524294:CTU524313 DDQ524294:DDQ524313 DNM524294:DNM524313 DXI524294:DXI524313 EHE524294:EHE524313 ERA524294:ERA524313 FAW524294:FAW524313 FKS524294:FKS524313 FUO524294:FUO524313 GEK524294:GEK524313 GOG524294:GOG524313 GYC524294:GYC524313 HHY524294:HHY524313 HRU524294:HRU524313 IBQ524294:IBQ524313 ILM524294:ILM524313 IVI524294:IVI524313 JFE524294:JFE524313 JPA524294:JPA524313 JYW524294:JYW524313 KIS524294:KIS524313 KSO524294:KSO524313 LCK524294:LCK524313 LMG524294:LMG524313 LWC524294:LWC524313 MFY524294:MFY524313 MPU524294:MPU524313 MZQ524294:MZQ524313 NJM524294:NJM524313 NTI524294:NTI524313 ODE524294:ODE524313 ONA524294:ONA524313 OWW524294:OWW524313 PGS524294:PGS524313 PQO524294:PQO524313 QAK524294:QAK524313 QKG524294:QKG524313 QUC524294:QUC524313 RDY524294:RDY524313 RNU524294:RNU524313 RXQ524294:RXQ524313 SHM524294:SHM524313 SRI524294:SRI524313 TBE524294:TBE524313 TLA524294:TLA524313 TUW524294:TUW524313 UES524294:UES524313 UOO524294:UOO524313 UYK524294:UYK524313 VIG524294:VIG524313 VSC524294:VSC524313 WBY524294:WBY524313 WLU524294:WLU524313 WVQ524294:WVQ524313 JE589830:JE589849 TA589830:TA589849 ACW589830:ACW589849 AMS589830:AMS589849 AWO589830:AWO589849 BGK589830:BGK589849 BQG589830:BQG589849 CAC589830:CAC589849 CJY589830:CJY589849 CTU589830:CTU589849 DDQ589830:DDQ589849 DNM589830:DNM589849 DXI589830:DXI589849 EHE589830:EHE589849 ERA589830:ERA589849 FAW589830:FAW589849 FKS589830:FKS589849 FUO589830:FUO589849 GEK589830:GEK589849 GOG589830:GOG589849 GYC589830:GYC589849 HHY589830:HHY589849 HRU589830:HRU589849 IBQ589830:IBQ589849 ILM589830:ILM589849 IVI589830:IVI589849 JFE589830:JFE589849 JPA589830:JPA589849 JYW589830:JYW589849 KIS589830:KIS589849 KSO589830:KSO589849 LCK589830:LCK589849 LMG589830:LMG589849 LWC589830:LWC589849 MFY589830:MFY589849 MPU589830:MPU589849 MZQ589830:MZQ589849 NJM589830:NJM589849 NTI589830:NTI589849 ODE589830:ODE589849 ONA589830:ONA589849 OWW589830:OWW589849 PGS589830:PGS589849 PQO589830:PQO589849 QAK589830:QAK589849 QKG589830:QKG589849 QUC589830:QUC589849 RDY589830:RDY589849 RNU589830:RNU589849 RXQ589830:RXQ589849 SHM589830:SHM589849 SRI589830:SRI589849 TBE589830:TBE589849 TLA589830:TLA589849 TUW589830:TUW589849 UES589830:UES589849 UOO589830:UOO589849 UYK589830:UYK589849 VIG589830:VIG589849 VSC589830:VSC589849 WBY589830:WBY589849 WLU589830:WLU589849 WVQ589830:WVQ589849 JE655366:JE655385 TA655366:TA655385 ACW655366:ACW655385 AMS655366:AMS655385 AWO655366:AWO655385 BGK655366:BGK655385 BQG655366:BQG655385 CAC655366:CAC655385 CJY655366:CJY655385 CTU655366:CTU655385 DDQ655366:DDQ655385 DNM655366:DNM655385 DXI655366:DXI655385 EHE655366:EHE655385 ERA655366:ERA655385 FAW655366:FAW655385 FKS655366:FKS655385 FUO655366:FUO655385 GEK655366:GEK655385 GOG655366:GOG655385 GYC655366:GYC655385 HHY655366:HHY655385 HRU655366:HRU655385 IBQ655366:IBQ655385 ILM655366:ILM655385 IVI655366:IVI655385 JFE655366:JFE655385 JPA655366:JPA655385 JYW655366:JYW655385 KIS655366:KIS655385 KSO655366:KSO655385 LCK655366:LCK655385 LMG655366:LMG655385 LWC655366:LWC655385 MFY655366:MFY655385 MPU655366:MPU655385 MZQ655366:MZQ655385 NJM655366:NJM655385 NTI655366:NTI655385 ODE655366:ODE655385 ONA655366:ONA655385 OWW655366:OWW655385 PGS655366:PGS655385 PQO655366:PQO655385 QAK655366:QAK655385 QKG655366:QKG655385 QUC655366:QUC655385 RDY655366:RDY655385 RNU655366:RNU655385 RXQ655366:RXQ655385 SHM655366:SHM655385 SRI655366:SRI655385 TBE655366:TBE655385 TLA655366:TLA655385 TUW655366:TUW655385 UES655366:UES655385 UOO655366:UOO655385 UYK655366:UYK655385 VIG655366:VIG655385 VSC655366:VSC655385 WBY655366:WBY655385 WLU655366:WLU655385 WVQ655366:WVQ655385 JE720902:JE720921 TA720902:TA720921 ACW720902:ACW720921 AMS720902:AMS720921 AWO720902:AWO720921 BGK720902:BGK720921 BQG720902:BQG720921 CAC720902:CAC720921 CJY720902:CJY720921 CTU720902:CTU720921 DDQ720902:DDQ720921 DNM720902:DNM720921 DXI720902:DXI720921 EHE720902:EHE720921 ERA720902:ERA720921 FAW720902:FAW720921 FKS720902:FKS720921 FUO720902:FUO720921 GEK720902:GEK720921 GOG720902:GOG720921 GYC720902:GYC720921 HHY720902:HHY720921 HRU720902:HRU720921 IBQ720902:IBQ720921 ILM720902:ILM720921 IVI720902:IVI720921 JFE720902:JFE720921 JPA720902:JPA720921 JYW720902:JYW720921 KIS720902:KIS720921 KSO720902:KSO720921 LCK720902:LCK720921 LMG720902:LMG720921 LWC720902:LWC720921 MFY720902:MFY720921 MPU720902:MPU720921 MZQ720902:MZQ720921 NJM720902:NJM720921 NTI720902:NTI720921 ODE720902:ODE720921 ONA720902:ONA720921 OWW720902:OWW720921 PGS720902:PGS720921 PQO720902:PQO720921 QAK720902:QAK720921 QKG720902:QKG720921 QUC720902:QUC720921 RDY720902:RDY720921 RNU720902:RNU720921 RXQ720902:RXQ720921 SHM720902:SHM720921 SRI720902:SRI720921 TBE720902:TBE720921 TLA720902:TLA720921 TUW720902:TUW720921 UES720902:UES720921 UOO720902:UOO720921 UYK720902:UYK720921 VIG720902:VIG720921 VSC720902:VSC720921 WBY720902:WBY720921 WLU720902:WLU720921 WVQ720902:WVQ720921 JE786438:JE786457 TA786438:TA786457 ACW786438:ACW786457 AMS786438:AMS786457 AWO786438:AWO786457 BGK786438:BGK786457 BQG786438:BQG786457 CAC786438:CAC786457 CJY786438:CJY786457 CTU786438:CTU786457 DDQ786438:DDQ786457 DNM786438:DNM786457 DXI786438:DXI786457 EHE786438:EHE786457 ERA786438:ERA786457 FAW786438:FAW786457 FKS786438:FKS786457 FUO786438:FUO786457 GEK786438:GEK786457 GOG786438:GOG786457 GYC786438:GYC786457 HHY786438:HHY786457 HRU786438:HRU786457 IBQ786438:IBQ786457 ILM786438:ILM786457 IVI786438:IVI786457 JFE786438:JFE786457 JPA786438:JPA786457 JYW786438:JYW786457 KIS786438:KIS786457 KSO786438:KSO786457 LCK786438:LCK786457 LMG786438:LMG786457 LWC786438:LWC786457 MFY786438:MFY786457 MPU786438:MPU786457 MZQ786438:MZQ786457 NJM786438:NJM786457 NTI786438:NTI786457 ODE786438:ODE786457 ONA786438:ONA786457 OWW786438:OWW786457 PGS786438:PGS786457 PQO786438:PQO786457 QAK786438:QAK786457 QKG786438:QKG786457 QUC786438:QUC786457 RDY786438:RDY786457 RNU786438:RNU786457 RXQ786438:RXQ786457 SHM786438:SHM786457 SRI786438:SRI786457 TBE786438:TBE786457 TLA786438:TLA786457 TUW786438:TUW786457 UES786438:UES786457 UOO786438:UOO786457 UYK786438:UYK786457 VIG786438:VIG786457 VSC786438:VSC786457 WBY786438:WBY786457 WLU786438:WLU786457 WVQ786438:WVQ786457 JE851974:JE851993 TA851974:TA851993 ACW851974:ACW851993 AMS851974:AMS851993 AWO851974:AWO851993 BGK851974:BGK851993 BQG851974:BQG851993 CAC851974:CAC851993 CJY851974:CJY851993 CTU851974:CTU851993 DDQ851974:DDQ851993 DNM851974:DNM851993 DXI851974:DXI851993 EHE851974:EHE851993 ERA851974:ERA851993 FAW851974:FAW851993 FKS851974:FKS851993 FUO851974:FUO851993 GEK851974:GEK851993 GOG851974:GOG851993 GYC851974:GYC851993 HHY851974:HHY851993 HRU851974:HRU851993 IBQ851974:IBQ851993 ILM851974:ILM851993 IVI851974:IVI851993 JFE851974:JFE851993 JPA851974:JPA851993 JYW851974:JYW851993 KIS851974:KIS851993 KSO851974:KSO851993 LCK851974:LCK851993 LMG851974:LMG851993 LWC851974:LWC851993 MFY851974:MFY851993 MPU851974:MPU851993 MZQ851974:MZQ851993 NJM851974:NJM851993 NTI851974:NTI851993 ODE851974:ODE851993 ONA851974:ONA851993 OWW851974:OWW851993 PGS851974:PGS851993 PQO851974:PQO851993 QAK851974:QAK851993 QKG851974:QKG851993 QUC851974:QUC851993 RDY851974:RDY851993 RNU851974:RNU851993 RXQ851974:RXQ851993 SHM851974:SHM851993 SRI851974:SRI851993 TBE851974:TBE851993 TLA851974:TLA851993 TUW851974:TUW851993 UES851974:UES851993 UOO851974:UOO851993 UYK851974:UYK851993 VIG851974:VIG851993 VSC851974:VSC851993 WBY851974:WBY851993 WLU851974:WLU851993 WVQ851974:WVQ851993 JE917510:JE917529 TA917510:TA917529 ACW917510:ACW917529 AMS917510:AMS917529 AWO917510:AWO917529 BGK917510:BGK917529 BQG917510:BQG917529 CAC917510:CAC917529 CJY917510:CJY917529 CTU917510:CTU917529 DDQ917510:DDQ917529 DNM917510:DNM917529 DXI917510:DXI917529 EHE917510:EHE917529 ERA917510:ERA917529 FAW917510:FAW917529 FKS917510:FKS917529 FUO917510:FUO917529 GEK917510:GEK917529 GOG917510:GOG917529 GYC917510:GYC917529 HHY917510:HHY917529 HRU917510:HRU917529 IBQ917510:IBQ917529 ILM917510:ILM917529 IVI917510:IVI917529 JFE917510:JFE917529 JPA917510:JPA917529 JYW917510:JYW917529 KIS917510:KIS917529 KSO917510:KSO917529 LCK917510:LCK917529 LMG917510:LMG917529 LWC917510:LWC917529 MFY917510:MFY917529 MPU917510:MPU917529 MZQ917510:MZQ917529 NJM917510:NJM917529 NTI917510:NTI917529 ODE917510:ODE917529 ONA917510:ONA917529 OWW917510:OWW917529 PGS917510:PGS917529 PQO917510:PQO917529 QAK917510:QAK917529 QKG917510:QKG917529 QUC917510:QUC917529 RDY917510:RDY917529 RNU917510:RNU917529 RXQ917510:RXQ917529 SHM917510:SHM917529 SRI917510:SRI917529 TBE917510:TBE917529 TLA917510:TLA917529 TUW917510:TUW917529 UES917510:UES917529 UOO917510:UOO917529 UYK917510:UYK917529 VIG917510:VIG917529 VSC917510:VSC917529 WBY917510:WBY917529 WLU917510:WLU917529 WVQ917510:WVQ917529 JE983046:JE983065 TA983046:TA983065 ACW983046:ACW983065 AMS983046:AMS983065 AWO983046:AWO983065 BGK983046:BGK983065 BQG983046:BQG983065 CAC983046:CAC983065 CJY983046:CJY983065 CTU983046:CTU983065 DDQ983046:DDQ983065 DNM983046:DNM983065 DXI983046:DXI983065 EHE983046:EHE983065 ERA983046:ERA983065 FAW983046:FAW983065 FKS983046:FKS983065 FUO983046:FUO983065 GEK983046:GEK983065 GOG983046:GOG983065 GYC983046:GYC983065 HHY983046:HHY983065 HRU983046:HRU983065 IBQ983046:IBQ983065 ILM983046:ILM983065 IVI983046:IVI983065 JFE983046:JFE983065 JPA983046:JPA983065 JYW983046:JYW983065 KIS983046:KIS983065 KSO983046:KSO983065 LCK983046:LCK983065 LMG983046:LMG983065 LWC983046:LWC983065 MFY983046:MFY983065 MPU983046:MPU983065 MZQ983046:MZQ983065 NJM983046:NJM983065 NTI983046:NTI983065 ODE983046:ODE983065 ONA983046:ONA983065 OWW983046:OWW983065 PGS983046:PGS983065 PQO983046:PQO983065 QAK983046:QAK983065 QKG983046:QKG983065 QUC983046:QUC983065 RDY983046:RDY983065 RNU983046:RNU983065 RXQ983046:RXQ983065 SHM983046:SHM983065 SRI983046:SRI983065 TBE983046:TBE983065 TLA983046:TLA983065 TUW983046:TUW983065 UES983046:UES983065 UOO983046:UOO983065 UYK983046:UYK983065 VIG983046:VIG983065 VSC983046:VSC983065 WBY983046:WBY983065 WLU983046:WLU983065 WVQ983046:WVQ983065" xr:uid="{00000000-0002-0000-0600-000000000000}">
      <formula1>JI$6</formula1>
    </dataValidation>
    <dataValidation type="list" allowBlank="1" showInputMessage="1" showErrorMessage="1" sqref="G6:G25 WVM983046:WVM983065 WLQ983046:WLQ983065 WBU983046:WBU983065 VRY983046:VRY983065 VIC983046:VIC983065 UYG983046:UYG983065 UOK983046:UOK983065 UEO983046:UEO983065 TUS983046:TUS983065 TKW983046:TKW983065 TBA983046:TBA983065 SRE983046:SRE983065 SHI983046:SHI983065 RXM983046:RXM983065 RNQ983046:RNQ983065 RDU983046:RDU983065 QTY983046:QTY983065 QKC983046:QKC983065 QAG983046:QAG983065 PQK983046:PQK983065 PGO983046:PGO983065 OWS983046:OWS983065 OMW983046:OMW983065 ODA983046:ODA983065 NTE983046:NTE983065 NJI983046:NJI983065 MZM983046:MZM983065 MPQ983046:MPQ983065 MFU983046:MFU983065 LVY983046:LVY983065 LMC983046:LMC983065 LCG983046:LCG983065 KSK983046:KSK983065 KIO983046:KIO983065 JYS983046:JYS983065 JOW983046:JOW983065 JFA983046:JFA983065 IVE983046:IVE983065 ILI983046:ILI983065 IBM983046:IBM983065 HRQ983046:HRQ983065 HHU983046:HHU983065 GXY983046:GXY983065 GOC983046:GOC983065 GEG983046:GEG983065 FUK983046:FUK983065 FKO983046:FKO983065 FAS983046:FAS983065 EQW983046:EQW983065 EHA983046:EHA983065 DXE983046:DXE983065 DNI983046:DNI983065 DDM983046:DDM983065 CTQ983046:CTQ983065 CJU983046:CJU983065 BZY983046:BZY983065 BQC983046:BQC983065 BGG983046:BGG983065 AWK983046:AWK983065 AMO983046:AMO983065 ACS983046:ACS983065 SW983046:SW983065 JA983046:JA983065 G983046:G983065 WVM917510:WVM917529 WLQ917510:WLQ917529 WBU917510:WBU917529 VRY917510:VRY917529 VIC917510:VIC917529 UYG917510:UYG917529 UOK917510:UOK917529 UEO917510:UEO917529 TUS917510:TUS917529 TKW917510:TKW917529 TBA917510:TBA917529 SRE917510:SRE917529 SHI917510:SHI917529 RXM917510:RXM917529 RNQ917510:RNQ917529 RDU917510:RDU917529 QTY917510:QTY917529 QKC917510:QKC917529 QAG917510:QAG917529 PQK917510:PQK917529 PGO917510:PGO917529 OWS917510:OWS917529 OMW917510:OMW917529 ODA917510:ODA917529 NTE917510:NTE917529 NJI917510:NJI917529 MZM917510:MZM917529 MPQ917510:MPQ917529 MFU917510:MFU917529 LVY917510:LVY917529 LMC917510:LMC917529 LCG917510:LCG917529 KSK917510:KSK917529 KIO917510:KIO917529 JYS917510:JYS917529 JOW917510:JOW917529 JFA917510:JFA917529 IVE917510:IVE917529 ILI917510:ILI917529 IBM917510:IBM917529 HRQ917510:HRQ917529 HHU917510:HHU917529 GXY917510:GXY917529 GOC917510:GOC917529 GEG917510:GEG917529 FUK917510:FUK917529 FKO917510:FKO917529 FAS917510:FAS917529 EQW917510:EQW917529 EHA917510:EHA917529 DXE917510:DXE917529 DNI917510:DNI917529 DDM917510:DDM917529 CTQ917510:CTQ917529 CJU917510:CJU917529 BZY917510:BZY917529 BQC917510:BQC917529 BGG917510:BGG917529 AWK917510:AWK917529 AMO917510:AMO917529 ACS917510:ACS917529 SW917510:SW917529 JA917510:JA917529 G917510:G917529 WVM851974:WVM851993 WLQ851974:WLQ851993 WBU851974:WBU851993 VRY851974:VRY851993 VIC851974:VIC851993 UYG851974:UYG851993 UOK851974:UOK851993 UEO851974:UEO851993 TUS851974:TUS851993 TKW851974:TKW851993 TBA851974:TBA851993 SRE851974:SRE851993 SHI851974:SHI851993 RXM851974:RXM851993 RNQ851974:RNQ851993 RDU851974:RDU851993 QTY851974:QTY851993 QKC851974:QKC851993 QAG851974:QAG851993 PQK851974:PQK851993 PGO851974:PGO851993 OWS851974:OWS851993 OMW851974:OMW851993 ODA851974:ODA851993 NTE851974:NTE851993 NJI851974:NJI851993 MZM851974:MZM851993 MPQ851974:MPQ851993 MFU851974:MFU851993 LVY851974:LVY851993 LMC851974:LMC851993 LCG851974:LCG851993 KSK851974:KSK851993 KIO851974:KIO851993 JYS851974:JYS851993 JOW851974:JOW851993 JFA851974:JFA851993 IVE851974:IVE851993 ILI851974:ILI851993 IBM851974:IBM851993 HRQ851974:HRQ851993 HHU851974:HHU851993 GXY851974:GXY851993 GOC851974:GOC851993 GEG851974:GEG851993 FUK851974:FUK851993 FKO851974:FKO851993 FAS851974:FAS851993 EQW851974:EQW851993 EHA851974:EHA851993 DXE851974:DXE851993 DNI851974:DNI851993 DDM851974:DDM851993 CTQ851974:CTQ851993 CJU851974:CJU851993 BZY851974:BZY851993 BQC851974:BQC851993 BGG851974:BGG851993 AWK851974:AWK851993 AMO851974:AMO851993 ACS851974:ACS851993 SW851974:SW851993 JA851974:JA851993 G851974:G851993 WVM786438:WVM786457 WLQ786438:WLQ786457 WBU786438:WBU786457 VRY786438:VRY786457 VIC786438:VIC786457 UYG786438:UYG786457 UOK786438:UOK786457 UEO786438:UEO786457 TUS786438:TUS786457 TKW786438:TKW786457 TBA786438:TBA786457 SRE786438:SRE786457 SHI786438:SHI786457 RXM786438:RXM786457 RNQ786438:RNQ786457 RDU786438:RDU786457 QTY786438:QTY786457 QKC786438:QKC786457 QAG786438:QAG786457 PQK786438:PQK786457 PGO786438:PGO786457 OWS786438:OWS786457 OMW786438:OMW786457 ODA786438:ODA786457 NTE786438:NTE786457 NJI786438:NJI786457 MZM786438:MZM786457 MPQ786438:MPQ786457 MFU786438:MFU786457 LVY786438:LVY786457 LMC786438:LMC786457 LCG786438:LCG786457 KSK786438:KSK786457 KIO786438:KIO786457 JYS786438:JYS786457 JOW786438:JOW786457 JFA786438:JFA786457 IVE786438:IVE786457 ILI786438:ILI786457 IBM786438:IBM786457 HRQ786438:HRQ786457 HHU786438:HHU786457 GXY786438:GXY786457 GOC786438:GOC786457 GEG786438:GEG786457 FUK786438:FUK786457 FKO786438:FKO786457 FAS786438:FAS786457 EQW786438:EQW786457 EHA786438:EHA786457 DXE786438:DXE786457 DNI786438:DNI786457 DDM786438:DDM786457 CTQ786438:CTQ786457 CJU786438:CJU786457 BZY786438:BZY786457 BQC786438:BQC786457 BGG786438:BGG786457 AWK786438:AWK786457 AMO786438:AMO786457 ACS786438:ACS786457 SW786438:SW786457 JA786438:JA786457 G786438:G786457 WVM720902:WVM720921 WLQ720902:WLQ720921 WBU720902:WBU720921 VRY720902:VRY720921 VIC720902:VIC720921 UYG720902:UYG720921 UOK720902:UOK720921 UEO720902:UEO720921 TUS720902:TUS720921 TKW720902:TKW720921 TBA720902:TBA720921 SRE720902:SRE720921 SHI720902:SHI720921 RXM720902:RXM720921 RNQ720902:RNQ720921 RDU720902:RDU720921 QTY720902:QTY720921 QKC720902:QKC720921 QAG720902:QAG720921 PQK720902:PQK720921 PGO720902:PGO720921 OWS720902:OWS720921 OMW720902:OMW720921 ODA720902:ODA720921 NTE720902:NTE720921 NJI720902:NJI720921 MZM720902:MZM720921 MPQ720902:MPQ720921 MFU720902:MFU720921 LVY720902:LVY720921 LMC720902:LMC720921 LCG720902:LCG720921 KSK720902:KSK720921 KIO720902:KIO720921 JYS720902:JYS720921 JOW720902:JOW720921 JFA720902:JFA720921 IVE720902:IVE720921 ILI720902:ILI720921 IBM720902:IBM720921 HRQ720902:HRQ720921 HHU720902:HHU720921 GXY720902:GXY720921 GOC720902:GOC720921 GEG720902:GEG720921 FUK720902:FUK720921 FKO720902:FKO720921 FAS720902:FAS720921 EQW720902:EQW720921 EHA720902:EHA720921 DXE720902:DXE720921 DNI720902:DNI720921 DDM720902:DDM720921 CTQ720902:CTQ720921 CJU720902:CJU720921 BZY720902:BZY720921 BQC720902:BQC720921 BGG720902:BGG720921 AWK720902:AWK720921 AMO720902:AMO720921 ACS720902:ACS720921 SW720902:SW720921 JA720902:JA720921 G720902:G720921 WVM655366:WVM655385 WLQ655366:WLQ655385 WBU655366:WBU655385 VRY655366:VRY655385 VIC655366:VIC655385 UYG655366:UYG655385 UOK655366:UOK655385 UEO655366:UEO655385 TUS655366:TUS655385 TKW655366:TKW655385 TBA655366:TBA655385 SRE655366:SRE655385 SHI655366:SHI655385 RXM655366:RXM655385 RNQ655366:RNQ655385 RDU655366:RDU655385 QTY655366:QTY655385 QKC655366:QKC655385 QAG655366:QAG655385 PQK655366:PQK655385 PGO655366:PGO655385 OWS655366:OWS655385 OMW655366:OMW655385 ODA655366:ODA655385 NTE655366:NTE655385 NJI655366:NJI655385 MZM655366:MZM655385 MPQ655366:MPQ655385 MFU655366:MFU655385 LVY655366:LVY655385 LMC655366:LMC655385 LCG655366:LCG655385 KSK655366:KSK655385 KIO655366:KIO655385 JYS655366:JYS655385 JOW655366:JOW655385 JFA655366:JFA655385 IVE655366:IVE655385 ILI655366:ILI655385 IBM655366:IBM655385 HRQ655366:HRQ655385 HHU655366:HHU655385 GXY655366:GXY655385 GOC655366:GOC655385 GEG655366:GEG655385 FUK655366:FUK655385 FKO655366:FKO655385 FAS655366:FAS655385 EQW655366:EQW655385 EHA655366:EHA655385 DXE655366:DXE655385 DNI655366:DNI655385 DDM655366:DDM655385 CTQ655366:CTQ655385 CJU655366:CJU655385 BZY655366:BZY655385 BQC655366:BQC655385 BGG655366:BGG655385 AWK655366:AWK655385 AMO655366:AMO655385 ACS655366:ACS655385 SW655366:SW655385 JA655366:JA655385 G655366:G655385 WVM589830:WVM589849 WLQ589830:WLQ589849 WBU589830:WBU589849 VRY589830:VRY589849 VIC589830:VIC589849 UYG589830:UYG589849 UOK589830:UOK589849 UEO589830:UEO589849 TUS589830:TUS589849 TKW589830:TKW589849 TBA589830:TBA589849 SRE589830:SRE589849 SHI589830:SHI589849 RXM589830:RXM589849 RNQ589830:RNQ589849 RDU589830:RDU589849 QTY589830:QTY589849 QKC589830:QKC589849 QAG589830:QAG589849 PQK589830:PQK589849 PGO589830:PGO589849 OWS589830:OWS589849 OMW589830:OMW589849 ODA589830:ODA589849 NTE589830:NTE589849 NJI589830:NJI589849 MZM589830:MZM589849 MPQ589830:MPQ589849 MFU589830:MFU589849 LVY589830:LVY589849 LMC589830:LMC589849 LCG589830:LCG589849 KSK589830:KSK589849 KIO589830:KIO589849 JYS589830:JYS589849 JOW589830:JOW589849 JFA589830:JFA589849 IVE589830:IVE589849 ILI589830:ILI589849 IBM589830:IBM589849 HRQ589830:HRQ589849 HHU589830:HHU589849 GXY589830:GXY589849 GOC589830:GOC589849 GEG589830:GEG589849 FUK589830:FUK589849 FKO589830:FKO589849 FAS589830:FAS589849 EQW589830:EQW589849 EHA589830:EHA589849 DXE589830:DXE589849 DNI589830:DNI589849 DDM589830:DDM589849 CTQ589830:CTQ589849 CJU589830:CJU589849 BZY589830:BZY589849 BQC589830:BQC589849 BGG589830:BGG589849 AWK589830:AWK589849 AMO589830:AMO589849 ACS589830:ACS589849 SW589830:SW589849 JA589830:JA589849 G589830:G589849 WVM524294:WVM524313 WLQ524294:WLQ524313 WBU524294:WBU524313 VRY524294:VRY524313 VIC524294:VIC524313 UYG524294:UYG524313 UOK524294:UOK524313 UEO524294:UEO524313 TUS524294:TUS524313 TKW524294:TKW524313 TBA524294:TBA524313 SRE524294:SRE524313 SHI524294:SHI524313 RXM524294:RXM524313 RNQ524294:RNQ524313 RDU524294:RDU524313 QTY524294:QTY524313 QKC524294:QKC524313 QAG524294:QAG524313 PQK524294:PQK524313 PGO524294:PGO524313 OWS524294:OWS524313 OMW524294:OMW524313 ODA524294:ODA524313 NTE524294:NTE524313 NJI524294:NJI524313 MZM524294:MZM524313 MPQ524294:MPQ524313 MFU524294:MFU524313 LVY524294:LVY524313 LMC524294:LMC524313 LCG524294:LCG524313 KSK524294:KSK524313 KIO524294:KIO524313 JYS524294:JYS524313 JOW524294:JOW524313 JFA524294:JFA524313 IVE524294:IVE524313 ILI524294:ILI524313 IBM524294:IBM524313 HRQ524294:HRQ524313 HHU524294:HHU524313 GXY524294:GXY524313 GOC524294:GOC524313 GEG524294:GEG524313 FUK524294:FUK524313 FKO524294:FKO524313 FAS524294:FAS524313 EQW524294:EQW524313 EHA524294:EHA524313 DXE524294:DXE524313 DNI524294:DNI524313 DDM524294:DDM524313 CTQ524294:CTQ524313 CJU524294:CJU524313 BZY524294:BZY524313 BQC524294:BQC524313 BGG524294:BGG524313 AWK524294:AWK524313 AMO524294:AMO524313 ACS524294:ACS524313 SW524294:SW524313 JA524294:JA524313 G524294:G524313 WVM458758:WVM458777 WLQ458758:WLQ458777 WBU458758:WBU458777 VRY458758:VRY458777 VIC458758:VIC458777 UYG458758:UYG458777 UOK458758:UOK458777 UEO458758:UEO458777 TUS458758:TUS458777 TKW458758:TKW458777 TBA458758:TBA458777 SRE458758:SRE458777 SHI458758:SHI458777 RXM458758:RXM458777 RNQ458758:RNQ458777 RDU458758:RDU458777 QTY458758:QTY458777 QKC458758:QKC458777 QAG458758:QAG458777 PQK458758:PQK458777 PGO458758:PGO458777 OWS458758:OWS458777 OMW458758:OMW458777 ODA458758:ODA458777 NTE458758:NTE458777 NJI458758:NJI458777 MZM458758:MZM458777 MPQ458758:MPQ458777 MFU458758:MFU458777 LVY458758:LVY458777 LMC458758:LMC458777 LCG458758:LCG458777 KSK458758:KSK458777 KIO458758:KIO458777 JYS458758:JYS458777 JOW458758:JOW458777 JFA458758:JFA458777 IVE458758:IVE458777 ILI458758:ILI458777 IBM458758:IBM458777 HRQ458758:HRQ458777 HHU458758:HHU458777 GXY458758:GXY458777 GOC458758:GOC458777 GEG458758:GEG458777 FUK458758:FUK458777 FKO458758:FKO458777 FAS458758:FAS458777 EQW458758:EQW458777 EHA458758:EHA458777 DXE458758:DXE458777 DNI458758:DNI458777 DDM458758:DDM458777 CTQ458758:CTQ458777 CJU458758:CJU458777 BZY458758:BZY458777 BQC458758:BQC458777 BGG458758:BGG458777 AWK458758:AWK458777 AMO458758:AMO458777 ACS458758:ACS458777 SW458758:SW458777 JA458758:JA458777 G458758:G458777 WVM393222:WVM393241 WLQ393222:WLQ393241 WBU393222:WBU393241 VRY393222:VRY393241 VIC393222:VIC393241 UYG393222:UYG393241 UOK393222:UOK393241 UEO393222:UEO393241 TUS393222:TUS393241 TKW393222:TKW393241 TBA393222:TBA393241 SRE393222:SRE393241 SHI393222:SHI393241 RXM393222:RXM393241 RNQ393222:RNQ393241 RDU393222:RDU393241 QTY393222:QTY393241 QKC393222:QKC393241 QAG393222:QAG393241 PQK393222:PQK393241 PGO393222:PGO393241 OWS393222:OWS393241 OMW393222:OMW393241 ODA393222:ODA393241 NTE393222:NTE393241 NJI393222:NJI393241 MZM393222:MZM393241 MPQ393222:MPQ393241 MFU393222:MFU393241 LVY393222:LVY393241 LMC393222:LMC393241 LCG393222:LCG393241 KSK393222:KSK393241 KIO393222:KIO393241 JYS393222:JYS393241 JOW393222:JOW393241 JFA393222:JFA393241 IVE393222:IVE393241 ILI393222:ILI393241 IBM393222:IBM393241 HRQ393222:HRQ393241 HHU393222:HHU393241 GXY393222:GXY393241 GOC393222:GOC393241 GEG393222:GEG393241 FUK393222:FUK393241 FKO393222:FKO393241 FAS393222:FAS393241 EQW393222:EQW393241 EHA393222:EHA393241 DXE393222:DXE393241 DNI393222:DNI393241 DDM393222:DDM393241 CTQ393222:CTQ393241 CJU393222:CJU393241 BZY393222:BZY393241 BQC393222:BQC393241 BGG393222:BGG393241 AWK393222:AWK393241 AMO393222:AMO393241 ACS393222:ACS393241 SW393222:SW393241 JA393222:JA393241 G393222:G393241 WVM327686:WVM327705 WLQ327686:WLQ327705 WBU327686:WBU327705 VRY327686:VRY327705 VIC327686:VIC327705 UYG327686:UYG327705 UOK327686:UOK327705 UEO327686:UEO327705 TUS327686:TUS327705 TKW327686:TKW327705 TBA327686:TBA327705 SRE327686:SRE327705 SHI327686:SHI327705 RXM327686:RXM327705 RNQ327686:RNQ327705 RDU327686:RDU327705 QTY327686:QTY327705 QKC327686:QKC327705 QAG327686:QAG327705 PQK327686:PQK327705 PGO327686:PGO327705 OWS327686:OWS327705 OMW327686:OMW327705 ODA327686:ODA327705 NTE327686:NTE327705 NJI327686:NJI327705 MZM327686:MZM327705 MPQ327686:MPQ327705 MFU327686:MFU327705 LVY327686:LVY327705 LMC327686:LMC327705 LCG327686:LCG327705 KSK327686:KSK327705 KIO327686:KIO327705 JYS327686:JYS327705 JOW327686:JOW327705 JFA327686:JFA327705 IVE327686:IVE327705 ILI327686:ILI327705 IBM327686:IBM327705 HRQ327686:HRQ327705 HHU327686:HHU327705 GXY327686:GXY327705 GOC327686:GOC327705 GEG327686:GEG327705 FUK327686:FUK327705 FKO327686:FKO327705 FAS327686:FAS327705 EQW327686:EQW327705 EHA327686:EHA327705 DXE327686:DXE327705 DNI327686:DNI327705 DDM327686:DDM327705 CTQ327686:CTQ327705 CJU327686:CJU327705 BZY327686:BZY327705 BQC327686:BQC327705 BGG327686:BGG327705 AWK327686:AWK327705 AMO327686:AMO327705 ACS327686:ACS327705 SW327686:SW327705 JA327686:JA327705 G327686:G327705 WVM262150:WVM262169 WLQ262150:WLQ262169 WBU262150:WBU262169 VRY262150:VRY262169 VIC262150:VIC262169 UYG262150:UYG262169 UOK262150:UOK262169 UEO262150:UEO262169 TUS262150:TUS262169 TKW262150:TKW262169 TBA262150:TBA262169 SRE262150:SRE262169 SHI262150:SHI262169 RXM262150:RXM262169 RNQ262150:RNQ262169 RDU262150:RDU262169 QTY262150:QTY262169 QKC262150:QKC262169 QAG262150:QAG262169 PQK262150:PQK262169 PGO262150:PGO262169 OWS262150:OWS262169 OMW262150:OMW262169 ODA262150:ODA262169 NTE262150:NTE262169 NJI262150:NJI262169 MZM262150:MZM262169 MPQ262150:MPQ262169 MFU262150:MFU262169 LVY262150:LVY262169 LMC262150:LMC262169 LCG262150:LCG262169 KSK262150:KSK262169 KIO262150:KIO262169 JYS262150:JYS262169 JOW262150:JOW262169 JFA262150:JFA262169 IVE262150:IVE262169 ILI262150:ILI262169 IBM262150:IBM262169 HRQ262150:HRQ262169 HHU262150:HHU262169 GXY262150:GXY262169 GOC262150:GOC262169 GEG262150:GEG262169 FUK262150:FUK262169 FKO262150:FKO262169 FAS262150:FAS262169 EQW262150:EQW262169 EHA262150:EHA262169 DXE262150:DXE262169 DNI262150:DNI262169 DDM262150:DDM262169 CTQ262150:CTQ262169 CJU262150:CJU262169 BZY262150:BZY262169 BQC262150:BQC262169 BGG262150:BGG262169 AWK262150:AWK262169 AMO262150:AMO262169 ACS262150:ACS262169 SW262150:SW262169 JA262150:JA262169 G262150:G262169 WVM196614:WVM196633 WLQ196614:WLQ196633 WBU196614:WBU196633 VRY196614:VRY196633 VIC196614:VIC196633 UYG196614:UYG196633 UOK196614:UOK196633 UEO196614:UEO196633 TUS196614:TUS196633 TKW196614:TKW196633 TBA196614:TBA196633 SRE196614:SRE196633 SHI196614:SHI196633 RXM196614:RXM196633 RNQ196614:RNQ196633 RDU196614:RDU196633 QTY196614:QTY196633 QKC196614:QKC196633 QAG196614:QAG196633 PQK196614:PQK196633 PGO196614:PGO196633 OWS196614:OWS196633 OMW196614:OMW196633 ODA196614:ODA196633 NTE196614:NTE196633 NJI196614:NJI196633 MZM196614:MZM196633 MPQ196614:MPQ196633 MFU196614:MFU196633 LVY196614:LVY196633 LMC196614:LMC196633 LCG196614:LCG196633 KSK196614:KSK196633 KIO196614:KIO196633 JYS196614:JYS196633 JOW196614:JOW196633 JFA196614:JFA196633 IVE196614:IVE196633 ILI196614:ILI196633 IBM196614:IBM196633 HRQ196614:HRQ196633 HHU196614:HHU196633 GXY196614:GXY196633 GOC196614:GOC196633 GEG196614:GEG196633 FUK196614:FUK196633 FKO196614:FKO196633 FAS196614:FAS196633 EQW196614:EQW196633 EHA196614:EHA196633 DXE196614:DXE196633 DNI196614:DNI196633 DDM196614:DDM196633 CTQ196614:CTQ196633 CJU196614:CJU196633 BZY196614:BZY196633 BQC196614:BQC196633 BGG196614:BGG196633 AWK196614:AWK196633 AMO196614:AMO196633 ACS196614:ACS196633 SW196614:SW196633 JA196614:JA196633 G196614:G196633 WVM131078:WVM131097 WLQ131078:WLQ131097 WBU131078:WBU131097 VRY131078:VRY131097 VIC131078:VIC131097 UYG131078:UYG131097 UOK131078:UOK131097 UEO131078:UEO131097 TUS131078:TUS131097 TKW131078:TKW131097 TBA131078:TBA131097 SRE131078:SRE131097 SHI131078:SHI131097 RXM131078:RXM131097 RNQ131078:RNQ131097 RDU131078:RDU131097 QTY131078:QTY131097 QKC131078:QKC131097 QAG131078:QAG131097 PQK131078:PQK131097 PGO131078:PGO131097 OWS131078:OWS131097 OMW131078:OMW131097 ODA131078:ODA131097 NTE131078:NTE131097 NJI131078:NJI131097 MZM131078:MZM131097 MPQ131078:MPQ131097 MFU131078:MFU131097 LVY131078:LVY131097 LMC131078:LMC131097 LCG131078:LCG131097 KSK131078:KSK131097 KIO131078:KIO131097 JYS131078:JYS131097 JOW131078:JOW131097 JFA131078:JFA131097 IVE131078:IVE131097 ILI131078:ILI131097 IBM131078:IBM131097 HRQ131078:HRQ131097 HHU131078:HHU131097 GXY131078:GXY131097 GOC131078:GOC131097 GEG131078:GEG131097 FUK131078:FUK131097 FKO131078:FKO131097 FAS131078:FAS131097 EQW131078:EQW131097 EHA131078:EHA131097 DXE131078:DXE131097 DNI131078:DNI131097 DDM131078:DDM131097 CTQ131078:CTQ131097 CJU131078:CJU131097 BZY131078:BZY131097 BQC131078:BQC131097 BGG131078:BGG131097 AWK131078:AWK131097 AMO131078:AMO131097 ACS131078:ACS131097 SW131078:SW131097 JA131078:JA131097 G131078:G131097 WVM65542:WVM65561 WLQ65542:WLQ65561 WBU65542:WBU65561 VRY65542:VRY65561 VIC65542:VIC65561 UYG65542:UYG65561 UOK65542:UOK65561 UEO65542:UEO65561 TUS65542:TUS65561 TKW65542:TKW65561 TBA65542:TBA65561 SRE65542:SRE65561 SHI65542:SHI65561 RXM65542:RXM65561 RNQ65542:RNQ65561 RDU65542:RDU65561 QTY65542:QTY65561 QKC65542:QKC65561 QAG65542:QAG65561 PQK65542:PQK65561 PGO65542:PGO65561 OWS65542:OWS65561 OMW65542:OMW65561 ODA65542:ODA65561 NTE65542:NTE65561 NJI65542:NJI65561 MZM65542:MZM65561 MPQ65542:MPQ65561 MFU65542:MFU65561 LVY65542:LVY65561 LMC65542:LMC65561 LCG65542:LCG65561 KSK65542:KSK65561 KIO65542:KIO65561 JYS65542:JYS65561 JOW65542:JOW65561 JFA65542:JFA65561 IVE65542:IVE65561 ILI65542:ILI65561 IBM65542:IBM65561 HRQ65542:HRQ65561 HHU65542:HHU65561 GXY65542:GXY65561 GOC65542:GOC65561 GEG65542:GEG65561 FUK65542:FUK65561 FKO65542:FKO65561 FAS65542:FAS65561 EQW65542:EQW65561 EHA65542:EHA65561 DXE65542:DXE65561 DNI65542:DNI65561 DDM65542:DDM65561 CTQ65542:CTQ65561 CJU65542:CJU65561 BZY65542:BZY65561 BQC65542:BQC65561 BGG65542:BGG65561 AWK65542:AWK65561 AMO65542:AMO65561 ACS65542:ACS65561 SW65542:SW65561 JA65542:JA65561 G65542:G65561 WVM6:WVM25 WLQ6:WLQ25 WBU6:WBU25 VRY6:VRY25 VIC6:VIC25 UYG6:UYG25 UOK6:UOK25 UEO6:UEO25 TUS6:TUS25 TKW6:TKW25 TBA6:TBA25 SRE6:SRE25 SHI6:SHI25 RXM6:RXM25 RNQ6:RNQ25 RDU6:RDU25 QTY6:QTY25 QKC6:QKC25 QAG6:QAG25 PQK6:PQK25 PGO6:PGO25 OWS6:OWS25 OMW6:OMW25 ODA6:ODA25 NTE6:NTE25 NJI6:NJI25 MZM6:MZM25 MPQ6:MPQ25 MFU6:MFU25 LVY6:LVY25 LMC6:LMC25 LCG6:LCG25 KSK6:KSK25 KIO6:KIO25 JYS6:JYS25 JOW6:JOW25 JFA6:JFA25 IVE6:IVE25 ILI6:ILI25 IBM6:IBM25 HRQ6:HRQ25 HHU6:HHU25 GXY6:GXY25 GOC6:GOC25 GEG6:GEG25 FUK6:FUK25 FKO6:FKO25 FAS6:FAS25 EQW6:EQW25 EHA6:EHA25 DXE6:DXE25 DNI6:DNI25 DDM6:DDM25 CTQ6:CTQ25 CJU6:CJU25 BZY6:BZY25 BQC6:BQC25 BGG6:BGG25 AWK6:AWK25 AMO6:AMO25 ACS6:ACS25 SW6:SW25 JA6:JA25" xr:uid="{00000000-0002-0000-0600-000001000000}">
      <formula1>$M$5:$M$7</formula1>
    </dataValidation>
  </dataValidations>
  <pageMargins left="0.70866141732283472" right="0.31496062992125984" top="0.55118110236220474" bottom="0.35433070866141736" header="0.31496062992125984" footer="0.31496062992125984"/>
  <pageSetup paperSize="9" scale="6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41"/>
  <sheetViews>
    <sheetView zoomScaleNormal="100" workbookViewId="0">
      <selection activeCell="A26" sqref="A26:B26"/>
    </sheetView>
  </sheetViews>
  <sheetFormatPr defaultRowHeight="13.5" x14ac:dyDescent="0.15"/>
  <cols>
    <col min="1" max="1" width="27.125" customWidth="1"/>
    <col min="2" max="2" width="62.125" customWidth="1"/>
  </cols>
  <sheetData>
    <row r="1" spans="1:2" ht="30" customHeight="1" x14ac:dyDescent="0.15">
      <c r="A1" s="160" t="s">
        <v>56</v>
      </c>
      <c r="B1" s="160"/>
    </row>
    <row r="2" spans="1:2" ht="30" customHeight="1" x14ac:dyDescent="0.15">
      <c r="A2" s="39"/>
      <c r="B2" s="39"/>
    </row>
    <row r="3" spans="1:2" ht="30" customHeight="1" x14ac:dyDescent="0.15">
      <c r="A3" s="12" t="s">
        <v>35</v>
      </c>
      <c r="B3" s="25" t="str">
        <f>IF(結成届!D20="","",結成届!D20)</f>
        <v/>
      </c>
    </row>
    <row r="4" spans="1:2" ht="30" customHeight="1" x14ac:dyDescent="0.15">
      <c r="A4" s="12"/>
      <c r="B4" s="13"/>
    </row>
    <row r="5" spans="1:2" ht="30" customHeight="1" x14ac:dyDescent="0.15">
      <c r="A5" s="12" t="s">
        <v>36</v>
      </c>
      <c r="B5" s="25" t="str">
        <f>IF(結成届!D22="","",結成届!D22)</f>
        <v/>
      </c>
    </row>
    <row r="6" spans="1:2" ht="30" customHeight="1" x14ac:dyDescent="0.15">
      <c r="A6" s="12"/>
      <c r="B6" s="13"/>
    </row>
    <row r="7" spans="1:2" ht="30" customHeight="1" x14ac:dyDescent="0.15">
      <c r="A7" s="12"/>
      <c r="B7" s="13"/>
    </row>
    <row r="8" spans="1:2" ht="30" customHeight="1" x14ac:dyDescent="0.15">
      <c r="A8" s="12" t="s">
        <v>59</v>
      </c>
      <c r="B8" s="12"/>
    </row>
    <row r="9" spans="1:2" ht="44.25" customHeight="1" x14ac:dyDescent="0.15">
      <c r="A9" s="170" t="s">
        <v>120</v>
      </c>
      <c r="B9" s="170"/>
    </row>
    <row r="10" spans="1:2" ht="30" customHeight="1" x14ac:dyDescent="0.15">
      <c r="A10" s="23" t="s">
        <v>60</v>
      </c>
      <c r="B10" s="22"/>
    </row>
    <row r="11" spans="1:2" ht="30" customHeight="1" x14ac:dyDescent="0.15">
      <c r="A11" s="12"/>
      <c r="B11" s="13"/>
    </row>
    <row r="12" spans="1:2" ht="30" customHeight="1" x14ac:dyDescent="0.15">
      <c r="A12" s="12" t="s">
        <v>37</v>
      </c>
      <c r="B12" s="13"/>
    </row>
    <row r="13" spans="1:2" ht="30" customHeight="1" x14ac:dyDescent="0.15">
      <c r="A13" s="12"/>
      <c r="B13" s="13"/>
    </row>
    <row r="14" spans="1:2" ht="30" customHeight="1" x14ac:dyDescent="0.15">
      <c r="A14" s="12" t="s">
        <v>38</v>
      </c>
      <c r="B14" s="13"/>
    </row>
    <row r="15" spans="1:2" ht="30" customHeight="1" x14ac:dyDescent="0.15">
      <c r="A15" s="12"/>
      <c r="B15" s="13"/>
    </row>
    <row r="16" spans="1:2" ht="30" customHeight="1" x14ac:dyDescent="0.15">
      <c r="A16" s="12" t="s">
        <v>71</v>
      </c>
      <c r="B16" s="13"/>
    </row>
    <row r="17" spans="1:2" ht="30" customHeight="1" x14ac:dyDescent="0.15">
      <c r="A17" s="12"/>
      <c r="B17" s="13"/>
    </row>
    <row r="18" spans="1:2" ht="30" customHeight="1" x14ac:dyDescent="0.15">
      <c r="A18" s="12" t="s">
        <v>54</v>
      </c>
      <c r="B18" s="13"/>
    </row>
    <row r="19" spans="1:2" ht="30" customHeight="1" x14ac:dyDescent="0.15">
      <c r="A19" s="21"/>
      <c r="B19" s="13"/>
    </row>
    <row r="20" spans="1:2" ht="30" customHeight="1" x14ac:dyDescent="0.15">
      <c r="A20" s="12"/>
      <c r="B20" s="13"/>
    </row>
    <row r="21" spans="1:2" ht="30" customHeight="1" x14ac:dyDescent="0.15">
      <c r="B21" s="13"/>
    </row>
    <row r="22" spans="1:2" ht="30" customHeight="1" x14ac:dyDescent="0.15">
      <c r="A22" s="13"/>
      <c r="B22" s="13"/>
    </row>
    <row r="23" spans="1:2" ht="30" customHeight="1" x14ac:dyDescent="0.15">
      <c r="A23" s="12" t="s">
        <v>58</v>
      </c>
      <c r="B23" s="13"/>
    </row>
    <row r="24" spans="1:2" ht="30" customHeight="1" x14ac:dyDescent="0.15">
      <c r="A24" s="13"/>
      <c r="B24" s="13"/>
    </row>
    <row r="25" spans="1:2" ht="30" customHeight="1" x14ac:dyDescent="0.15">
      <c r="A25" s="13"/>
      <c r="B25" s="13"/>
    </row>
    <row r="26" spans="1:2" ht="30" customHeight="1" x14ac:dyDescent="0.15">
      <c r="A26" s="171" t="s">
        <v>121</v>
      </c>
      <c r="B26" s="172"/>
    </row>
    <row r="27" spans="1:2" ht="30" customHeight="1" x14ac:dyDescent="0.15">
      <c r="A27" s="13"/>
      <c r="B27" s="13"/>
    </row>
    <row r="28" spans="1:2" ht="30" customHeight="1" x14ac:dyDescent="0.15">
      <c r="A28" s="13"/>
      <c r="B28" s="13"/>
    </row>
    <row r="29" spans="1:2" ht="24.95" customHeight="1" x14ac:dyDescent="0.15"/>
    <row r="30" spans="1:2" ht="24.95" customHeight="1" x14ac:dyDescent="0.15"/>
    <row r="31" spans="1:2" ht="24.95" customHeight="1" x14ac:dyDescent="0.15"/>
    <row r="32" spans="1:2"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sheetData>
  <mergeCells count="3">
    <mergeCell ref="A1:B1"/>
    <mergeCell ref="A9:B9"/>
    <mergeCell ref="A26:B26"/>
  </mergeCells>
  <phoneticPr fontId="1"/>
  <pageMargins left="0.70866141732283472" right="0"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L62"/>
  <sheetViews>
    <sheetView workbookViewId="0">
      <selection activeCell="N17" sqref="N17"/>
    </sheetView>
  </sheetViews>
  <sheetFormatPr defaultRowHeight="13.5" x14ac:dyDescent="0.15"/>
  <cols>
    <col min="1" max="1" width="1.875" customWidth="1"/>
    <col min="2" max="4" width="10.625" customWidth="1"/>
    <col min="5" max="5" width="5.125" customWidth="1"/>
    <col min="6" max="6" width="10.625" customWidth="1"/>
    <col min="7" max="7" width="5.125" customWidth="1"/>
    <col min="8" max="8" width="6.625" customWidth="1"/>
    <col min="9" max="9" width="3.5" customWidth="1"/>
    <col min="10" max="12" width="10.625" customWidth="1"/>
  </cols>
  <sheetData>
    <row r="2" spans="2:12" ht="28.5" customHeight="1" x14ac:dyDescent="0.15">
      <c r="B2" s="175" t="str">
        <f>IF(+結成届!$D$20&lt;&gt;"",+結成届!$D$20,"")</f>
        <v/>
      </c>
      <c r="C2" s="175"/>
      <c r="D2" s="175"/>
      <c r="E2" s="175"/>
      <c r="F2" s="175"/>
      <c r="G2" s="175"/>
      <c r="H2" s="175"/>
      <c r="I2" s="175"/>
      <c r="J2" s="175"/>
      <c r="K2" s="175"/>
      <c r="L2" s="175"/>
    </row>
    <row r="5" spans="2:12" ht="13.5" customHeight="1" x14ac:dyDescent="0.15">
      <c r="B5" s="176" t="s">
        <v>72</v>
      </c>
      <c r="C5" s="176"/>
      <c r="D5" s="176"/>
      <c r="E5" s="176"/>
      <c r="F5" s="176"/>
      <c r="G5" s="16"/>
      <c r="H5" s="177" t="s">
        <v>73</v>
      </c>
      <c r="I5" s="177"/>
      <c r="J5" s="177"/>
      <c r="K5" s="177"/>
      <c r="L5" s="177"/>
    </row>
    <row r="6" spans="2:12" x14ac:dyDescent="0.15">
      <c r="B6" s="176"/>
      <c r="C6" s="176"/>
      <c r="D6" s="176"/>
      <c r="E6" s="176"/>
      <c r="F6" s="176"/>
      <c r="G6" s="16"/>
      <c r="H6" s="177"/>
      <c r="I6" s="177"/>
      <c r="J6" s="177"/>
      <c r="K6" s="177"/>
      <c r="L6" s="177"/>
    </row>
    <row r="7" spans="2:12" x14ac:dyDescent="0.15">
      <c r="B7" s="176"/>
      <c r="C7" s="176"/>
      <c r="D7" s="176"/>
      <c r="E7" s="176"/>
      <c r="F7" s="176"/>
      <c r="G7" s="16"/>
      <c r="H7" s="177"/>
      <c r="I7" s="177"/>
      <c r="J7" s="177"/>
      <c r="K7" s="177"/>
      <c r="L7" s="177"/>
    </row>
    <row r="8" spans="2:12" x14ac:dyDescent="0.15">
      <c r="B8" s="176"/>
      <c r="C8" s="176"/>
      <c r="D8" s="176"/>
      <c r="E8" s="176"/>
      <c r="F8" s="176"/>
      <c r="G8" s="16"/>
      <c r="H8" s="177"/>
      <c r="I8" s="177"/>
      <c r="J8" s="177"/>
      <c r="K8" s="177"/>
      <c r="L8" s="177"/>
    </row>
    <row r="9" spans="2:12" x14ac:dyDescent="0.15">
      <c r="B9" s="176"/>
      <c r="C9" s="176"/>
      <c r="D9" s="176"/>
      <c r="E9" s="176"/>
      <c r="F9" s="176"/>
      <c r="G9" s="16"/>
      <c r="H9" s="177"/>
      <c r="I9" s="177"/>
      <c r="J9" s="177"/>
      <c r="K9" s="177"/>
      <c r="L9" s="177"/>
    </row>
    <row r="10" spans="2:12" x14ac:dyDescent="0.15">
      <c r="B10" s="176"/>
      <c r="C10" s="176"/>
      <c r="D10" s="176"/>
      <c r="E10" s="176"/>
      <c r="F10" s="176"/>
      <c r="G10" s="16"/>
      <c r="H10" s="177"/>
      <c r="I10" s="177"/>
      <c r="J10" s="177"/>
      <c r="K10" s="177"/>
      <c r="L10" s="177"/>
    </row>
    <row r="11" spans="2:12" x14ac:dyDescent="0.15">
      <c r="B11" s="176"/>
      <c r="C11" s="176"/>
      <c r="D11" s="176"/>
      <c r="E11" s="176"/>
      <c r="F11" s="176"/>
      <c r="G11" s="16"/>
      <c r="H11" s="177"/>
      <c r="I11" s="177"/>
      <c r="J11" s="177"/>
      <c r="K11" s="177"/>
      <c r="L11" s="177"/>
    </row>
    <row r="12" spans="2:12" x14ac:dyDescent="0.15">
      <c r="B12" s="176"/>
      <c r="C12" s="176"/>
      <c r="D12" s="176"/>
      <c r="E12" s="176"/>
      <c r="F12" s="176"/>
      <c r="G12" s="16"/>
      <c r="H12" s="177"/>
      <c r="I12" s="177"/>
      <c r="J12" s="177"/>
      <c r="K12" s="177"/>
      <c r="L12" s="177"/>
    </row>
    <row r="13" spans="2:12" ht="14.85" customHeight="1" x14ac:dyDescent="0.15"/>
    <row r="14" spans="2:12" ht="14.85" customHeight="1" x14ac:dyDescent="0.15">
      <c r="B14" s="29" t="s">
        <v>74</v>
      </c>
      <c r="C14" s="29"/>
      <c r="D14" s="29"/>
      <c r="E14" s="29"/>
      <c r="F14" s="29"/>
      <c r="G14" s="29"/>
      <c r="H14" s="13"/>
      <c r="I14" s="176" t="s">
        <v>75</v>
      </c>
      <c r="J14" s="176"/>
      <c r="K14" s="176"/>
      <c r="L14" s="176"/>
    </row>
    <row r="15" spans="2:12" ht="14.85" customHeight="1" x14ac:dyDescent="0.15">
      <c r="I15" s="176"/>
      <c r="J15" s="176"/>
      <c r="K15" s="176"/>
      <c r="L15" s="176"/>
    </row>
    <row r="16" spans="2:12" ht="14.85" customHeight="1" x14ac:dyDescent="0.15">
      <c r="B16" s="173" t="s">
        <v>76</v>
      </c>
      <c r="C16" s="173"/>
      <c r="D16" s="173"/>
      <c r="E16" s="173"/>
      <c r="F16" s="173"/>
      <c r="I16" s="176"/>
      <c r="J16" s="176"/>
      <c r="K16" s="176"/>
      <c r="L16" s="176"/>
    </row>
    <row r="17" spans="2:12" ht="14.85" customHeight="1" x14ac:dyDescent="0.15">
      <c r="B17" s="173" t="s">
        <v>77</v>
      </c>
      <c r="C17" s="173"/>
      <c r="D17" s="173"/>
      <c r="E17" s="173"/>
      <c r="F17" s="173"/>
      <c r="I17" s="176"/>
      <c r="J17" s="176"/>
      <c r="K17" s="176"/>
      <c r="L17" s="176"/>
    </row>
    <row r="18" spans="2:12" ht="14.85" customHeight="1" x14ac:dyDescent="0.15">
      <c r="B18" s="173"/>
      <c r="C18" s="173"/>
      <c r="D18" s="173"/>
      <c r="E18" s="173"/>
      <c r="F18" s="173"/>
      <c r="I18" s="176"/>
      <c r="J18" s="176"/>
      <c r="K18" s="176"/>
      <c r="L18" s="176"/>
    </row>
    <row r="19" spans="2:12" ht="14.85" customHeight="1" x14ac:dyDescent="0.15">
      <c r="I19" s="176"/>
      <c r="J19" s="176"/>
      <c r="K19" s="176"/>
      <c r="L19" s="176"/>
    </row>
    <row r="20" spans="2:12" ht="14.85" customHeight="1" x14ac:dyDescent="0.15">
      <c r="B20" s="29" t="s">
        <v>78</v>
      </c>
      <c r="C20" s="29"/>
      <c r="D20" s="29"/>
      <c r="E20" s="29"/>
      <c r="F20" s="29"/>
      <c r="G20" s="29"/>
      <c r="H20" s="13"/>
    </row>
    <row r="21" spans="2:12" ht="14.85" customHeight="1" x14ac:dyDescent="0.15">
      <c r="I21" s="176" t="s">
        <v>79</v>
      </c>
      <c r="J21" s="176"/>
      <c r="K21" s="176"/>
      <c r="L21" s="176"/>
    </row>
    <row r="22" spans="2:12" ht="14.85" customHeight="1" x14ac:dyDescent="0.15">
      <c r="B22" s="173"/>
      <c r="C22" s="173"/>
      <c r="D22" s="173"/>
      <c r="E22" s="173"/>
      <c r="F22" s="173"/>
      <c r="I22" s="176"/>
      <c r="J22" s="176"/>
      <c r="K22" s="176"/>
      <c r="L22" s="176"/>
    </row>
    <row r="23" spans="2:12" ht="14.85" customHeight="1" x14ac:dyDescent="0.15">
      <c r="B23" s="173"/>
      <c r="C23" s="173"/>
      <c r="D23" s="173"/>
      <c r="E23" s="173"/>
      <c r="F23" s="173"/>
      <c r="I23" s="176"/>
      <c r="J23" s="176"/>
      <c r="K23" s="176"/>
      <c r="L23" s="176"/>
    </row>
    <row r="24" spans="2:12" ht="14.85" customHeight="1" x14ac:dyDescent="0.15">
      <c r="I24" s="176"/>
      <c r="J24" s="176"/>
      <c r="K24" s="176"/>
      <c r="L24" s="176"/>
    </row>
    <row r="25" spans="2:12" ht="14.85" customHeight="1" x14ac:dyDescent="0.15">
      <c r="B25" s="29" t="s">
        <v>80</v>
      </c>
      <c r="C25" s="29"/>
      <c r="D25" s="29"/>
      <c r="E25" s="29"/>
      <c r="F25" s="29"/>
      <c r="G25" s="29"/>
      <c r="H25" s="13"/>
      <c r="I25" s="176"/>
      <c r="J25" s="176"/>
      <c r="K25" s="176"/>
      <c r="L25" s="176"/>
    </row>
    <row r="26" spans="2:12" ht="14.85" customHeight="1" x14ac:dyDescent="0.15">
      <c r="I26" s="176"/>
      <c r="J26" s="176"/>
      <c r="K26" s="176"/>
      <c r="L26" s="176"/>
    </row>
    <row r="27" spans="2:12" ht="14.85" customHeight="1" x14ac:dyDescent="0.15">
      <c r="B27" s="117">
        <f>'会員名簿（役職）'!J7</f>
        <v>0</v>
      </c>
      <c r="C27" t="s">
        <v>81</v>
      </c>
      <c r="D27" t="s">
        <v>82</v>
      </c>
      <c r="E27" s="117">
        <f>'会員名簿（役職）'!J5</f>
        <v>0</v>
      </c>
      <c r="F27" t="s">
        <v>83</v>
      </c>
      <c r="G27" s="117">
        <f>'会員名簿（役職）'!J6</f>
        <v>0</v>
      </c>
      <c r="H27" t="s">
        <v>84</v>
      </c>
      <c r="J27" s="16"/>
      <c r="K27" s="16"/>
      <c r="L27" s="16"/>
    </row>
    <row r="28" spans="2:12" ht="14.85" customHeight="1" x14ac:dyDescent="0.15"/>
    <row r="29" spans="2:12" ht="14.85" customHeight="1" x14ac:dyDescent="0.15"/>
    <row r="30" spans="2:12" ht="14.85" customHeight="1" x14ac:dyDescent="0.15">
      <c r="B30" s="29" t="s">
        <v>85</v>
      </c>
      <c r="C30" s="29"/>
      <c r="D30" s="29"/>
      <c r="E30" s="29"/>
      <c r="F30" s="29"/>
      <c r="G30" s="29"/>
    </row>
    <row r="31" spans="2:12" ht="14.85" customHeight="1" x14ac:dyDescent="0.15"/>
    <row r="32" spans="2:12" ht="14.85" customHeight="1" x14ac:dyDescent="0.15">
      <c r="B32" s="177" t="s">
        <v>86</v>
      </c>
      <c r="C32" s="177"/>
      <c r="D32" s="177"/>
      <c r="E32" s="177"/>
      <c r="F32" s="177"/>
      <c r="G32" s="177"/>
    </row>
    <row r="33" spans="2:7" ht="14.85" customHeight="1" x14ac:dyDescent="0.15">
      <c r="B33" s="177"/>
      <c r="C33" s="177"/>
      <c r="D33" s="177"/>
      <c r="E33" s="177"/>
      <c r="F33" s="177"/>
      <c r="G33" s="177"/>
    </row>
    <row r="34" spans="2:7" ht="14.85" customHeight="1" x14ac:dyDescent="0.15">
      <c r="B34" s="177"/>
      <c r="C34" s="177"/>
      <c r="D34" s="177"/>
      <c r="E34" s="177"/>
      <c r="F34" s="177"/>
      <c r="G34" s="177"/>
    </row>
    <row r="35" spans="2:7" ht="14.85" customHeight="1" x14ac:dyDescent="0.15">
      <c r="B35" s="177"/>
      <c r="C35" s="177"/>
      <c r="D35" s="177"/>
      <c r="E35" s="177"/>
      <c r="F35" s="177"/>
      <c r="G35" s="177"/>
    </row>
    <row r="36" spans="2:7" ht="14.85" customHeight="1" x14ac:dyDescent="0.15">
      <c r="B36" s="177"/>
      <c r="C36" s="177"/>
      <c r="D36" s="177"/>
      <c r="E36" s="177"/>
      <c r="F36" s="177"/>
      <c r="G36" s="177"/>
    </row>
    <row r="37" spans="2:7" ht="14.85" customHeight="1" x14ac:dyDescent="0.15"/>
    <row r="38" spans="2:7" ht="14.85" customHeight="1" x14ac:dyDescent="0.15">
      <c r="B38" s="29" t="s">
        <v>87</v>
      </c>
      <c r="C38" s="29"/>
      <c r="D38" s="29"/>
      <c r="E38" s="29"/>
      <c r="F38" s="29"/>
      <c r="G38" s="29"/>
    </row>
    <row r="39" spans="2:7" ht="14.85" customHeight="1" x14ac:dyDescent="0.15"/>
    <row r="40" spans="2:7" ht="14.85" customHeight="1" x14ac:dyDescent="0.15">
      <c r="B40" s="28" t="s">
        <v>88</v>
      </c>
      <c r="C40" s="174"/>
      <c r="D40" s="174"/>
      <c r="E40" s="174"/>
      <c r="F40" s="174"/>
      <c r="G40" s="174"/>
    </row>
    <row r="41" spans="2:7" ht="14.85" customHeight="1" x14ac:dyDescent="0.15">
      <c r="B41" s="28" t="s">
        <v>89</v>
      </c>
      <c r="C41" s="174"/>
      <c r="D41" s="174"/>
      <c r="E41" s="174"/>
      <c r="F41" s="174"/>
      <c r="G41" s="174"/>
    </row>
    <row r="42" spans="2:7" ht="14.85" customHeight="1" x14ac:dyDescent="0.15">
      <c r="B42" s="28" t="s">
        <v>90</v>
      </c>
      <c r="C42" s="174"/>
      <c r="D42" s="174"/>
      <c r="E42" s="174"/>
      <c r="F42" s="174"/>
      <c r="G42" s="174"/>
    </row>
    <row r="43" spans="2:7" ht="14.85" customHeight="1" x14ac:dyDescent="0.15">
      <c r="B43" s="28" t="s">
        <v>91</v>
      </c>
      <c r="C43" s="174"/>
      <c r="D43" s="174"/>
      <c r="E43" s="174"/>
      <c r="F43" s="174"/>
      <c r="G43" s="174"/>
    </row>
    <row r="44" spans="2:7" ht="14.85" customHeight="1" x14ac:dyDescent="0.15">
      <c r="B44" s="28" t="s">
        <v>92</v>
      </c>
      <c r="C44" s="174"/>
      <c r="D44" s="174"/>
      <c r="E44" s="174"/>
      <c r="F44" s="174"/>
      <c r="G44" s="174"/>
    </row>
    <row r="45" spans="2:7" ht="14.85" customHeight="1" x14ac:dyDescent="0.15">
      <c r="B45" s="28" t="s">
        <v>93</v>
      </c>
      <c r="C45" s="174"/>
      <c r="D45" s="174"/>
      <c r="E45" s="174"/>
      <c r="F45" s="174"/>
      <c r="G45" s="174"/>
    </row>
    <row r="46" spans="2:7" ht="14.85" customHeight="1" x14ac:dyDescent="0.15">
      <c r="B46" s="28" t="s">
        <v>94</v>
      </c>
      <c r="C46" s="174"/>
      <c r="D46" s="174"/>
      <c r="E46" s="174"/>
      <c r="F46" s="174"/>
      <c r="G46" s="174"/>
    </row>
    <row r="47" spans="2:7" ht="14.85" customHeight="1" x14ac:dyDescent="0.15">
      <c r="B47" s="28" t="s">
        <v>95</v>
      </c>
      <c r="C47" s="174"/>
      <c r="D47" s="174"/>
      <c r="E47" s="174"/>
      <c r="F47" s="174"/>
      <c r="G47" s="174"/>
    </row>
    <row r="48" spans="2:7" ht="14.85" customHeight="1" x14ac:dyDescent="0.15">
      <c r="B48" s="28" t="s">
        <v>96</v>
      </c>
      <c r="C48" s="174"/>
      <c r="D48" s="174"/>
      <c r="E48" s="174"/>
      <c r="F48" s="174"/>
      <c r="G48" s="174"/>
    </row>
    <row r="49" spans="2:11" ht="14.85" customHeight="1" x14ac:dyDescent="0.15">
      <c r="B49" s="28" t="s">
        <v>97</v>
      </c>
      <c r="C49" s="174"/>
      <c r="D49" s="174"/>
      <c r="E49" s="174"/>
      <c r="F49" s="174"/>
      <c r="G49" s="174"/>
    </row>
    <row r="50" spans="2:11" ht="14.85" customHeight="1" x14ac:dyDescent="0.15">
      <c r="B50" s="28" t="s">
        <v>98</v>
      </c>
      <c r="C50" s="174"/>
      <c r="D50" s="174"/>
      <c r="E50" s="174"/>
      <c r="F50" s="174"/>
      <c r="G50" s="174"/>
    </row>
    <row r="51" spans="2:11" ht="14.85" customHeight="1" x14ac:dyDescent="0.15">
      <c r="B51" s="28" t="s">
        <v>99</v>
      </c>
      <c r="C51" s="174"/>
      <c r="D51" s="174"/>
      <c r="E51" s="174"/>
      <c r="F51" s="174"/>
      <c r="G51" s="174"/>
    </row>
    <row r="52" spans="2:11" ht="14.85" customHeight="1" x14ac:dyDescent="0.15"/>
    <row r="53" spans="2:11" ht="14.85" customHeight="1" x14ac:dyDescent="0.15">
      <c r="B53" s="29" t="s">
        <v>100</v>
      </c>
      <c r="C53" s="29"/>
      <c r="D53" s="29"/>
      <c r="E53" s="29"/>
      <c r="F53" s="29"/>
      <c r="G53" s="29"/>
    </row>
    <row r="54" spans="2:11" ht="14.85" customHeight="1" x14ac:dyDescent="0.15"/>
    <row r="55" spans="2:11" ht="14.85" customHeight="1" x14ac:dyDescent="0.15">
      <c r="B55" s="173" t="s">
        <v>108</v>
      </c>
      <c r="C55" s="173"/>
      <c r="D55" s="173"/>
      <c r="E55" s="173"/>
      <c r="F55" s="173"/>
      <c r="G55" s="173"/>
      <c r="H55" s="173"/>
      <c r="I55" s="173"/>
      <c r="J55" s="173"/>
      <c r="K55" s="173"/>
    </row>
    <row r="56" spans="2:11" ht="14.85" customHeight="1" x14ac:dyDescent="0.15">
      <c r="B56" s="173" t="s">
        <v>101</v>
      </c>
      <c r="C56" s="173"/>
      <c r="D56" s="173"/>
      <c r="E56" s="173"/>
      <c r="F56" s="173"/>
      <c r="G56" s="173"/>
      <c r="H56" s="173"/>
      <c r="I56" s="173"/>
      <c r="J56" s="173"/>
      <c r="K56" s="173"/>
    </row>
    <row r="57" spans="2:11" ht="14.85" customHeight="1" x14ac:dyDescent="0.15">
      <c r="B57" s="173" t="s">
        <v>107</v>
      </c>
      <c r="C57" s="173"/>
      <c r="D57" s="173"/>
      <c r="E57" s="173"/>
      <c r="F57" s="173"/>
      <c r="G57" s="173"/>
      <c r="H57" s="173"/>
      <c r="I57" s="173"/>
      <c r="J57" s="173"/>
      <c r="K57" s="173"/>
    </row>
    <row r="58" spans="2:11" ht="14.25" customHeight="1" x14ac:dyDescent="0.15">
      <c r="B58" s="173" t="s">
        <v>109</v>
      </c>
      <c r="C58" s="173"/>
      <c r="D58" s="173"/>
      <c r="E58" s="173"/>
      <c r="F58" s="173"/>
      <c r="G58" s="173"/>
      <c r="H58" s="173"/>
      <c r="I58" s="173"/>
      <c r="J58" s="173"/>
      <c r="K58" s="173"/>
    </row>
    <row r="59" spans="2:11" ht="14.85" customHeight="1" x14ac:dyDescent="0.15">
      <c r="B59" s="173" t="s">
        <v>110</v>
      </c>
      <c r="C59" s="173"/>
      <c r="D59" s="173"/>
      <c r="E59" s="173"/>
      <c r="F59" s="173"/>
      <c r="G59" s="173"/>
      <c r="H59" s="173"/>
      <c r="I59" s="173"/>
      <c r="J59" s="173"/>
      <c r="K59" s="173"/>
    </row>
    <row r="60" spans="2:11" ht="14.85" customHeight="1" x14ac:dyDescent="0.15"/>
    <row r="61" spans="2:11" ht="14.85" customHeight="1" x14ac:dyDescent="0.15">
      <c r="B61" t="s">
        <v>102</v>
      </c>
    </row>
    <row r="62" spans="2:11" ht="14.85" customHeight="1" x14ac:dyDescent="0.15">
      <c r="B62" t="s">
        <v>106</v>
      </c>
    </row>
  </sheetData>
  <mergeCells count="28">
    <mergeCell ref="B2:L2"/>
    <mergeCell ref="I21:L26"/>
    <mergeCell ref="B22:F22"/>
    <mergeCell ref="B23:F23"/>
    <mergeCell ref="B32:G36"/>
    <mergeCell ref="B5:F12"/>
    <mergeCell ref="H5:L12"/>
    <mergeCell ref="I14:L19"/>
    <mergeCell ref="B16:F16"/>
    <mergeCell ref="B17:F17"/>
    <mergeCell ref="B18:F18"/>
    <mergeCell ref="C40:G40"/>
    <mergeCell ref="C41:G41"/>
    <mergeCell ref="C42:G42"/>
    <mergeCell ref="C43:G43"/>
    <mergeCell ref="C44:G44"/>
    <mergeCell ref="C45:G45"/>
    <mergeCell ref="C46:G46"/>
    <mergeCell ref="C47:G47"/>
    <mergeCell ref="B57:K57"/>
    <mergeCell ref="B58:K58"/>
    <mergeCell ref="B59:K59"/>
    <mergeCell ref="C48:G48"/>
    <mergeCell ref="C49:G49"/>
    <mergeCell ref="C50:G50"/>
    <mergeCell ref="C51:G51"/>
    <mergeCell ref="B55:K55"/>
    <mergeCell ref="B56:K56"/>
  </mergeCells>
  <phoneticPr fontId="5"/>
  <dataValidations count="3">
    <dataValidation type="textLength" allowBlank="1" showInputMessage="1" showErrorMessage="1" error="文字数が上限を超えています" prompt="25文字以内" sqref="C40:G51" xr:uid="{00000000-0002-0000-0800-000000000000}">
      <formula1>0</formula1>
      <formula2>25</formula2>
    </dataValidation>
    <dataValidation type="textLength" allowBlank="1" showInputMessage="1" showErrorMessage="1" error="文字数が上限を超えています" promptTitle="活動内容" prompt="200文字以内" sqref="B32:G36" xr:uid="{00000000-0002-0000-0800-000001000000}">
      <formula1>0</formula1>
      <formula2>200</formula2>
    </dataValidation>
    <dataValidation type="textLength" allowBlank="1" showInputMessage="1" showErrorMessage="1" error="文字数が上限を超えています" promptTitle="紹介文" prompt="200文字以内" sqref="H5:L12" xr:uid="{00000000-0002-0000-0800-000002000000}">
      <formula1>0</formula1>
      <formula2>300</formula2>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提出要領</vt:lpstr>
      <vt:lpstr>結成届</vt:lpstr>
      <vt:lpstr>活動計画【New】</vt:lpstr>
      <vt:lpstr>会員名簿（役職）</vt:lpstr>
      <vt:lpstr>web申請担当者</vt:lpstr>
      <vt:lpstr>会員名簿（学内）</vt:lpstr>
      <vt:lpstr>会員名簿（学外）</vt:lpstr>
      <vt:lpstr>会則</vt:lpstr>
      <vt:lpstr>クラブ紹介HP（新規・変更）</vt:lpstr>
      <vt:lpstr>web申請担当者!Print_Area</vt:lpstr>
      <vt:lpstr>'クラブ紹介HP（新規・変更）'!Print_Area</vt:lpstr>
      <vt:lpstr>'会員名簿（学外）'!Print_Area</vt:lpstr>
      <vt:lpstr>'会員名簿（学内）'!Print_Area</vt:lpstr>
      <vt:lpstr>'会員名簿（役職）'!Print_Area</vt:lpstr>
      <vt:lpstr>会則!Print_Area</vt:lpstr>
      <vt:lpstr>活動計画【New】!Print_Area</vt:lpstr>
      <vt:lpstr>結成届!Print_Area</vt:lpstr>
      <vt:lpstr>提出要領!Print_Area</vt:lpstr>
      <vt:lpstr>'会員名簿（学外）'!Print_Titles</vt:lpstr>
      <vt:lpstr>'会員名簿（学内）'!Print_Titles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gakusei-st</dc:creator>
  <cp:lastModifiedBy>gakuseis11</cp:lastModifiedBy>
  <cp:lastPrinted>2024-09-20T05:38:02Z</cp:lastPrinted>
  <dcterms:created xsi:type="dcterms:W3CDTF">2013-02-21T06:54:35Z</dcterms:created>
  <dcterms:modified xsi:type="dcterms:W3CDTF">2025-09-22T00:36:36Z</dcterms:modified>
</cp:coreProperties>
</file>