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3.学生支援チーム\33.課外活動担当\33_02.課外活動\33_02_001.団体結成関係\2026年度団体結成届\★R8_HP掲載用（様式・PDF等）\【R8‗前期分】20260407\"/>
    </mc:Choice>
  </mc:AlternateContent>
  <xr:revisionPtr revIDLastSave="0" documentId="13_ncr:1_{A758C5A0-DB1A-46F4-8CBB-7D24248C10E7}" xr6:coauthVersionLast="47" xr6:coauthVersionMax="47" xr10:uidLastSave="{00000000-0000-0000-0000-000000000000}"/>
  <bookViews>
    <workbookView xWindow="28680" yWindow="-120" windowWidth="29040" windowHeight="15720" tabRatio="775" xr2:uid="{00000000-000D-0000-FFFF-FFFF00000000}"/>
  </bookViews>
  <sheets>
    <sheet name="提出要領" sheetId="15" r:id="rId1"/>
    <sheet name="結成届" sheetId="1" r:id="rId2"/>
    <sheet name="活動計画【New】" sheetId="16" r:id="rId3"/>
    <sheet name="会員名簿（役職）" sheetId="2" r:id="rId4"/>
    <sheet name="web申請担当者" sheetId="7" r:id="rId5"/>
    <sheet name="会員名簿（学内）" sheetId="17" r:id="rId6"/>
    <sheet name="会員名簿（学外）" sheetId="18" r:id="rId7"/>
    <sheet name="会則" sheetId="5" r:id="rId8"/>
    <sheet name="クラブ紹介HP（新規・変更）" sheetId="11" r:id="rId9"/>
  </sheets>
  <definedNames>
    <definedName name="_xlnm.Print_Area" localSheetId="4">web申請担当者!$A$1:$J$15</definedName>
    <definedName name="_xlnm.Print_Area" localSheetId="8">'クラブ紹介HP（新規・変更）'!$A$1:$L$62</definedName>
    <definedName name="_xlnm.Print_Area" localSheetId="6">'会員名簿（学外）'!$A$1:$J$25</definedName>
    <definedName name="_xlnm.Print_Area" localSheetId="5">'会員名簿（学内）'!$A$1:$I$105</definedName>
    <definedName name="_xlnm.Print_Area" localSheetId="3">'会員名簿（役職）'!$A$1:$J$21</definedName>
    <definedName name="_xlnm.Print_Area" localSheetId="7">会則!$A$1:$B$26</definedName>
    <definedName name="_xlnm.Print_Area" localSheetId="2">活動計画【New】!$A$1:$S$41</definedName>
    <definedName name="_xlnm.Print_Area" localSheetId="1">結成届!$A$1:$O$51</definedName>
    <definedName name="_xlnm.Print_Area" localSheetId="0">提出要領!$A$1:$C$28</definedName>
    <definedName name="_xlnm.Print_Titles" localSheetId="6">'会員名簿（学外）'!$1:$5</definedName>
    <definedName name="_xlnm.Print_Titles" localSheetId="5">'会員名簿（学内）'!$1:$5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2" l="1"/>
  <c r="G6" i="2"/>
  <c r="B25" i="18"/>
  <c r="B24" i="18"/>
  <c r="B23" i="18"/>
  <c r="B22" i="18"/>
  <c r="B21" i="18"/>
  <c r="B20" i="18"/>
  <c r="B19" i="18"/>
  <c r="B18" i="18"/>
  <c r="B17" i="18"/>
  <c r="B16" i="18"/>
  <c r="B15" i="18"/>
  <c r="B14" i="18"/>
  <c r="B13" i="18"/>
  <c r="B12" i="18"/>
  <c r="B11" i="18"/>
  <c r="B10" i="18"/>
  <c r="B9" i="18"/>
  <c r="B8" i="18"/>
  <c r="B7" i="18"/>
  <c r="B6" i="18"/>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H6" i="2"/>
  <c r="F6" i="2"/>
  <c r="E6" i="2"/>
  <c r="D6" i="2"/>
  <c r="C6" i="2"/>
  <c r="H5" i="2"/>
  <c r="G5" i="2"/>
  <c r="F5" i="2"/>
  <c r="E5" i="2"/>
  <c r="D5" i="2"/>
  <c r="I5" i="2"/>
  <c r="I6" i="2"/>
  <c r="B2" i="11"/>
  <c r="G2" i="18"/>
  <c r="F2" i="17"/>
  <c r="H2" i="7"/>
  <c r="K2" i="16"/>
  <c r="H2" i="2"/>
  <c r="B5" i="5" l="1"/>
  <c r="B3" i="5"/>
  <c r="I7" i="2" l="1"/>
  <c r="E7" i="2"/>
  <c r="G7" i="2"/>
  <c r="F7" i="2"/>
  <c r="D7" i="2" l="1"/>
  <c r="H7" i="2"/>
  <c r="J6" i="2"/>
  <c r="K28" i="1" s="1"/>
  <c r="J5" i="2"/>
  <c r="H28" i="1" s="1"/>
  <c r="C7" i="2"/>
  <c r="G27" i="11" l="1"/>
  <c r="J7" i="2"/>
  <c r="B27" i="11" s="1"/>
  <c r="E27" i="11"/>
  <c r="D28" i="1" l="1"/>
</calcChain>
</file>

<file path=xl/sharedStrings.xml><?xml version="1.0" encoding="utf-8"?>
<sst xmlns="http://schemas.openxmlformats.org/spreadsheetml/2006/main" count="360" uniqueCount="223">
  <si>
    <t>（学部共通細則第15条）</t>
  </si>
  <si>
    <t xml:space="preserve">                                                                              </t>
  </si>
  <si>
    <t xml:space="preserve">      </t>
  </si>
  <si>
    <t xml:space="preserve">                                           　　　　　　　　　　学部   年</t>
  </si>
  <si>
    <t>学籍番号</t>
    <rPh sb="0" eb="2">
      <t>ガクセキ</t>
    </rPh>
    <rPh sb="2" eb="4">
      <t>バンゴウ</t>
    </rPh>
    <phoneticPr fontId="1"/>
  </si>
  <si>
    <t xml:space="preserve"> </t>
    <phoneticPr fontId="1"/>
  </si>
  <si>
    <t xml:space="preserve">添付書類   </t>
    <phoneticPr fontId="1"/>
  </si>
  <si>
    <t>備　　考　</t>
    <phoneticPr fontId="1"/>
  </si>
  <si>
    <t>届出事項を変更又は解散したときは速やかに届け出てください。</t>
  </si>
  <si>
    <t>記</t>
    <phoneticPr fontId="1"/>
  </si>
  <si>
    <t>５．会員(部員)数</t>
    <phoneticPr fontId="1"/>
  </si>
  <si>
    <t>４．結成年月日</t>
    <phoneticPr fontId="1"/>
  </si>
  <si>
    <t>３．組織（加入者範囲）　　　　　　　　　　　　　　　　　　　　　　　　　　　</t>
    <phoneticPr fontId="1"/>
  </si>
  <si>
    <t>８．監 督(師範)　　　　　　 　　　</t>
    <phoneticPr fontId="1"/>
  </si>
  <si>
    <t>　　　　　　　　　　　　　</t>
    <phoneticPr fontId="1"/>
  </si>
  <si>
    <t>年</t>
    <rPh sb="0" eb="1">
      <t>ネン</t>
    </rPh>
    <phoneticPr fontId="1"/>
  </si>
  <si>
    <t>学部</t>
    <rPh sb="0" eb="2">
      <t>ガクブ</t>
    </rPh>
    <phoneticPr fontId="1"/>
  </si>
  <si>
    <t>役　　職</t>
    <rPh sb="0" eb="1">
      <t>ヤク</t>
    </rPh>
    <rPh sb="3" eb="4">
      <t>ショク</t>
    </rPh>
    <phoneticPr fontId="1"/>
  </si>
  <si>
    <t>氏　　名</t>
    <rPh sb="0" eb="1">
      <t>シ</t>
    </rPh>
    <rPh sb="3" eb="4">
      <t>ナ</t>
    </rPh>
    <phoneticPr fontId="1"/>
  </si>
  <si>
    <t>氏名</t>
    <rPh sb="0" eb="2">
      <t>シメイ</t>
    </rPh>
    <phoneticPr fontId="1"/>
  </si>
  <si>
    <t>氏名</t>
    <rPh sb="0" eb="2">
      <t>シメイ</t>
    </rPh>
    <phoneticPr fontId="1"/>
  </si>
  <si>
    <t>所属</t>
    <rPh sb="0" eb="2">
      <t>ショゾク</t>
    </rPh>
    <phoneticPr fontId="1"/>
  </si>
  <si>
    <t>人文</t>
    <rPh sb="0" eb="2">
      <t>ジンブン</t>
    </rPh>
    <phoneticPr fontId="1"/>
  </si>
  <si>
    <t>教育</t>
    <rPh sb="0" eb="2">
      <t>キョウイク</t>
    </rPh>
    <phoneticPr fontId="1"/>
  </si>
  <si>
    <t>医</t>
    <rPh sb="0" eb="1">
      <t>イ</t>
    </rPh>
    <phoneticPr fontId="1"/>
  </si>
  <si>
    <t>工</t>
    <rPh sb="0" eb="1">
      <t>コウ</t>
    </rPh>
    <phoneticPr fontId="1"/>
  </si>
  <si>
    <t>生物資源</t>
    <rPh sb="0" eb="2">
      <t>セイブツ</t>
    </rPh>
    <rPh sb="2" eb="4">
      <t>シゲン</t>
    </rPh>
    <phoneticPr fontId="1"/>
  </si>
  <si>
    <t>計</t>
    <rPh sb="0" eb="1">
      <t>ケイ</t>
    </rPh>
    <phoneticPr fontId="1"/>
  </si>
  <si>
    <t>構成員数</t>
    <rPh sb="0" eb="3">
      <t>コウセイイン</t>
    </rPh>
    <rPh sb="3" eb="4">
      <t>スウ</t>
    </rPh>
    <phoneticPr fontId="1"/>
  </si>
  <si>
    <t>役職名</t>
    <rPh sb="0" eb="2">
      <t>ヤクショク</t>
    </rPh>
    <rPh sb="2" eb="3">
      <t>ナ</t>
    </rPh>
    <phoneticPr fontId="1"/>
  </si>
  <si>
    <t>学　　　部</t>
    <rPh sb="0" eb="1">
      <t>ガク</t>
    </rPh>
    <rPh sb="4" eb="5">
      <t>ブ</t>
    </rPh>
    <phoneticPr fontId="1"/>
  </si>
  <si>
    <t>学年</t>
    <rPh sb="0" eb="2">
      <t>ガクネン</t>
    </rPh>
    <phoneticPr fontId="1"/>
  </si>
  <si>
    <t>学籍番号</t>
    <rPh sb="0" eb="2">
      <t>ガクセキ</t>
    </rPh>
    <rPh sb="2" eb="4">
      <t>バンゴウ</t>
    </rPh>
    <phoneticPr fontId="1"/>
  </si>
  <si>
    <t>携帯番号（TEL）</t>
    <rPh sb="0" eb="2">
      <t>ケイタイ</t>
    </rPh>
    <rPh sb="2" eb="4">
      <t>バンゴウ</t>
    </rPh>
    <phoneticPr fontId="1"/>
  </si>
  <si>
    <t>性別</t>
    <rPh sb="0" eb="2">
      <t>セイベツ</t>
    </rPh>
    <phoneticPr fontId="1"/>
  </si>
  <si>
    <t>１．団体の名称</t>
    <rPh sb="2" eb="4">
      <t>ダンタイ</t>
    </rPh>
    <rPh sb="5" eb="7">
      <t>メイショウ</t>
    </rPh>
    <phoneticPr fontId="1"/>
  </si>
  <si>
    <t>２．目　　　的</t>
    <rPh sb="2" eb="3">
      <t>メ</t>
    </rPh>
    <rPh sb="6" eb="7">
      <t>テキ</t>
    </rPh>
    <phoneticPr fontId="1"/>
  </si>
  <si>
    <t>４．役員（幹部）構成</t>
    <rPh sb="2" eb="4">
      <t>ヤクイン</t>
    </rPh>
    <rPh sb="5" eb="7">
      <t>カンブ</t>
    </rPh>
    <rPh sb="8" eb="10">
      <t>コウセイ</t>
    </rPh>
    <phoneticPr fontId="1"/>
  </si>
  <si>
    <t>５．財政（部費又は会費）</t>
    <rPh sb="2" eb="4">
      <t>ザイセイ</t>
    </rPh>
    <rPh sb="5" eb="7">
      <t>ブヒ</t>
    </rPh>
    <rPh sb="7" eb="8">
      <t>マタ</t>
    </rPh>
    <rPh sb="9" eb="11">
      <t>カイヒ</t>
    </rPh>
    <phoneticPr fontId="1"/>
  </si>
  <si>
    <t>２．目　　　的          　　　　　　　　　　　　　　　　　　　　　　　　　　</t>
    <phoneticPr fontId="1"/>
  </si>
  <si>
    <t>９．コ  ー  チ　 　　　</t>
    <phoneticPr fontId="1"/>
  </si>
  <si>
    <t>７．顧問教員          　　　　　　　　</t>
    <phoneticPr fontId="1"/>
  </si>
  <si>
    <t>クラブ・サークル「団体結成届」の提出について</t>
    <rPh sb="9" eb="11">
      <t>ダンタイ</t>
    </rPh>
    <rPh sb="11" eb="13">
      <t>ケッセイ</t>
    </rPh>
    <rPh sb="13" eb="14">
      <t>トド</t>
    </rPh>
    <rPh sb="16" eb="18">
      <t>テイシュツ</t>
    </rPh>
    <phoneticPr fontId="1"/>
  </si>
  <si>
    <t>下記の要領で提出してください。</t>
    <rPh sb="0" eb="2">
      <t>カキ</t>
    </rPh>
    <rPh sb="3" eb="5">
      <t>ヨウリョウ</t>
    </rPh>
    <rPh sb="6" eb="8">
      <t>テイシュツ</t>
    </rPh>
    <phoneticPr fontId="1"/>
  </si>
  <si>
    <t>記</t>
    <rPh sb="0" eb="1">
      <t>キ</t>
    </rPh>
    <phoneticPr fontId="1"/>
  </si>
  <si>
    <t>１．対象団体</t>
    <rPh sb="2" eb="4">
      <t>タイショウ</t>
    </rPh>
    <rPh sb="4" eb="6">
      <t>ダンタイ</t>
    </rPh>
    <phoneticPr fontId="1"/>
  </si>
  <si>
    <t>４．提出期限</t>
    <rPh sb="2" eb="4">
      <t>テイシュツ</t>
    </rPh>
    <rPh sb="4" eb="6">
      <t>キゲン</t>
    </rPh>
    <phoneticPr fontId="1"/>
  </si>
  <si>
    <t>５．注意事項</t>
    <rPh sb="2" eb="4">
      <t>チュウイ</t>
    </rPh>
    <rPh sb="4" eb="6">
      <t>ジコウ</t>
    </rPh>
    <phoneticPr fontId="1"/>
  </si>
  <si>
    <t>「クラブ・サークル顧問指針」は必ず顧問教員へ渡してください。なお、学外から招聘している監督（師範）・コーチがいるクラブは監督（師範）・コーチへも「クラブ・サークル顧問指針」を渡してください。</t>
    <rPh sb="9" eb="11">
      <t>コモン</t>
    </rPh>
    <rPh sb="11" eb="13">
      <t>シシン</t>
    </rPh>
    <rPh sb="15" eb="16">
      <t>カナラ</t>
    </rPh>
    <rPh sb="17" eb="19">
      <t>コモン</t>
    </rPh>
    <rPh sb="19" eb="21">
      <t>キョウイン</t>
    </rPh>
    <rPh sb="22" eb="23">
      <t>ワタ</t>
    </rPh>
    <rPh sb="33" eb="35">
      <t>ガクガイ</t>
    </rPh>
    <rPh sb="37" eb="39">
      <t>ショウヘイ</t>
    </rPh>
    <rPh sb="43" eb="45">
      <t>カントク</t>
    </rPh>
    <rPh sb="46" eb="48">
      <t>シハン</t>
    </rPh>
    <rPh sb="87" eb="88">
      <t>ワタ</t>
    </rPh>
    <phoneticPr fontId="1"/>
  </si>
  <si>
    <t>男</t>
    <rPh sb="0" eb="1">
      <t>オトコ</t>
    </rPh>
    <phoneticPr fontId="1"/>
  </si>
  <si>
    <t>女</t>
    <rPh sb="0" eb="1">
      <t>オンナ</t>
    </rPh>
    <phoneticPr fontId="1"/>
  </si>
  <si>
    <t>氏　　名</t>
    <rPh sb="0" eb="1">
      <t>シ</t>
    </rPh>
    <rPh sb="3" eb="4">
      <t>メイ</t>
    </rPh>
    <phoneticPr fontId="1"/>
  </si>
  <si>
    <t xml:space="preserve">                           </t>
    <phoneticPr fontId="1"/>
  </si>
  <si>
    <t>６．学務部からの連絡先</t>
    <phoneticPr fontId="1"/>
  </si>
  <si>
    <t>７．活動内容（現在所属しているリーグ・部等も記入すること）</t>
    <rPh sb="2" eb="4">
      <t>カツドウ</t>
    </rPh>
    <rPh sb="4" eb="6">
      <t>ナイヨウ</t>
    </rPh>
    <phoneticPr fontId="1"/>
  </si>
  <si>
    <t xml:space="preserve"> 　 (携帯がなければ一般電話)</t>
    <rPh sb="11" eb="13">
      <t>イッパン</t>
    </rPh>
    <rPh sb="13" eb="15">
      <t>デンワ</t>
    </rPh>
    <phoneticPr fontId="1"/>
  </si>
  <si>
    <t>会　　則（規約・定款）等</t>
    <rPh sb="0" eb="1">
      <t>カイ</t>
    </rPh>
    <rPh sb="3" eb="4">
      <t>ノリ</t>
    </rPh>
    <rPh sb="5" eb="7">
      <t>キヤク</t>
    </rPh>
    <rPh sb="8" eb="10">
      <t>テイカン</t>
    </rPh>
    <rPh sb="11" eb="12">
      <t>トウ</t>
    </rPh>
    <phoneticPr fontId="1"/>
  </si>
  <si>
    <t>役
員
名</t>
    <rPh sb="0" eb="1">
      <t>ヤク</t>
    </rPh>
    <rPh sb="5" eb="6">
      <t>イン</t>
    </rPh>
    <rPh sb="10" eb="11">
      <t>メイ</t>
    </rPh>
    <phoneticPr fontId="1"/>
  </si>
  <si>
    <t>８．前年度の活動実績（継続団体のみ記入）</t>
    <rPh sb="2" eb="3">
      <t>マエ</t>
    </rPh>
    <rPh sb="3" eb="5">
      <t>ネンド</t>
    </rPh>
    <rPh sb="6" eb="8">
      <t>カツドウ</t>
    </rPh>
    <rPh sb="8" eb="10">
      <t>ジッセキ</t>
    </rPh>
    <rPh sb="11" eb="13">
      <t>ケイゾク</t>
    </rPh>
    <rPh sb="13" eb="15">
      <t>ダンタイ</t>
    </rPh>
    <rPh sb="17" eb="19">
      <t>キニュウ</t>
    </rPh>
    <phoneticPr fontId="1"/>
  </si>
  <si>
    <t>３．構成（入部・入会資格）</t>
    <rPh sb="2" eb="4">
      <t>コウセイ</t>
    </rPh>
    <rPh sb="5" eb="7">
      <t>ニュウブ</t>
    </rPh>
    <rPh sb="8" eb="10">
      <t>ニュウカイ</t>
    </rPh>
    <rPh sb="10" eb="12">
      <t>シカク</t>
    </rPh>
    <phoneticPr fontId="1"/>
  </si>
  <si>
    <t xml:space="preserve">
</t>
    <phoneticPr fontId="1"/>
  </si>
  <si>
    <t>１．団体の名称          　　　　　　　　　　　　　　　　　　　　　　　　　　</t>
    <phoneticPr fontId="1"/>
  </si>
  <si>
    <t>団体の名称</t>
  </si>
  <si>
    <t>注）添付する必要はありませんが、顧問教員及び部員・保護者等への緊急連絡網を作成し、全員に周知しておいてください。</t>
    <phoneticPr fontId="1"/>
  </si>
  <si>
    <t xml:space="preserve">  学　  　長　　殿</t>
    <phoneticPr fontId="1"/>
  </si>
  <si>
    <t>６．受理条件</t>
    <rPh sb="2" eb="4">
      <t>ジュリ</t>
    </rPh>
    <rPh sb="4" eb="6">
      <t>ジョウケン</t>
    </rPh>
    <phoneticPr fontId="1"/>
  </si>
  <si>
    <t>団体結成届に記載された個人情報は、課外活動支援の目的以外には使用しません。
また、事前に本人の同意を得た場合を除いて、個人情報の第三者への提供をいたしません。</t>
    <rPh sb="0" eb="2">
      <t>ダンタイ</t>
    </rPh>
    <rPh sb="2" eb="4">
      <t>ケッセイ</t>
    </rPh>
    <rPh sb="4" eb="5">
      <t>トド</t>
    </rPh>
    <rPh sb="6" eb="8">
      <t>キサイ</t>
    </rPh>
    <rPh sb="11" eb="13">
      <t>コジン</t>
    </rPh>
    <rPh sb="13" eb="15">
      <t>ジョウホウ</t>
    </rPh>
    <rPh sb="17" eb="19">
      <t>カガイ</t>
    </rPh>
    <rPh sb="19" eb="21">
      <t>カツドウ</t>
    </rPh>
    <rPh sb="21" eb="23">
      <t>シエン</t>
    </rPh>
    <rPh sb="24" eb="26">
      <t>モクテキ</t>
    </rPh>
    <rPh sb="26" eb="28">
      <t>イガイ</t>
    </rPh>
    <rPh sb="30" eb="32">
      <t>シヨウ</t>
    </rPh>
    <rPh sb="41" eb="43">
      <t>ジゼン</t>
    </rPh>
    <rPh sb="44" eb="46">
      <t>ホンニン</t>
    </rPh>
    <rPh sb="47" eb="49">
      <t>ドウイ</t>
    </rPh>
    <rPh sb="50" eb="51">
      <t>エ</t>
    </rPh>
    <rPh sb="52" eb="54">
      <t>バアイ</t>
    </rPh>
    <rPh sb="55" eb="56">
      <t>ノゾ</t>
    </rPh>
    <rPh sb="59" eb="61">
      <t>コジン</t>
    </rPh>
    <rPh sb="61" eb="63">
      <t>ジョウホウ</t>
    </rPh>
    <rPh sb="64" eb="65">
      <t>ダイ</t>
    </rPh>
    <rPh sb="65" eb="67">
      <t>サンシャ</t>
    </rPh>
    <rPh sb="69" eb="71">
      <t>テイキョウ</t>
    </rPh>
    <phoneticPr fontId="1"/>
  </si>
  <si>
    <t>入力担当者</t>
    <rPh sb="0" eb="2">
      <t>ニュウリョク</t>
    </rPh>
    <rPh sb="2" eb="5">
      <t>タントウシャ</t>
    </rPh>
    <phoneticPr fontId="1"/>
  </si>
  <si>
    <t>遠征・学外合宿届</t>
    <rPh sb="0" eb="2">
      <t>エンセイ</t>
    </rPh>
    <rPh sb="3" eb="5">
      <t>ガクガイ</t>
    </rPh>
    <rPh sb="5" eb="7">
      <t>ガッシュク</t>
    </rPh>
    <rPh sb="7" eb="8">
      <t>トドケ</t>
    </rPh>
    <phoneticPr fontId="5"/>
  </si>
  <si>
    <t>構内一時入構許可書</t>
    <rPh sb="0" eb="2">
      <t>コウナイ</t>
    </rPh>
    <rPh sb="2" eb="4">
      <t>イチジ</t>
    </rPh>
    <rPh sb="4" eb="6">
      <t>ニュウコウ</t>
    </rPh>
    <rPh sb="6" eb="9">
      <t>キョカショ</t>
    </rPh>
    <phoneticPr fontId="5"/>
  </si>
  <si>
    <t>　相談してください。</t>
    <rPh sb="1" eb="3">
      <t>ソウダン</t>
    </rPh>
    <phoneticPr fontId="5"/>
  </si>
  <si>
    <t>６．活動場所・日時</t>
    <rPh sb="2" eb="4">
      <t>カツドウ</t>
    </rPh>
    <rPh sb="4" eb="6">
      <t>バショ</t>
    </rPh>
    <rPh sb="7" eb="9">
      <t>ニチジ</t>
    </rPh>
    <phoneticPr fontId="1"/>
  </si>
  <si>
    <t>ここに紹介文を記入（２００文字以内）</t>
    <rPh sb="3" eb="5">
      <t>ショウカイ</t>
    </rPh>
    <rPh sb="5" eb="6">
      <t>ブン</t>
    </rPh>
    <rPh sb="7" eb="9">
      <t>キニュウ</t>
    </rPh>
    <rPh sb="13" eb="15">
      <t>モジ</t>
    </rPh>
    <rPh sb="15" eb="17">
      <t>イナイ</t>
    </rPh>
    <phoneticPr fontId="1"/>
  </si>
  <si>
    <t>◆活動日時</t>
    <rPh sb="1" eb="3">
      <t>カツドウ</t>
    </rPh>
    <rPh sb="3" eb="5">
      <t>ニチジ</t>
    </rPh>
    <phoneticPr fontId="1"/>
  </si>
  <si>
    <t>　曜日 ○○:〇〇～〇〇:〇〇</t>
    <phoneticPr fontId="1"/>
  </si>
  <si>
    <t>　不定期（月２回開催）</t>
    <rPh sb="1" eb="4">
      <t>フテイキ</t>
    </rPh>
    <rPh sb="5" eb="6">
      <t>ツキ</t>
    </rPh>
    <rPh sb="7" eb="8">
      <t>カイ</t>
    </rPh>
    <rPh sb="8" eb="10">
      <t>カイサイ</t>
    </rPh>
    <phoneticPr fontId="1"/>
  </si>
  <si>
    <t>◆活動場所</t>
    <rPh sb="1" eb="3">
      <t>カツドウ</t>
    </rPh>
    <rPh sb="3" eb="5">
      <t>バショ</t>
    </rPh>
    <phoneticPr fontId="1"/>
  </si>
  <si>
    <t>部員数</t>
    <rPh sb="0" eb="3">
      <t>ブインスウ</t>
    </rPh>
    <phoneticPr fontId="1"/>
  </si>
  <si>
    <t>名</t>
    <rPh sb="0" eb="1">
      <t>メイ</t>
    </rPh>
    <phoneticPr fontId="1"/>
  </si>
  <si>
    <t>（男子：</t>
    <rPh sb="1" eb="3">
      <t>ダンシ</t>
    </rPh>
    <phoneticPr fontId="1"/>
  </si>
  <si>
    <t>名、女子</t>
    <rPh sb="0" eb="1">
      <t>メイ</t>
    </rPh>
    <rPh sb="2" eb="4">
      <t>ジョシ</t>
    </rPh>
    <phoneticPr fontId="1"/>
  </si>
  <si>
    <t>名）</t>
    <rPh sb="0" eb="1">
      <t>メイ</t>
    </rPh>
    <phoneticPr fontId="1"/>
  </si>
  <si>
    <t>◆活動内容</t>
    <rPh sb="1" eb="3">
      <t>カツドウ</t>
    </rPh>
    <rPh sb="3" eb="5">
      <t>ナイヨウ</t>
    </rPh>
    <phoneticPr fontId="1"/>
  </si>
  <si>
    <t>ここに活動内容を記入（２００文字以内）</t>
    <rPh sb="3" eb="5">
      <t>カツドウ</t>
    </rPh>
    <rPh sb="5" eb="7">
      <t>ナイヨウ</t>
    </rPh>
    <rPh sb="8" eb="10">
      <t>キニュウ</t>
    </rPh>
    <rPh sb="14" eb="16">
      <t>モジ</t>
    </rPh>
    <rPh sb="16" eb="18">
      <t>イナイ</t>
    </rPh>
    <phoneticPr fontId="1"/>
  </si>
  <si>
    <t>◆年間活動計画</t>
    <rPh sb="1" eb="3">
      <t>ネンカン</t>
    </rPh>
    <rPh sb="3" eb="5">
      <t>カツドウ</t>
    </rPh>
    <rPh sb="5" eb="7">
      <t>ケイカク</t>
    </rPh>
    <phoneticPr fontId="1"/>
  </si>
  <si>
    <t>４月</t>
    <rPh sb="1" eb="2">
      <t>ガツ</t>
    </rPh>
    <phoneticPr fontId="1"/>
  </si>
  <si>
    <t>５月</t>
  </si>
  <si>
    <t>６月</t>
  </si>
  <si>
    <t>７月</t>
  </si>
  <si>
    <t>８月</t>
  </si>
  <si>
    <t>９月</t>
  </si>
  <si>
    <t>１０月</t>
  </si>
  <si>
    <t>１１月</t>
  </si>
  <si>
    <t>１２月</t>
  </si>
  <si>
    <t>１月</t>
  </si>
  <si>
    <t>２月</t>
  </si>
  <si>
    <t>３月</t>
  </si>
  <si>
    <t>◆公式ウェブサイト・ＳＮＳ等</t>
    <rPh sb="1" eb="3">
      <t>コウシキ</t>
    </rPh>
    <rPh sb="13" eb="14">
      <t>トウ</t>
    </rPh>
    <phoneticPr fontId="1"/>
  </si>
  <si>
    <t>Ｔwitrter:</t>
    <phoneticPr fontId="1"/>
  </si>
  <si>
    <t>課外活動団体が運営するWebサイト等へリンクします。</t>
    <rPh sb="0" eb="2">
      <t>カガイ</t>
    </rPh>
    <rPh sb="2" eb="4">
      <t>カツドウ</t>
    </rPh>
    <rPh sb="4" eb="6">
      <t>ダンタイ</t>
    </rPh>
    <rPh sb="7" eb="9">
      <t>ウンエイ</t>
    </rPh>
    <rPh sb="17" eb="18">
      <t>トウ</t>
    </rPh>
    <phoneticPr fontId="1"/>
  </si>
  <si>
    <t>番号</t>
    <rPh sb="0" eb="2">
      <t>バンゴウ</t>
    </rPh>
    <phoneticPr fontId="1"/>
  </si>
  <si>
    <t>会員（役員）名簿</t>
    <rPh sb="0" eb="2">
      <t>カイイン</t>
    </rPh>
    <rPh sb="3" eb="5">
      <t>ヤクイン</t>
    </rPh>
    <rPh sb="6" eb="8">
      <t>メイボ</t>
    </rPh>
    <phoneticPr fontId="1"/>
  </si>
  <si>
    <t xml:space="preserve">１．会員(役員・全員)名簿    </t>
    <rPh sb="5" eb="7">
      <t>ヤクイン</t>
    </rPh>
    <rPh sb="8" eb="10">
      <t>ゼンイン</t>
    </rPh>
    <phoneticPr fontId="1"/>
  </si>
  <si>
    <t xml:space="preserve">リンク先のサイトの内容及び仕様にかかわる一切の責任を負いませんので、ご了承ください。 </t>
    <rPh sb="11" eb="12">
      <t>オヨ</t>
    </rPh>
    <rPh sb="13" eb="15">
      <t>シヨウ</t>
    </rPh>
    <phoneticPr fontId="1"/>
  </si>
  <si>
    <t>Instagram:</t>
    <phoneticPr fontId="1"/>
  </si>
  <si>
    <t>公式サイトＵＲＬ：</t>
    <rPh sb="0" eb="2">
      <t>コウシキ</t>
    </rPh>
    <phoneticPr fontId="1"/>
  </si>
  <si>
    <t>メールアドレス：</t>
    <phoneticPr fontId="1"/>
  </si>
  <si>
    <t>YouTube動画ＵＲＬ：</t>
    <rPh sb="7" eb="9">
      <t>ドウガ</t>
    </rPh>
    <phoneticPr fontId="1"/>
  </si>
  <si>
    <t>備考（役職）</t>
    <rPh sb="0" eb="2">
      <t>ビコウ</t>
    </rPh>
    <rPh sb="3" eb="5">
      <t>ヤクショク</t>
    </rPh>
    <phoneticPr fontId="1"/>
  </si>
  <si>
    <t>学部・研究科</t>
    <rPh sb="0" eb="2">
      <t>ガクブ</t>
    </rPh>
    <rPh sb="3" eb="6">
      <t>ケンキュウカ</t>
    </rPh>
    <phoneticPr fontId="1"/>
  </si>
  <si>
    <t>学科・講座等</t>
    <rPh sb="0" eb="2">
      <t>ガッカ</t>
    </rPh>
    <rPh sb="3" eb="5">
      <t>コウザ</t>
    </rPh>
    <rPh sb="5" eb="6">
      <t>トウ</t>
    </rPh>
    <phoneticPr fontId="1"/>
  </si>
  <si>
    <t>学外</t>
    <rPh sb="0" eb="2">
      <t>ガクガイ</t>
    </rPh>
    <phoneticPr fontId="1"/>
  </si>
  <si>
    <t>地域イノベ</t>
    <rPh sb="0" eb="2">
      <t>チイキ</t>
    </rPh>
    <phoneticPr fontId="1"/>
  </si>
  <si>
    <t xml:space="preserve">２．ワークフロー入力者    </t>
    <rPh sb="8" eb="10">
      <t>ニュウリョク</t>
    </rPh>
    <rPh sb="10" eb="11">
      <t>シャ</t>
    </rPh>
    <phoneticPr fontId="1"/>
  </si>
  <si>
    <t xml:space="preserve">３．今年度の行事参加予定等  </t>
    <phoneticPr fontId="1"/>
  </si>
  <si>
    <t>４．会則(規約・定款)</t>
    <phoneticPr fontId="1"/>
  </si>
  <si>
    <t>５．クラブ紹介ＨＰ（新規・変更希望者）</t>
    <rPh sb="5" eb="7">
      <t>ショウカイ</t>
    </rPh>
    <rPh sb="10" eb="12">
      <t>シンキ</t>
    </rPh>
    <rPh sb="13" eb="15">
      <t>ヘンコウ</t>
    </rPh>
    <rPh sb="15" eb="18">
      <t>キボウシャ</t>
    </rPh>
    <phoneticPr fontId="1"/>
  </si>
  <si>
    <t>　　※三重大学学部生・大学院生・非正規生（注）を対象としますが、入部・入会資格は各団体が
　　　定める範囲とします。
　　　なお、他大学学生等が共に活動している場合は、別途、名簿を添付してください。</t>
    <rPh sb="11" eb="13">
      <t>ダイガク</t>
    </rPh>
    <rPh sb="16" eb="20">
      <t>ヒセイキセイ</t>
    </rPh>
    <rPh sb="21" eb="22">
      <t>チュウ</t>
    </rPh>
    <rPh sb="24" eb="26">
      <t>タイショウ</t>
    </rPh>
    <rPh sb="32" eb="34">
      <t>ニュウブ</t>
    </rPh>
    <rPh sb="35" eb="39">
      <t>ニュウカイシカク</t>
    </rPh>
    <rPh sb="40" eb="43">
      <t>カクダンタイ</t>
    </rPh>
    <rPh sb="48" eb="49">
      <t>サダ</t>
    </rPh>
    <rPh sb="51" eb="53">
      <t>ハンイ</t>
    </rPh>
    <phoneticPr fontId="1"/>
  </si>
  <si>
    <t>（注）非正規生（科目等履修生を除く。）については、５カ月以上三重大学に在籍する者を対象とします。
　　　非正規生の区分で不明な場合は、課外活動担当へ問い合わせてください。</t>
    <rPh sb="1" eb="2">
      <t>チュウ</t>
    </rPh>
    <rPh sb="3" eb="7">
      <t>ヒセイキセイ</t>
    </rPh>
    <rPh sb="8" eb="14">
      <t>カモクトウリシュウセイ</t>
    </rPh>
    <rPh sb="15" eb="16">
      <t>ノゾ</t>
    </rPh>
    <rPh sb="27" eb="28">
      <t>ゲツ</t>
    </rPh>
    <rPh sb="28" eb="30">
      <t>イジョウ</t>
    </rPh>
    <rPh sb="30" eb="34">
      <t>ミエダイガク</t>
    </rPh>
    <rPh sb="35" eb="37">
      <t>ザイセキ</t>
    </rPh>
    <rPh sb="39" eb="40">
      <t>モノ</t>
    </rPh>
    <rPh sb="41" eb="43">
      <t>タイショウ</t>
    </rPh>
    <rPh sb="52" eb="56">
      <t>ヒセイキセイ</t>
    </rPh>
    <rPh sb="57" eb="59">
      <t>クブン</t>
    </rPh>
    <rPh sb="60" eb="62">
      <t>フメイ</t>
    </rPh>
    <rPh sb="63" eb="65">
      <t>バアイ</t>
    </rPh>
    <rPh sb="67" eb="73">
      <t>カガイカツドウタントウ</t>
    </rPh>
    <rPh sb="74" eb="75">
      <t>ト</t>
    </rPh>
    <rPh sb="76" eb="77">
      <t>ア</t>
    </rPh>
    <phoneticPr fontId="1"/>
  </si>
  <si>
    <t>　（活動計画書の提出権限は代表者のみに付与）</t>
    <rPh sb="2" eb="4">
      <t>カツドウ</t>
    </rPh>
    <rPh sb="4" eb="7">
      <t>ケイカクショ</t>
    </rPh>
    <rPh sb="8" eb="10">
      <t>テイシュツ</t>
    </rPh>
    <rPh sb="10" eb="12">
      <t>ケンゲン</t>
    </rPh>
    <rPh sb="13" eb="16">
      <t>ダイヒョウシャ</t>
    </rPh>
    <rPh sb="19" eb="21">
      <t>フヨ</t>
    </rPh>
    <phoneticPr fontId="1"/>
  </si>
  <si>
    <t>※本名簿に記載の役員をmoodleの「クラブ・サークル連絡用＆情報共有コース」へ登録いたします。</t>
    <rPh sb="1" eb="2">
      <t>ホン</t>
    </rPh>
    <rPh sb="2" eb="4">
      <t>メイボ</t>
    </rPh>
    <rPh sb="5" eb="7">
      <t>キサイ</t>
    </rPh>
    <rPh sb="8" eb="10">
      <t>ヤクイン</t>
    </rPh>
    <rPh sb="27" eb="29">
      <t>レンラク</t>
    </rPh>
    <rPh sb="29" eb="30">
      <t>ヨウ</t>
    </rPh>
    <rPh sb="31" eb="33">
      <t>ジョウホウ</t>
    </rPh>
    <rPh sb="33" eb="35">
      <t>キョウユウ</t>
    </rPh>
    <rPh sb="40" eb="42">
      <t>トウロク</t>
    </rPh>
    <phoneticPr fontId="1"/>
  </si>
  <si>
    <r>
      <t>※基本は</t>
    </r>
    <r>
      <rPr>
        <b/>
        <sz val="11"/>
        <color indexed="10"/>
        <rFont val="ＭＳ Ｐゴシック"/>
        <family val="3"/>
        <charset val="128"/>
      </rPr>
      <t>1名登録</t>
    </r>
    <r>
      <rPr>
        <sz val="11"/>
        <color theme="1"/>
        <rFont val="ＭＳ Ｐゴシック"/>
        <family val="3"/>
        <charset val="128"/>
        <scheme val="minor"/>
      </rPr>
      <t>です。</t>
    </r>
    <r>
      <rPr>
        <b/>
        <sz val="11"/>
        <color indexed="8"/>
        <rFont val="ＭＳ Ｐゴシック"/>
        <family val="3"/>
        <charset val="128"/>
      </rPr>
      <t>2名以上必要な場合は前もって学生支援チーム①番窓口課外担当へ</t>
    </r>
    <rPh sb="1" eb="3">
      <t>キホン</t>
    </rPh>
    <rPh sb="5" eb="6">
      <t>メイ</t>
    </rPh>
    <rPh sb="6" eb="8">
      <t>トウロク</t>
    </rPh>
    <rPh sb="12" eb="15">
      <t>メイイジョウ</t>
    </rPh>
    <rPh sb="15" eb="17">
      <t>ヒツヨウ</t>
    </rPh>
    <rPh sb="18" eb="20">
      <t>バアイ</t>
    </rPh>
    <rPh sb="21" eb="22">
      <t>マエ</t>
    </rPh>
    <rPh sb="25" eb="27">
      <t>ガクセイ</t>
    </rPh>
    <rPh sb="27" eb="29">
      <t>シエン</t>
    </rPh>
    <rPh sb="32" eb="34">
      <t>イチバン</t>
    </rPh>
    <rPh sb="34" eb="36">
      <t>マドグチ</t>
    </rPh>
    <rPh sb="36" eb="38">
      <t>カガイ</t>
    </rPh>
    <rPh sb="38" eb="40">
      <t>タントウ</t>
    </rPh>
    <phoneticPr fontId="5"/>
  </si>
  <si>
    <t>②学務部からの連絡先は、氏名・携帯電話番号を必ず記入すること。　　　　　　（なければ一般電話番号で可）</t>
    <rPh sb="1" eb="4">
      <t>ガクムブ</t>
    </rPh>
    <rPh sb="7" eb="10">
      <t>レンラクサキ</t>
    </rPh>
    <rPh sb="12" eb="14">
      <t>シメイ</t>
    </rPh>
    <rPh sb="15" eb="17">
      <t>ケイタイ</t>
    </rPh>
    <rPh sb="17" eb="19">
      <t>デンワ</t>
    </rPh>
    <rPh sb="19" eb="21">
      <t>バンゴウ</t>
    </rPh>
    <rPh sb="22" eb="23">
      <t>カナラ</t>
    </rPh>
    <rPh sb="24" eb="26">
      <t>キニュウ</t>
    </rPh>
    <rPh sb="42" eb="44">
      <t>イッパン</t>
    </rPh>
    <rPh sb="44" eb="46">
      <t>デンワ</t>
    </rPh>
    <rPh sb="46" eb="48">
      <t>バンゴウ</t>
    </rPh>
    <rPh sb="49" eb="50">
      <t>カ</t>
    </rPh>
    <phoneticPr fontId="1"/>
  </si>
  <si>
    <t>③学務部に提出する必要はありませんが、　顧問教員及び、部員・保護者への緊急連絡網を作成し、全員に周知しておくこと。</t>
    <rPh sb="1" eb="4">
      <t>ガクムブ</t>
    </rPh>
    <rPh sb="5" eb="7">
      <t>テイシュツ</t>
    </rPh>
    <rPh sb="9" eb="11">
      <t>ヒツヨウ</t>
    </rPh>
    <rPh sb="20" eb="22">
      <t>コモン</t>
    </rPh>
    <rPh sb="22" eb="24">
      <t>キョウイン</t>
    </rPh>
    <rPh sb="24" eb="25">
      <t>オヨ</t>
    </rPh>
    <rPh sb="27" eb="29">
      <t>ブイン</t>
    </rPh>
    <rPh sb="30" eb="33">
      <t>ホゴシャ</t>
    </rPh>
    <rPh sb="35" eb="37">
      <t>キンキュウ</t>
    </rPh>
    <rPh sb="37" eb="40">
      <t>レンラクモウ</t>
    </rPh>
    <rPh sb="41" eb="43">
      <t>サクセイ</t>
    </rPh>
    <rPh sb="45" eb="47">
      <t>ゼンイン</t>
    </rPh>
    <rPh sb="48" eb="50">
      <t>シュウチ</t>
    </rPh>
    <phoneticPr fontId="1"/>
  </si>
  <si>
    <t>３名以上の会員がいることを受理条件とする。虚偽の申請をしないこと。</t>
    <rPh sb="5" eb="7">
      <t>カイイン</t>
    </rPh>
    <rPh sb="13" eb="15">
      <t>ジュリ</t>
    </rPh>
    <rPh sb="15" eb="17">
      <t>ジョウケン</t>
    </rPh>
    <rPh sb="21" eb="23">
      <t>キョギ</t>
    </rPh>
    <rPh sb="24" eb="26">
      <t>シンセイ</t>
    </rPh>
    <phoneticPr fontId="1"/>
  </si>
  <si>
    <t>３．提 出 先</t>
    <rPh sb="2" eb="3">
      <t>テイ</t>
    </rPh>
    <rPh sb="4" eb="5">
      <t>デ</t>
    </rPh>
    <rPh sb="6" eb="7">
      <t>サキ</t>
    </rPh>
    <phoneticPr fontId="1"/>
  </si>
  <si>
    <t>　クラブ・サークル代表者は「クラブ・サークル代表者指針」に基づき、必要な対応を
認識し、実施してください。</t>
    <rPh sb="22" eb="25">
      <t>ダイヒョウシャ</t>
    </rPh>
    <rPh sb="25" eb="27">
      <t>シシン</t>
    </rPh>
    <rPh sb="29" eb="30">
      <t>モト</t>
    </rPh>
    <rPh sb="33" eb="35">
      <t>ヒツヨウ</t>
    </rPh>
    <rPh sb="36" eb="38">
      <t>タイオウ</t>
    </rPh>
    <rPh sb="40" eb="42">
      <t>ニンシキ</t>
    </rPh>
    <rPh sb="44" eb="46">
      <t>ジッシ</t>
    </rPh>
    <phoneticPr fontId="1"/>
  </si>
  <si>
    <t>７．個人情報
　　　の取扱</t>
    <rPh sb="2" eb="4">
      <t>コジン</t>
    </rPh>
    <rPh sb="4" eb="6">
      <t>ジョウホウ</t>
    </rPh>
    <rPh sb="11" eb="12">
      <t>トリ</t>
    </rPh>
    <rPh sb="12" eb="13">
      <t>アツカイ</t>
    </rPh>
    <phoneticPr fontId="1"/>
  </si>
  <si>
    <t>曜日</t>
    <rPh sb="0" eb="2">
      <t>ヨウビ</t>
    </rPh>
    <phoneticPr fontId="1"/>
  </si>
  <si>
    <t>：</t>
    <phoneticPr fontId="1"/>
  </si>
  <si>
    <t>～</t>
    <phoneticPr fontId="1"/>
  </si>
  <si>
    <t>日</t>
    <rPh sb="0" eb="1">
      <t>ニチ</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</si>
  <si>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</si>
  <si>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</si>
  <si>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</si>
  <si>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</si>
  <si>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</si>
  <si>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</si>
  <si>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00</t>
    <phoneticPr fontId="1"/>
  </si>
  <si>
    <t>第一体育館１階</t>
    <rPh sb="0" eb="5">
      <t>ダイイチタイイクカン</t>
    </rPh>
    <rPh sb="6" eb="7">
      <t>カイ</t>
    </rPh>
    <phoneticPr fontId="1"/>
  </si>
  <si>
    <t>津市体育館</t>
    <rPh sb="0" eb="5">
      <t>ツシタイイクカン</t>
    </rPh>
    <phoneticPr fontId="1"/>
  </si>
  <si>
    <t>　下記により団体を（　　　 ・ 　　　　）団体として結成（ 　　 ・ 　　 ・ 　　　）
　したいので、お届けします。</t>
    <rPh sb="21" eb="23">
      <t>ダンタイ</t>
    </rPh>
    <phoneticPr fontId="1"/>
  </si>
  <si>
    <t>大会名</t>
    <rPh sb="0" eb="3">
      <t>タイカイメイ</t>
    </rPh>
    <phoneticPr fontId="1"/>
  </si>
  <si>
    <t>時期</t>
    <rPh sb="0" eb="2">
      <t>ジキ</t>
    </rPh>
    <phoneticPr fontId="1"/>
  </si>
  <si>
    <t>13</t>
    <phoneticPr fontId="1"/>
  </si>
  <si>
    <t>17</t>
    <phoneticPr fontId="1"/>
  </si>
  <si>
    <t>年</t>
    <rPh sb="0" eb="1">
      <t>ネン</t>
    </rPh>
    <phoneticPr fontId="1"/>
  </si>
  <si>
    <t>月</t>
    <rPh sb="0" eb="1">
      <t>ガツ</t>
    </rPh>
    <phoneticPr fontId="1"/>
  </si>
  <si>
    <t>日</t>
    <rPh sb="0" eb="1">
      <t>ニチ</t>
    </rPh>
    <phoneticPr fontId="1"/>
  </si>
  <si>
    <t>月</t>
    <rPh sb="0" eb="1">
      <t>ツキ</t>
    </rPh>
    <phoneticPr fontId="1"/>
  </si>
  <si>
    <t>令和</t>
    <rPh sb="0" eb="2">
      <t>レイワ</t>
    </rPh>
    <phoneticPr fontId="1"/>
  </si>
  <si>
    <t>男</t>
    <rPh sb="0" eb="1">
      <t>オトコ</t>
    </rPh>
    <phoneticPr fontId="1"/>
  </si>
  <si>
    <t>名</t>
    <rPh sb="0" eb="1">
      <t>メイ</t>
    </rPh>
    <phoneticPr fontId="1"/>
  </si>
  <si>
    <t>女</t>
    <rPh sb="0" eb="1">
      <t>オンナ</t>
    </rPh>
    <phoneticPr fontId="1"/>
  </si>
  <si>
    <t>代表責任者</t>
  </si>
  <si>
    <t>内訳</t>
    <rPh sb="0" eb="2">
      <t>ウチワケ</t>
    </rPh>
    <phoneticPr fontId="1"/>
  </si>
  <si>
    <t>（職名）</t>
    <rPh sb="1" eb="3">
      <t>ショクメイ</t>
    </rPh>
    <phoneticPr fontId="1"/>
  </si>
  <si>
    <t>団 体 結 成 届</t>
    <phoneticPr fontId="1"/>
  </si>
  <si>
    <t>（自動計算）</t>
    <rPh sb="1" eb="5">
      <t>ジドウケイサン</t>
    </rPh>
    <phoneticPr fontId="1"/>
  </si>
  <si>
    <t>携帯電話番号</t>
    <phoneticPr fontId="1"/>
  </si>
  <si>
    <t>活動場所</t>
    <rPh sb="0" eb="2">
      <t>カツドウ</t>
    </rPh>
    <rPh sb="2" eb="4">
      <t>バショ</t>
    </rPh>
    <phoneticPr fontId="1"/>
  </si>
  <si>
    <t>活動時間</t>
    <rPh sb="0" eb="2">
      <t>カツドウ</t>
    </rPh>
    <rPh sb="2" eb="4">
      <t>ジカン</t>
    </rPh>
    <phoneticPr fontId="1"/>
  </si>
  <si>
    <t>１．週間活動計画</t>
    <rPh sb="2" eb="8">
      <t>シュウカンカツドウケイカク</t>
    </rPh>
    <phoneticPr fontId="1"/>
  </si>
  <si>
    <t>２．年間活動計画①（大会、コンクール等）</t>
    <rPh sb="2" eb="8">
      <t>ネンカンカツドウケイカク</t>
    </rPh>
    <rPh sb="10" eb="12">
      <t>タイカイ</t>
    </rPh>
    <rPh sb="18" eb="19">
      <t>トウ</t>
    </rPh>
    <phoneticPr fontId="1"/>
  </si>
  <si>
    <t>活動内容</t>
    <rPh sb="0" eb="4">
      <t>カツドウナイヨウ</t>
    </rPh>
    <phoneticPr fontId="1"/>
  </si>
  <si>
    <t>開催場所（予定）</t>
    <rPh sb="0" eb="4">
      <t>カイサイバショ</t>
    </rPh>
    <rPh sb="5" eb="7">
      <t>ヨテイ</t>
    </rPh>
    <phoneticPr fontId="1"/>
  </si>
  <si>
    <t>３．年間活動計画②（合宿、演奏会、ボランティア活動等）</t>
    <rPh sb="2" eb="8">
      <t>ネンカンカツドウケイカク</t>
    </rPh>
    <rPh sb="10" eb="12">
      <t>ガッシュク</t>
    </rPh>
    <rPh sb="13" eb="16">
      <t>エンソウカイ</t>
    </rPh>
    <rPh sb="23" eb="25">
      <t>カツドウ</t>
    </rPh>
    <rPh sb="25" eb="26">
      <t>トウ</t>
    </rPh>
    <phoneticPr fontId="1"/>
  </si>
  <si>
    <t xml:space="preserve">web申請担当者 </t>
    <rPh sb="3" eb="5">
      <t>シンセイ</t>
    </rPh>
    <rPh sb="5" eb="8">
      <t>タントウシャ</t>
    </rPh>
    <phoneticPr fontId="1"/>
  </si>
  <si>
    <t>UNIPAで上記の申請をするときにweb申請の権限が必要になります。</t>
    <rPh sb="6" eb="8">
      <t>ジョウキ</t>
    </rPh>
    <rPh sb="9" eb="11">
      <t>シンセイ</t>
    </rPh>
    <rPh sb="20" eb="22">
      <t>シンセイ</t>
    </rPh>
    <rPh sb="23" eb="25">
      <t>ケンゲン</t>
    </rPh>
    <rPh sb="26" eb="28">
      <t>ヒツヨウ</t>
    </rPh>
    <phoneticPr fontId="5"/>
  </si>
  <si>
    <t>メールアドレス</t>
    <phoneticPr fontId="1"/>
  </si>
  <si>
    <t>東海○○大会</t>
    <rPh sb="0" eb="2">
      <t>トウカイ</t>
    </rPh>
    <rPh sb="4" eb="6">
      <t>タイカイ</t>
    </rPh>
    <phoneticPr fontId="1"/>
  </si>
  <si>
    <t>○○県</t>
    <rPh sb="0" eb="3">
      <t>マルマルケン</t>
    </rPh>
    <phoneticPr fontId="1"/>
  </si>
  <si>
    <t>冬季合宿</t>
    <rPh sb="0" eb="4">
      <t>トウキガッシュク</t>
    </rPh>
    <phoneticPr fontId="1"/>
  </si>
  <si>
    <t>○○県</t>
    <rPh sb="2" eb="3">
      <t>ケン</t>
    </rPh>
    <phoneticPr fontId="1"/>
  </si>
  <si>
    <t>(記入例)</t>
    <rPh sb="1" eb="4">
      <t>キニュウレイ</t>
    </rPh>
    <phoneticPr fontId="1"/>
  </si>
  <si>
    <t>４．その他（上記で書ききれないような活動があれば記載してください）</t>
    <rPh sb="4" eb="5">
      <t>タ</t>
    </rPh>
    <rPh sb="6" eb="8">
      <t>ジョウキ</t>
    </rPh>
    <rPh sb="9" eb="10">
      <t>カ</t>
    </rPh>
    <rPh sb="18" eb="20">
      <t>カツドウ</t>
    </rPh>
    <rPh sb="24" eb="26">
      <t>キサイ</t>
    </rPh>
    <phoneticPr fontId="1"/>
  </si>
  <si>
    <t>２．届出方法</t>
    <rPh sb="2" eb="4">
      <t>トドケデ</t>
    </rPh>
    <rPh sb="4" eb="6">
      <t>ホウホウ</t>
    </rPh>
    <phoneticPr fontId="1"/>
  </si>
  <si>
    <t>・エクセルファイルの全てのシートに必要事項を入力する</t>
    <rPh sb="10" eb="11">
      <t>スベ</t>
    </rPh>
    <rPh sb="17" eb="19">
      <t>ヒツヨウ</t>
    </rPh>
    <rPh sb="19" eb="21">
      <t>ジコウ</t>
    </rPh>
    <rPh sb="22" eb="24">
      <t>ニュウリョク</t>
    </rPh>
    <phoneticPr fontId="1"/>
  </si>
  <si>
    <t>・顧問教員に事前に内容確認をしてもらった上で、UNIPAのweb申請から団体結成届提出を行いエクセルファイルを添付する。</t>
    <rPh sb="1" eb="3">
      <t>コモン</t>
    </rPh>
    <rPh sb="3" eb="5">
      <t>キョウイン</t>
    </rPh>
    <rPh sb="6" eb="8">
      <t>ジゼン</t>
    </rPh>
    <rPh sb="9" eb="11">
      <t>ナイヨウ</t>
    </rPh>
    <rPh sb="11" eb="13">
      <t>カクニン</t>
    </rPh>
    <rPh sb="20" eb="21">
      <t>ウエ</t>
    </rPh>
    <rPh sb="32" eb="34">
      <t>シンセイ</t>
    </rPh>
    <rPh sb="36" eb="40">
      <t>ダンタイケッセイ</t>
    </rPh>
    <rPh sb="40" eb="41">
      <t>トドケ</t>
    </rPh>
    <rPh sb="41" eb="43">
      <t>テイシュツ</t>
    </rPh>
    <rPh sb="44" eb="45">
      <t>オコナ</t>
    </rPh>
    <rPh sb="55" eb="57">
      <t>テンプ</t>
    </rPh>
    <phoneticPr fontId="1"/>
  </si>
  <si>
    <r>
      <t xml:space="preserve">https://unipa.mie-u.ac.jp/uprx/
UNIPAにログイン後、web申請→web申請→クラブ・サークル手続きの「団体結成届」から申請してください。
</t>
    </r>
    <r>
      <rPr>
        <b/>
        <u/>
        <sz val="11"/>
        <color rgb="FFFF0000"/>
        <rFont val="ＭＳ 明朝"/>
        <family val="1"/>
        <charset val="128"/>
      </rPr>
      <t>ワークフロー担当者のみ申請できるようになっています。</t>
    </r>
    <rPh sb="42" eb="43">
      <t>ゴ</t>
    </rPh>
    <rPh sb="47" eb="49">
      <t>シンセイ</t>
    </rPh>
    <rPh sb="50" eb="55">
      <t>ウェbシンセイ</t>
    </rPh>
    <rPh sb="64" eb="66">
      <t>テツヅ</t>
    </rPh>
    <rPh sb="69" eb="74">
      <t>ダンタイケッセイトドケ</t>
    </rPh>
    <rPh sb="77" eb="79">
      <t>シンセイ</t>
    </rPh>
    <rPh sb="93" eb="96">
      <t>タントウシャ</t>
    </rPh>
    <rPh sb="98" eb="100">
      <t>シンセイ</t>
    </rPh>
    <phoneticPr fontId="1"/>
  </si>
  <si>
    <r>
      <t>⚠　令和７年度より</t>
    </r>
    <r>
      <rPr>
        <b/>
        <sz val="11"/>
        <color indexed="10"/>
        <rFont val="ＭＳ 明朝"/>
        <family val="1"/>
        <charset val="128"/>
      </rPr>
      <t>メールでの提出はなくなりました</t>
    </r>
    <r>
      <rPr>
        <b/>
        <sz val="11"/>
        <rFont val="ＭＳ 明朝"/>
        <family val="1"/>
        <charset val="128"/>
      </rPr>
      <t>　⚠</t>
    </r>
    <rPh sb="2" eb="4">
      <t>レイワ</t>
    </rPh>
    <rPh sb="5" eb="7">
      <t>ネンド</t>
    </rPh>
    <rPh sb="14" eb="16">
      <t>テイシュツ</t>
    </rPh>
    <phoneticPr fontId="1"/>
  </si>
  <si>
    <r>
      <t>①申請前に必ず顧問教員に確認してください。顧問教員の承認が
されない場合、受理できません。
※</t>
    </r>
    <r>
      <rPr>
        <b/>
        <sz val="11"/>
        <color indexed="10"/>
        <rFont val="ＭＳ 明朝"/>
        <family val="1"/>
        <charset val="128"/>
      </rPr>
      <t>顧問教員に確認後、UNIPAから申請</t>
    </r>
    <r>
      <rPr>
        <b/>
        <sz val="11"/>
        <color indexed="8"/>
        <rFont val="ＭＳ 明朝"/>
        <family val="1"/>
        <charset val="128"/>
      </rPr>
      <t>してください。</t>
    </r>
    <rPh sb="1" eb="3">
      <t>シンセイ</t>
    </rPh>
    <rPh sb="3" eb="4">
      <t>マエ</t>
    </rPh>
    <rPh sb="5" eb="6">
      <t>カナラ</t>
    </rPh>
    <rPh sb="7" eb="9">
      <t>コモン</t>
    </rPh>
    <rPh sb="9" eb="11">
      <t>キョウイン</t>
    </rPh>
    <rPh sb="12" eb="14">
      <t>カクニン</t>
    </rPh>
    <rPh sb="21" eb="23">
      <t>コモン</t>
    </rPh>
    <rPh sb="23" eb="25">
      <t>キョウイン</t>
    </rPh>
    <rPh sb="26" eb="28">
      <t>ショウニン</t>
    </rPh>
    <rPh sb="34" eb="36">
      <t>バアイ</t>
    </rPh>
    <rPh sb="37" eb="39">
      <t>ジュリ</t>
    </rPh>
    <rPh sb="47" eb="49">
      <t>コモン</t>
    </rPh>
    <rPh sb="49" eb="51">
      <t>キョウイン</t>
    </rPh>
    <rPh sb="52" eb="54">
      <t>カクニン</t>
    </rPh>
    <rPh sb="54" eb="55">
      <t>ゴ</t>
    </rPh>
    <rPh sb="63" eb="65">
      <t>シンセイ</t>
    </rPh>
    <phoneticPr fontId="1"/>
  </si>
  <si>
    <t>授業期間</t>
    <rPh sb="0" eb="4">
      <t>ジュギョウキカン</t>
    </rPh>
    <phoneticPr fontId="30"/>
  </si>
  <si>
    <t>長期休業期間（夏休み等）</t>
    <rPh sb="0" eb="6">
      <t>チョウキキュウギョウキカン</t>
    </rPh>
    <rPh sb="7" eb="9">
      <t>ナツヤス</t>
    </rPh>
    <rPh sb="10" eb="11">
      <t>トウ</t>
    </rPh>
    <phoneticPr fontId="30"/>
  </si>
  <si>
    <t>9</t>
    <phoneticPr fontId="1"/>
  </si>
  <si>
    <t>陸上競技場</t>
    <rPh sb="0" eb="5">
      <t>リクジョウキョウギジョウ</t>
    </rPh>
    <phoneticPr fontId="1"/>
  </si>
  <si>
    <r>
      <rPr>
        <sz val="8"/>
        <color rgb="FFFF0000"/>
        <rFont val="ＭＳ 明朝"/>
        <family val="1"/>
        <charset val="128"/>
      </rPr>
      <t>（記入例）</t>
    </r>
    <r>
      <rPr>
        <sz val="11"/>
        <color rgb="FFFF0000"/>
        <rFont val="ＭＳ 明朝"/>
        <family val="1"/>
        <charset val="128"/>
      </rPr>
      <t xml:space="preserve">
</t>
    </r>
    <r>
      <rPr>
        <sz val="10"/>
        <color rgb="FFFF0000"/>
        <rFont val="ＭＳ 明朝"/>
        <family val="1"/>
        <charset val="128"/>
      </rPr>
      <t>8月</t>
    </r>
    <rPh sb="1" eb="4">
      <t>キニュウレイ</t>
    </rPh>
    <rPh sb="7" eb="8">
      <t>ガツ</t>
    </rPh>
    <phoneticPr fontId="1"/>
  </si>
  <si>
    <t>活動場所（予定）</t>
    <rPh sb="0" eb="4">
      <t>カツドウバショ</t>
    </rPh>
    <phoneticPr fontId="1"/>
  </si>
  <si>
    <r>
      <rPr>
        <sz val="8"/>
        <color rgb="FFFF0000"/>
        <rFont val="ＭＳ 明朝"/>
        <family val="1"/>
        <charset val="128"/>
      </rPr>
      <t>（記入例）</t>
    </r>
    <r>
      <rPr>
        <sz val="11"/>
        <color rgb="FFFF0000"/>
        <rFont val="ＭＳ 明朝"/>
        <family val="1"/>
        <charset val="128"/>
      </rPr>
      <t xml:space="preserve">
2</t>
    </r>
    <r>
      <rPr>
        <sz val="10"/>
        <color rgb="FFFF0000"/>
        <rFont val="ＭＳ 明朝"/>
        <family val="1"/>
        <charset val="128"/>
      </rPr>
      <t>月</t>
    </r>
    <rPh sb="1" eb="4">
      <t>キニュウレイ</t>
    </rPh>
    <rPh sb="7" eb="8">
      <t>ガツ</t>
    </rPh>
    <phoneticPr fontId="1"/>
  </si>
  <si>
    <t>（記入例）
授業期間中の第二、第四土曜日は津市体育館で練習実施</t>
    <rPh sb="1" eb="4">
      <t>キニュウレイ</t>
    </rPh>
    <rPh sb="6" eb="8">
      <t>ジュギョウ</t>
    </rPh>
    <rPh sb="8" eb="10">
      <t>キカン</t>
    </rPh>
    <rPh sb="10" eb="11">
      <t>チュウ</t>
    </rPh>
    <rPh sb="12" eb="15">
      <t>ダイ</t>
    </rPh>
    <rPh sb="15" eb="17">
      <t>ダイヨン</t>
    </rPh>
    <rPh sb="17" eb="20">
      <t>ドヨウビ</t>
    </rPh>
    <rPh sb="21" eb="26">
      <t>ツシタイイクカン</t>
    </rPh>
    <rPh sb="27" eb="29">
      <t>レンシュウ</t>
    </rPh>
    <rPh sb="29" eb="31">
      <t>ジッシ</t>
    </rPh>
    <phoneticPr fontId="30"/>
  </si>
  <si>
    <t>氏　　　　　名</t>
    <rPh sb="0" eb="1">
      <t>シ</t>
    </rPh>
    <rPh sb="6" eb="7">
      <t>ナ</t>
    </rPh>
    <phoneticPr fontId="1"/>
  </si>
  <si>
    <t>団体結成届</t>
    <rPh sb="0" eb="5">
      <t>ダンタイケッセイトドケ</t>
    </rPh>
    <phoneticPr fontId="5"/>
  </si>
  <si>
    <t>名     簿　（　学　内　）</t>
    <rPh sb="0" eb="1">
      <t>ナ</t>
    </rPh>
    <rPh sb="6" eb="7">
      <t>ボ</t>
    </rPh>
    <rPh sb="10" eb="11">
      <t>ガク</t>
    </rPh>
    <rPh sb="12" eb="13">
      <t>ウチ</t>
    </rPh>
    <phoneticPr fontId="1"/>
  </si>
  <si>
    <t>　名簿に修正があった場合は、速やかに再提出してください。</t>
    <rPh sb="1" eb="3">
      <t>メイボ</t>
    </rPh>
    <rPh sb="4" eb="6">
      <t>シュウセイ</t>
    </rPh>
    <rPh sb="10" eb="12">
      <t>バアイ</t>
    </rPh>
    <rPh sb="14" eb="15">
      <t>スミ</t>
    </rPh>
    <rPh sb="18" eb="21">
      <t>サイテイシュツ</t>
    </rPh>
    <phoneticPr fontId="1"/>
  </si>
  <si>
    <t>　※新規加入者は赤字で追加して、退部者は右側部分を加筆してください（退部に✓・退部日付を記入してください）</t>
    <rPh sb="2" eb="7">
      <t>シンキカニュウシャ</t>
    </rPh>
    <rPh sb="8" eb="10">
      <t>アカジ</t>
    </rPh>
    <rPh sb="11" eb="13">
      <t>ツイカ</t>
    </rPh>
    <rPh sb="16" eb="19">
      <t>タイブシャ</t>
    </rPh>
    <rPh sb="20" eb="24">
      <t>ミギガワブブン</t>
    </rPh>
    <rPh sb="25" eb="27">
      <t>カヒツ</t>
    </rPh>
    <rPh sb="34" eb="36">
      <t>タイブ</t>
    </rPh>
    <rPh sb="39" eb="41">
      <t>タイブ</t>
    </rPh>
    <rPh sb="41" eb="43">
      <t>ヒヅケ</t>
    </rPh>
    <rPh sb="44" eb="46">
      <t>キニュウ</t>
    </rPh>
    <phoneticPr fontId="1"/>
  </si>
  <si>
    <t>団体名</t>
    <rPh sb="0" eb="2">
      <t>ダンタイ</t>
    </rPh>
    <rPh sb="2" eb="3">
      <t>メイ</t>
    </rPh>
    <phoneticPr fontId="1"/>
  </si>
  <si>
    <t>退部</t>
    <rPh sb="0" eb="2">
      <t>タイブ</t>
    </rPh>
    <phoneticPr fontId="1"/>
  </si>
  <si>
    <t>退部日付</t>
    <rPh sb="0" eb="4">
      <t>タイブヒヅケ</t>
    </rPh>
    <phoneticPr fontId="1"/>
  </si>
  <si>
    <t>人文学部</t>
    <rPh sb="0" eb="2">
      <t>ジンブン</t>
    </rPh>
    <rPh sb="2" eb="4">
      <t>ガクブ</t>
    </rPh>
    <phoneticPr fontId="1"/>
  </si>
  <si>
    <t>男</t>
    <rPh sb="0" eb="1">
      <t>オトコ</t>
    </rPh>
    <phoneticPr fontId="1"/>
  </si>
  <si>
    <t>✓</t>
    <phoneticPr fontId="1"/>
  </si>
  <si>
    <t>教育学部</t>
    <rPh sb="0" eb="2">
      <t>キョウイク</t>
    </rPh>
    <rPh sb="2" eb="4">
      <t>ガクブ</t>
    </rPh>
    <phoneticPr fontId="1"/>
  </si>
  <si>
    <t>女</t>
    <rPh sb="0" eb="1">
      <t>オンナ</t>
    </rPh>
    <phoneticPr fontId="1"/>
  </si>
  <si>
    <t>医学部</t>
    <rPh sb="0" eb="3">
      <t>イガクブ</t>
    </rPh>
    <phoneticPr fontId="1"/>
  </si>
  <si>
    <t>工学部</t>
    <rPh sb="0" eb="3">
      <t>コウガクブ</t>
    </rPh>
    <phoneticPr fontId="1"/>
  </si>
  <si>
    <t>生物資源学部</t>
    <rPh sb="0" eb="2">
      <t>セイブツ</t>
    </rPh>
    <rPh sb="2" eb="4">
      <t>シゲン</t>
    </rPh>
    <rPh sb="4" eb="6">
      <t>ガクブ</t>
    </rPh>
    <phoneticPr fontId="1"/>
  </si>
  <si>
    <t>人文社会科学研究科</t>
    <rPh sb="0" eb="2">
      <t>ジンブン</t>
    </rPh>
    <rPh sb="2" eb="4">
      <t>シャカイ</t>
    </rPh>
    <rPh sb="4" eb="6">
      <t>カガク</t>
    </rPh>
    <rPh sb="6" eb="9">
      <t>ケンキュウカ</t>
    </rPh>
    <phoneticPr fontId="1"/>
  </si>
  <si>
    <t>教育学研究科</t>
    <rPh sb="0" eb="3">
      <t>キョウイクガク</t>
    </rPh>
    <rPh sb="3" eb="6">
      <t>ケンキュウカ</t>
    </rPh>
    <phoneticPr fontId="1"/>
  </si>
  <si>
    <t>医学系研究科</t>
    <rPh sb="0" eb="3">
      <t>イガクケイ</t>
    </rPh>
    <rPh sb="3" eb="6">
      <t>ケンキュウカ</t>
    </rPh>
    <phoneticPr fontId="1"/>
  </si>
  <si>
    <t>工学研究科</t>
    <rPh sb="0" eb="2">
      <t>コウガク</t>
    </rPh>
    <rPh sb="2" eb="5">
      <t>ケンキュウカ</t>
    </rPh>
    <phoneticPr fontId="1"/>
  </si>
  <si>
    <t>生物資源学研究科</t>
    <rPh sb="0" eb="2">
      <t>セイブツ</t>
    </rPh>
    <rPh sb="2" eb="5">
      <t>シゲンガク</t>
    </rPh>
    <rPh sb="5" eb="8">
      <t>ケンキュウカ</t>
    </rPh>
    <phoneticPr fontId="1"/>
  </si>
  <si>
    <t>地域イノベーション学研究科</t>
    <rPh sb="0" eb="2">
      <t>チイキ</t>
    </rPh>
    <rPh sb="9" eb="10">
      <t>ガク</t>
    </rPh>
    <rPh sb="10" eb="12">
      <t>ケンキュウ</t>
    </rPh>
    <rPh sb="12" eb="13">
      <t>カ</t>
    </rPh>
    <phoneticPr fontId="1"/>
  </si>
  <si>
    <t>名     簿　（　学　外　）</t>
    <rPh sb="0" eb="1">
      <t>ナ</t>
    </rPh>
    <rPh sb="6" eb="7">
      <t>ボ</t>
    </rPh>
    <rPh sb="10" eb="11">
      <t>ガク</t>
    </rPh>
    <rPh sb="12" eb="13">
      <t>ソト</t>
    </rPh>
    <phoneticPr fontId="1"/>
  </si>
  <si>
    <t>所属大学</t>
    <rPh sb="0" eb="2">
      <t>ショゾク</t>
    </rPh>
    <rPh sb="2" eb="4">
      <t>ダイガク</t>
    </rPh>
    <phoneticPr fontId="1"/>
  </si>
  <si>
    <t>　※新規加入者は赤字で追加して、退部者は右側部分を加筆してください（退部に✓・退部日付を記入）（退部者は学部・研究科は空白にしておく）</t>
    <rPh sb="2" eb="7">
      <t>シンキカニュウシャ</t>
    </rPh>
    <rPh sb="8" eb="10">
      <t>アカジ</t>
    </rPh>
    <rPh sb="11" eb="13">
      <t>ツイカ</t>
    </rPh>
    <rPh sb="16" eb="19">
      <t>タイブシャ</t>
    </rPh>
    <rPh sb="20" eb="24">
      <t>ミギガワブブン</t>
    </rPh>
    <rPh sb="25" eb="27">
      <t>カヒツ</t>
    </rPh>
    <rPh sb="34" eb="36">
      <t>タイブ</t>
    </rPh>
    <rPh sb="39" eb="41">
      <t>タイブ</t>
    </rPh>
    <rPh sb="41" eb="43">
      <t>ヒヅケ</t>
    </rPh>
    <rPh sb="44" eb="46">
      <t>キニュウ</t>
    </rPh>
    <phoneticPr fontId="1"/>
  </si>
  <si>
    <r>
      <t>・令和7年度「団体結成届」を提出している団体で、令和8年度も</t>
    </r>
    <r>
      <rPr>
        <b/>
        <sz val="11"/>
        <color indexed="8"/>
        <rFont val="ＭＳ 明朝"/>
        <family val="1"/>
        <charset val="128"/>
      </rPr>
      <t>継続する団体</t>
    </r>
    <r>
      <rPr>
        <sz val="11"/>
        <color indexed="8"/>
        <rFont val="ＭＳ 明朝"/>
        <family val="1"/>
        <charset val="128"/>
      </rPr>
      <t>並びに名称変更等をする団体</t>
    </r>
    <rPh sb="1" eb="2">
      <t>レイ</t>
    </rPh>
    <rPh sb="2" eb="3">
      <t>カズ</t>
    </rPh>
    <rPh sb="4" eb="6">
      <t>ネンド</t>
    </rPh>
    <rPh sb="5" eb="6">
      <t>ド</t>
    </rPh>
    <rPh sb="6" eb="8">
      <t>ヘイネンド</t>
    </rPh>
    <rPh sb="7" eb="9">
      <t>ダンタイ</t>
    </rPh>
    <rPh sb="9" eb="11">
      <t>ケッセイ</t>
    </rPh>
    <rPh sb="11" eb="12">
      <t>トド</t>
    </rPh>
    <rPh sb="14" eb="16">
      <t>テイシュツ</t>
    </rPh>
    <rPh sb="20" eb="22">
      <t>ダンタイ</t>
    </rPh>
    <rPh sb="24" eb="26">
      <t>レイワ</t>
    </rPh>
    <rPh sb="27" eb="29">
      <t>ネンド</t>
    </rPh>
    <rPh sb="28" eb="29">
      <t>ガンネン</t>
    </rPh>
    <rPh sb="30" eb="32">
      <t>ケイゾク</t>
    </rPh>
    <rPh sb="34" eb="36">
      <t>ダンタイ</t>
    </rPh>
    <rPh sb="36" eb="37">
      <t>ナラ</t>
    </rPh>
    <rPh sb="39" eb="41">
      <t>メイショウ</t>
    </rPh>
    <rPh sb="41" eb="43">
      <t>ヘンコウ</t>
    </rPh>
    <rPh sb="43" eb="44">
      <t>トウ</t>
    </rPh>
    <rPh sb="47" eb="49">
      <t>ダンタイ</t>
    </rPh>
    <phoneticPr fontId="1"/>
  </si>
  <si>
    <r>
      <t>・</t>
    </r>
    <r>
      <rPr>
        <b/>
        <sz val="11"/>
        <color indexed="8"/>
        <rFont val="ＭＳ 明朝"/>
        <family val="1"/>
        <charset val="128"/>
      </rPr>
      <t>令和8年度新規</t>
    </r>
    <r>
      <rPr>
        <sz val="11"/>
        <color indexed="8"/>
        <rFont val="ＭＳ 明朝"/>
        <family val="1"/>
        <charset val="128"/>
      </rPr>
      <t>に結成する団体</t>
    </r>
    <rPh sb="1" eb="3">
      <t>レイワ</t>
    </rPh>
    <rPh sb="4" eb="6">
      <t>ネンド</t>
    </rPh>
    <rPh sb="6" eb="8">
      <t>シンキ</t>
    </rPh>
    <rPh sb="9" eb="11">
      <t>ケッセイ</t>
    </rPh>
    <rPh sb="13" eb="15">
      <t>ダンタイ</t>
    </rPh>
    <phoneticPr fontId="1"/>
  </si>
  <si>
    <t>受付期間　　令和８年５月２０日（水）まで</t>
    <rPh sb="0" eb="2">
      <t>ウケツケ</t>
    </rPh>
    <rPh sb="2" eb="4">
      <t>キカン</t>
    </rPh>
    <rPh sb="6" eb="8">
      <t>レイワ</t>
    </rPh>
    <rPh sb="9" eb="10">
      <t>ネン</t>
    </rPh>
    <rPh sb="11" eb="12">
      <t>ガツ</t>
    </rPh>
    <rPh sb="14" eb="15">
      <t>ヒ</t>
    </rPh>
    <rPh sb="16" eb="17">
      <t>スイ</t>
    </rPh>
    <phoneticPr fontId="1"/>
  </si>
  <si>
    <t>令和８年度活動計画</t>
    <rPh sb="0" eb="2">
      <t>レイワ</t>
    </rPh>
    <rPh sb="3" eb="5">
      <t>ネンド</t>
    </rPh>
    <rPh sb="5" eb="7">
      <t>カツドウ</t>
    </rPh>
    <rPh sb="7" eb="9">
      <t>ケイカク</t>
    </rPh>
    <phoneticPr fontId="1"/>
  </si>
  <si>
    <r>
      <t xml:space="preserve">写真掲載箇所①
</t>
    </r>
    <r>
      <rPr>
        <sz val="11"/>
        <color rgb="FFFF0000"/>
        <rFont val="ＭＳ Ｐゴシック"/>
        <family val="3"/>
        <charset val="128"/>
        <scheme val="minor"/>
      </rPr>
      <t>※こちらには貼り付けず、</t>
    </r>
    <r>
      <rPr>
        <sz val="11"/>
        <color theme="1"/>
        <rFont val="ＭＳ Ｐゴシック"/>
        <family val="3"/>
        <charset val="128"/>
        <scheme val="minor"/>
      </rPr>
      <t xml:space="preserve">
</t>
    </r>
    <r>
      <rPr>
        <sz val="11"/>
        <color rgb="FFFF0000"/>
        <rFont val="ＭＳ Ｐゴシック"/>
        <family val="3"/>
        <charset val="128"/>
        <scheme val="minor"/>
      </rPr>
      <t>データで提出すること(合体させないで１枚ずつ）</t>
    </r>
    <rPh sb="0" eb="2">
      <t>シャシン</t>
    </rPh>
    <rPh sb="2" eb="4">
      <t>ケイサイ</t>
    </rPh>
    <rPh sb="4" eb="6">
      <t>カショ</t>
    </rPh>
    <rPh sb="14" eb="15">
      <t>ハ</t>
    </rPh>
    <rPh sb="16" eb="17">
      <t>ツ</t>
    </rPh>
    <rPh sb="25" eb="27">
      <t>テイシュツ</t>
    </rPh>
    <rPh sb="32" eb="34">
      <t>ガッタイ</t>
    </rPh>
    <rPh sb="40" eb="41">
      <t>マイ</t>
    </rPh>
    <phoneticPr fontId="1"/>
  </si>
  <si>
    <r>
      <t xml:space="preserve">写真掲載箇所②
</t>
    </r>
    <r>
      <rPr>
        <sz val="11"/>
        <color rgb="FFFF0000"/>
        <rFont val="ＭＳ Ｐゴシック"/>
        <family val="3"/>
        <charset val="128"/>
        <scheme val="minor"/>
      </rPr>
      <t>※こちらには貼り付けず、
データで提出すること！</t>
    </r>
    <rPh sb="0" eb="2">
      <t>シャシン</t>
    </rPh>
    <rPh sb="2" eb="4">
      <t>ケイサイ</t>
    </rPh>
    <rPh sb="4" eb="6">
      <t>カショ</t>
    </rPh>
    <rPh sb="14" eb="15">
      <t>ハ</t>
    </rPh>
    <rPh sb="16" eb="17">
      <t>ツ</t>
    </rPh>
    <rPh sb="25" eb="27">
      <t>テイシュツ</t>
    </rPh>
    <phoneticPr fontId="1"/>
  </si>
  <si>
    <r>
      <t xml:space="preserve">写真掲載箇所③
</t>
    </r>
    <r>
      <rPr>
        <sz val="11"/>
        <color rgb="FFFF0000"/>
        <rFont val="ＭＳ Ｐゴシック"/>
        <family val="3"/>
        <charset val="128"/>
        <scheme val="minor"/>
      </rPr>
      <t>※こちらには貼り付けず、
データで提出すること！</t>
    </r>
    <rPh sb="0" eb="2">
      <t>シャシン</t>
    </rPh>
    <rPh sb="2" eb="4">
      <t>ケイサイ</t>
    </rPh>
    <rPh sb="4" eb="6">
      <t>カショ</t>
    </rPh>
    <rPh sb="14" eb="15">
      <t>ハ</t>
    </rPh>
    <rPh sb="16" eb="17">
      <t>ツ</t>
    </rPh>
    <rPh sb="25" eb="27">
      <t>テイシュツ</t>
    </rPh>
    <phoneticPr fontId="1"/>
  </si>
  <si>
    <t>④別様式の事故防止マニュアルも前団体必ず提出してください。</t>
    <rPh sb="1" eb="2">
      <t>ベツ</t>
    </rPh>
    <rPh sb="2" eb="4">
      <t>ヨウシキ</t>
    </rPh>
    <rPh sb="5" eb="9">
      <t>ジコボウシ</t>
    </rPh>
    <rPh sb="15" eb="18">
      <t>ゼンダンタイ</t>
    </rPh>
    <rPh sb="18" eb="19">
      <t>カナラ</t>
    </rPh>
    <rPh sb="20" eb="22">
      <t>テイシュツ</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</si>
</sst>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b/>
      <sz val="11"/>
      <name val="ＭＳ 明朝"/>
      <family val="1"/>
      <charset val="128"/>
    </font>
    <font>
      <b/>
      <sz val="11"/>
      <color indexed="10"/>
      <name val="ＭＳ 明朝"/>
      <family val="1"/>
      <charset val="128"/>
    </font>
    <font>
      <sz val="6"/>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b/>
      <sz val="11"/>
      <color indexed="8"/>
      <name val="ＭＳ Ｐゴシック"/>
      <family val="3"/>
      <charset val="128"/>
    </font>
    <font>
      <b/>
      <sz val="11"/>
      <color indexed="8"/>
      <name val="ＭＳ 明朝"/>
      <family val="1"/>
      <charset val="128"/>
    </font>
    <font>
      <b/>
      <sz val="11"/>
      <color indexed="10"/>
      <name val="ＭＳ Ｐゴシック"/>
      <family val="3"/>
      <charset val="128"/>
    </font>
    <font>
      <b/>
      <sz val="22"/>
      <color indexed="8"/>
      <name val="ＭＳ 明朝"/>
      <family val="1"/>
      <charset val="128"/>
    </font>
    <font>
      <sz val="11"/>
      <color theme="1"/>
      <name val="ＭＳ 明朝"/>
      <family val="1"/>
      <charset val="128"/>
    </font>
    <font>
      <b/>
      <sz val="11"/>
      <color theme="1"/>
      <name val="ＭＳ 明朝"/>
      <family val="1"/>
      <charset val="128"/>
    </font>
    <font>
      <sz val="10"/>
      <color theme="1"/>
      <name val="ＭＳ 明朝"/>
      <family val="1"/>
      <charset val="128"/>
    </font>
    <font>
      <sz val="14"/>
      <color theme="1"/>
      <name val="ＭＳ 明朝"/>
      <family val="1"/>
      <charset val="128"/>
    </font>
    <font>
      <sz val="18"/>
      <color theme="1"/>
      <name val="ＭＳ 明朝"/>
      <family val="1"/>
      <charset val="128"/>
    </font>
    <font>
      <sz val="9"/>
      <color theme="1"/>
      <name val="ＭＳ 明朝"/>
      <family val="1"/>
      <charset val="128"/>
    </font>
    <font>
      <sz val="12"/>
      <color theme="1"/>
      <name val="ＭＳ 明朝"/>
      <family val="1"/>
      <charset val="128"/>
    </font>
    <font>
      <sz val="12"/>
      <color theme="1"/>
      <name val="ＭＳ Ｐゴシック"/>
      <family val="3"/>
      <charset val="128"/>
      <scheme val="minor"/>
    </font>
    <font>
      <b/>
      <sz val="11"/>
      <color rgb="FFFF0000"/>
      <name val="ＭＳ 明朝"/>
      <family val="1"/>
      <charset val="128"/>
    </font>
    <font>
      <sz val="10"/>
      <color theme="1"/>
      <name val="ＭＳ Ｐゴシック"/>
      <family val="3"/>
      <charset val="128"/>
      <scheme val="minor"/>
    </font>
    <font>
      <b/>
      <sz val="18"/>
      <color theme="1"/>
      <name val="ＭＳ 明朝"/>
      <family val="1"/>
      <charset val="128"/>
    </font>
    <font>
      <sz val="11"/>
      <color rgb="FFFF0000"/>
      <name val="ＭＳ 明朝"/>
      <family val="1"/>
      <charset val="128"/>
    </font>
    <font>
      <sz val="22"/>
      <color theme="1"/>
      <name val="ＭＳ Ｐゴシック"/>
      <family val="3"/>
      <charset val="128"/>
      <scheme val="minor"/>
    </font>
    <font>
      <sz val="9"/>
      <color rgb="FFFF0000"/>
      <name val="ＭＳ 明朝"/>
      <family val="1"/>
      <charset val="128"/>
    </font>
    <font>
      <sz val="10"/>
      <color rgb="FFFF0000"/>
      <name val="ＭＳ 明朝"/>
      <family val="1"/>
      <charset val="128"/>
    </font>
    <font>
      <sz val="9"/>
      <color rgb="FF000000"/>
      <name val="Meiryo UI"/>
      <family val="3"/>
      <charset val="128"/>
    </font>
    <font>
      <sz val="8"/>
      <color rgb="FFFF0000"/>
      <name val="ＭＳ 明朝"/>
      <family val="1"/>
      <charset val="128"/>
    </font>
    <font>
      <sz val="6"/>
      <name val="ＭＳ Ｐゴシック"/>
      <family val="3"/>
      <charset val="128"/>
      <scheme val="minor"/>
    </font>
    <font>
      <b/>
      <u/>
      <sz val="11"/>
      <color rgb="FFFF0000"/>
      <name val="ＭＳ 明朝"/>
      <family val="1"/>
      <charset val="128"/>
    </font>
    <font>
      <b/>
      <sz val="16"/>
      <color theme="1"/>
      <name val="ＭＳ 明朝"/>
      <family val="1"/>
      <charset val="128"/>
    </font>
    <font>
      <sz val="11"/>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EF322D"/>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90">
    <xf numFmtId="0" fontId="0" fillId="0" borderId="0" xfId="0">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left" vertical="center"/>
    </xf>
    <xf numFmtId="0" fontId="13" fillId="0" borderId="0" xfId="0" applyFont="1" applyBorder="1" applyAlignment="1">
      <alignment vertical="center"/>
    </xf>
    <xf numFmtId="0" fontId="13" fillId="0" borderId="0" xfId="0" applyFont="1" applyAlignment="1">
      <alignment vertical="center"/>
    </xf>
    <xf numFmtId="0" fontId="13" fillId="0" borderId="0" xfId="0" applyFont="1" applyBorder="1" applyAlignment="1">
      <alignment horizontal="left" vertical="center"/>
    </xf>
    <xf numFmtId="0" fontId="13" fillId="0" borderId="0" xfId="0" applyFont="1" applyAlignment="1">
      <alignment horizontal="right" vertical="center"/>
    </xf>
    <xf numFmtId="0" fontId="13" fillId="0" borderId="0" xfId="0" applyFont="1" applyAlignment="1">
      <alignment horizontal="left" vertical="center"/>
    </xf>
    <xf numFmtId="0" fontId="13" fillId="0" borderId="5" xfId="0" applyFont="1" applyBorder="1" applyAlignment="1">
      <alignment horizontal="center" vertical="center"/>
    </xf>
    <xf numFmtId="0" fontId="13" fillId="0" borderId="5" xfId="0" applyFont="1" applyBorder="1">
      <alignment vertical="center"/>
    </xf>
    <xf numFmtId="0" fontId="13" fillId="0" borderId="0" xfId="0" applyFont="1" applyBorder="1">
      <alignment vertical="center"/>
    </xf>
    <xf numFmtId="0" fontId="0" fillId="0" borderId="0" xfId="0" applyBorder="1">
      <alignment vertical="center"/>
    </xf>
    <xf numFmtId="0" fontId="13" fillId="0" borderId="0" xfId="0" applyFont="1" applyAlignment="1">
      <alignment vertical="top"/>
    </xf>
    <xf numFmtId="0" fontId="13" fillId="0" borderId="0" xfId="0" applyFont="1" applyAlignment="1">
      <alignment vertical="top" wrapText="1"/>
    </xf>
    <xf numFmtId="0" fontId="0" fillId="0" borderId="0" xfId="0"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3" fillId="0" borderId="1" xfId="0" applyFont="1" applyBorder="1" applyAlignment="1">
      <alignment vertical="center"/>
    </xf>
    <xf numFmtId="0" fontId="13" fillId="0" borderId="5" xfId="0" applyFont="1" applyBorder="1" applyAlignment="1">
      <alignment horizontal="center" vertical="center" shrinkToFit="1"/>
    </xf>
    <xf numFmtId="0" fontId="13" fillId="0" borderId="0" xfId="0" applyFont="1" applyBorder="1" applyAlignment="1">
      <alignment vertical="center" wrapText="1"/>
    </xf>
    <xf numFmtId="0" fontId="13" fillId="0" borderId="0" xfId="0" applyFont="1" applyBorder="1" applyAlignment="1">
      <alignment vertical="top"/>
    </xf>
    <xf numFmtId="0" fontId="13" fillId="0" borderId="0" xfId="0" applyFont="1" applyBorder="1" applyAlignment="1">
      <alignment vertical="top" wrapText="1"/>
    </xf>
    <xf numFmtId="0" fontId="16" fillId="0" borderId="0" xfId="0" applyFont="1" applyAlignment="1">
      <alignment horizontal="center" vertical="center"/>
    </xf>
    <xf numFmtId="0" fontId="0" fillId="0" borderId="0" xfId="0" applyBorder="1" applyAlignment="1">
      <alignment horizontal="center" vertical="center"/>
    </xf>
    <xf numFmtId="0" fontId="18" fillId="0" borderId="0" xfId="0" applyFont="1" applyAlignment="1">
      <alignment horizontal="right" vertical="center"/>
    </xf>
    <xf numFmtId="0" fontId="13" fillId="0" borderId="0" xfId="0" applyFont="1" applyAlignment="1">
      <alignment horizontal="left" vertical="center"/>
    </xf>
    <xf numFmtId="0" fontId="0" fillId="0" borderId="5" xfId="0" applyBorder="1" applyAlignment="1">
      <alignment horizontal="center" vertical="center"/>
    </xf>
    <xf numFmtId="0" fontId="0" fillId="0" borderId="1" xfId="0" applyBorder="1">
      <alignment vertical="center"/>
    </xf>
    <xf numFmtId="0" fontId="20" fillId="0" borderId="0" xfId="0" applyFont="1">
      <alignment vertical="center"/>
    </xf>
    <xf numFmtId="0" fontId="19" fillId="0" borderId="7" xfId="0" applyFont="1" applyBorder="1">
      <alignment vertical="center"/>
    </xf>
    <xf numFmtId="0" fontId="13" fillId="0" borderId="0" xfId="0" applyFont="1" applyAlignment="1">
      <alignment horizontal="left" vertical="center"/>
    </xf>
    <xf numFmtId="0" fontId="21" fillId="0" borderId="0" xfId="0" applyFont="1">
      <alignment vertical="center"/>
    </xf>
    <xf numFmtId="0" fontId="13" fillId="0" borderId="0" xfId="0" applyFont="1" applyBorder="1" applyAlignment="1">
      <alignment horizontal="left" vertical="center"/>
    </xf>
    <xf numFmtId="0" fontId="13" fillId="0" borderId="2" xfId="0" applyFont="1" applyBorder="1" applyAlignment="1">
      <alignment horizontal="left" vertical="center"/>
    </xf>
    <xf numFmtId="0" fontId="13" fillId="0" borderId="0" xfId="0" applyFont="1" applyBorder="1" applyAlignment="1">
      <alignment horizontal="right" vertical="center"/>
    </xf>
    <xf numFmtId="0" fontId="13" fillId="0" borderId="0" xfId="0" applyFont="1" applyAlignment="1">
      <alignment horizontal="center" vertical="top"/>
    </xf>
    <xf numFmtId="0" fontId="17" fillId="0" borderId="0" xfId="0" applyFont="1" applyAlignment="1">
      <alignment horizontal="center" vertical="center"/>
    </xf>
    <xf numFmtId="0" fontId="13" fillId="0" borderId="7" xfId="0" applyFont="1" applyBorder="1" applyProtection="1">
      <alignment vertical="center"/>
      <protection locked="0"/>
    </xf>
    <xf numFmtId="0" fontId="0" fillId="0" borderId="5" xfId="0" applyBorder="1" applyAlignment="1" applyProtection="1">
      <alignment vertical="center" shrinkToFit="1"/>
      <protection locked="0"/>
    </xf>
    <xf numFmtId="0" fontId="13" fillId="0" borderId="5" xfId="0" applyFont="1" applyBorder="1" applyProtection="1">
      <alignment vertical="center"/>
      <protection locked="0"/>
    </xf>
    <xf numFmtId="0" fontId="13" fillId="0" borderId="5" xfId="0" applyFont="1" applyBorder="1" applyAlignment="1" applyProtection="1">
      <alignment horizontal="center" vertical="center"/>
      <protection locked="0"/>
    </xf>
    <xf numFmtId="0" fontId="14" fillId="3" borderId="0" xfId="0" applyFont="1" applyFill="1" applyAlignment="1">
      <alignment vertical="top" wrapText="1"/>
    </xf>
    <xf numFmtId="0" fontId="13" fillId="0" borderId="2" xfId="0" applyFont="1" applyBorder="1" applyAlignment="1">
      <alignment horizontal="left"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49" fontId="13" fillId="0" borderId="16" xfId="0" applyNumberFormat="1" applyFont="1" applyBorder="1" applyAlignment="1">
      <alignment horizontal="center" vertical="center"/>
    </xf>
    <xf numFmtId="49" fontId="13" fillId="0" borderId="15"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13" fillId="0" borderId="17" xfId="0" applyFont="1" applyBorder="1" applyAlignment="1">
      <alignment horizontal="center" vertical="center"/>
    </xf>
    <xf numFmtId="49" fontId="24" fillId="0" borderId="18" xfId="0" applyNumberFormat="1" applyFont="1" applyBorder="1" applyAlignment="1">
      <alignment horizontal="center" vertical="center"/>
    </xf>
    <xf numFmtId="49" fontId="24" fillId="0" borderId="19" xfId="0" applyNumberFormat="1" applyFont="1" applyBorder="1" applyAlignment="1">
      <alignment horizontal="center" vertical="center"/>
    </xf>
    <xf numFmtId="49" fontId="24" fillId="0" borderId="20" xfId="0" applyNumberFormat="1" applyFont="1" applyBorder="1" applyAlignment="1">
      <alignment horizontal="center" vertical="center"/>
    </xf>
    <xf numFmtId="0" fontId="13" fillId="0" borderId="10" xfId="0" applyFont="1" applyBorder="1" applyAlignment="1">
      <alignment horizontal="centerContinuous" vertical="center"/>
    </xf>
    <xf numFmtId="0" fontId="13" fillId="0" borderId="13" xfId="0" applyFont="1" applyBorder="1" applyAlignment="1">
      <alignment horizontal="centerContinuous" vertical="center"/>
    </xf>
    <xf numFmtId="0" fontId="13" fillId="0" borderId="11" xfId="0" applyFont="1" applyBorder="1" applyAlignment="1">
      <alignment horizontal="centerContinuous" vertical="center"/>
    </xf>
    <xf numFmtId="0" fontId="13" fillId="0" borderId="1" xfId="0" applyFont="1" applyBorder="1" applyAlignment="1">
      <alignment horizontal="centerContinuous" vertical="center"/>
    </xf>
    <xf numFmtId="49" fontId="24" fillId="0" borderId="6"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24" fillId="0" borderId="9" xfId="0" applyNumberFormat="1" applyFont="1" applyBorder="1" applyAlignment="1">
      <alignment horizontal="center" vertical="center"/>
    </xf>
    <xf numFmtId="0" fontId="13" fillId="0" borderId="12" xfId="0" applyFont="1" applyBorder="1" applyAlignment="1">
      <alignment horizontal="centerContinuous" vertical="center"/>
    </xf>
    <xf numFmtId="0" fontId="0" fillId="0" borderId="0" xfId="0"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0" xfId="0" applyFont="1" applyAlignment="1">
      <alignment horizontal="right" vertical="center"/>
    </xf>
    <xf numFmtId="0" fontId="13" fillId="0" borderId="2" xfId="0" applyFont="1" applyBorder="1" applyAlignment="1">
      <alignment horizontal="left" vertical="center"/>
    </xf>
    <xf numFmtId="0" fontId="13" fillId="0" borderId="1" xfId="0" applyFont="1" applyBorder="1" applyAlignment="1">
      <alignment horizontal="right" vertical="center"/>
    </xf>
    <xf numFmtId="0" fontId="13" fillId="6" borderId="1" xfId="0" applyFont="1" applyFill="1" applyBorder="1" applyAlignment="1">
      <alignment vertical="center"/>
    </xf>
    <xf numFmtId="0" fontId="13" fillId="6" borderId="1" xfId="0" applyFont="1" applyFill="1" applyBorder="1" applyAlignment="1">
      <alignment horizontal="right" vertical="center"/>
    </xf>
    <xf numFmtId="0" fontId="13" fillId="6" borderId="0" xfId="0" applyFont="1" applyFill="1" applyAlignment="1">
      <alignment vertical="center"/>
    </xf>
    <xf numFmtId="0" fontId="18" fillId="0" borderId="1" xfId="0" applyFont="1" applyBorder="1" applyAlignment="1">
      <alignment horizontal="right" vertical="center"/>
    </xf>
    <xf numFmtId="0" fontId="13" fillId="0" borderId="2" xfId="0" applyFont="1" applyBorder="1" applyAlignment="1">
      <alignment vertical="center"/>
    </xf>
    <xf numFmtId="0" fontId="18" fillId="0" borderId="0" xfId="0" applyFont="1" applyAlignment="1">
      <alignment vertical="center"/>
    </xf>
    <xf numFmtId="0" fontId="0" fillId="0" borderId="5" xfId="0" applyBorder="1">
      <alignment vertical="center"/>
    </xf>
    <xf numFmtId="0" fontId="13" fillId="0" borderId="5" xfId="0" applyFont="1" applyBorder="1" applyAlignment="1">
      <alignment horizontal="centerContinuous" vertical="center"/>
    </xf>
    <xf numFmtId="0" fontId="13" fillId="0" borderId="0" xfId="0" applyFont="1" applyFill="1" applyBorder="1" applyAlignment="1">
      <alignment vertical="center" shrinkToFit="1"/>
    </xf>
    <xf numFmtId="0" fontId="13" fillId="0" borderId="1" xfId="0" applyFont="1" applyFill="1" applyBorder="1" applyAlignment="1">
      <alignment vertical="center"/>
    </xf>
    <xf numFmtId="0" fontId="13" fillId="0" borderId="9" xfId="0" applyFont="1" applyBorder="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top"/>
    </xf>
    <xf numFmtId="0" fontId="13" fillId="0" borderId="0" xfId="0" applyFont="1" applyAlignment="1">
      <alignment horizontal="left" vertical="top" wrapText="1"/>
    </xf>
    <xf numFmtId="0" fontId="13" fillId="0" borderId="0" xfId="0" applyFont="1" applyAlignment="1">
      <alignment horizontal="left" vertical="center"/>
    </xf>
    <xf numFmtId="0" fontId="13" fillId="0" borderId="0" xfId="0" applyFont="1" applyAlignment="1">
      <alignment horizontal="left" vertical="center" wrapText="1"/>
    </xf>
    <xf numFmtId="0" fontId="14" fillId="0" borderId="0" xfId="0" applyFont="1">
      <alignment vertical="center"/>
    </xf>
    <xf numFmtId="0" fontId="7" fillId="0" borderId="0" xfId="0" applyFont="1" applyAlignment="1">
      <alignment vertical="top" wrapText="1"/>
    </xf>
    <xf numFmtId="0" fontId="2" fillId="0" borderId="0" xfId="0" applyFont="1" applyAlignment="1">
      <alignment vertical="top" wrapText="1"/>
    </xf>
    <xf numFmtId="0" fontId="3" fillId="4" borderId="0" xfId="0" applyFont="1" applyFill="1">
      <alignment vertical="center"/>
    </xf>
    <xf numFmtId="0" fontId="15" fillId="0" borderId="0" xfId="0" applyFont="1" applyAlignment="1">
      <alignment vertical="top" wrapText="1"/>
    </xf>
    <xf numFmtId="0" fontId="13" fillId="0" borderId="0" xfId="0" applyFont="1" applyAlignment="1">
      <alignment horizontal="centerContinuous" vertical="center"/>
    </xf>
    <xf numFmtId="0" fontId="13" fillId="0" borderId="6" xfId="0" applyFont="1" applyBorder="1">
      <alignment vertical="center"/>
    </xf>
    <xf numFmtId="0" fontId="13" fillId="0" borderId="22" xfId="0" applyFont="1" applyBorder="1" applyAlignment="1">
      <alignment horizontal="center" vertical="center"/>
    </xf>
    <xf numFmtId="49" fontId="15" fillId="0" borderId="15" xfId="0" applyNumberFormat="1" applyFont="1" applyBorder="1" applyAlignment="1">
      <alignment horizontal="center" vertical="center"/>
    </xf>
    <xf numFmtId="0" fontId="18" fillId="0" borderId="16" xfId="0" applyFont="1" applyBorder="1">
      <alignment vertical="center"/>
    </xf>
    <xf numFmtId="49" fontId="13" fillId="0" borderId="17"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13" fillId="0" borderId="21" xfId="0" applyNumberFormat="1" applyFont="1" applyBorder="1" applyAlignment="1">
      <alignment horizontal="center" vertical="center"/>
    </xf>
    <xf numFmtId="49" fontId="13" fillId="0" borderId="23" xfId="0" applyNumberFormat="1" applyFont="1" applyBorder="1" applyAlignment="1">
      <alignment horizontal="center" vertical="center"/>
    </xf>
    <xf numFmtId="0" fontId="18" fillId="0" borderId="23" xfId="0" applyFont="1" applyBorder="1">
      <alignment vertical="center"/>
    </xf>
    <xf numFmtId="49" fontId="27" fillId="0" borderId="19" xfId="0" applyNumberFormat="1" applyFont="1" applyBorder="1" applyAlignment="1">
      <alignment horizontal="center" vertical="center"/>
    </xf>
    <xf numFmtId="0" fontId="26" fillId="0" borderId="20" xfId="0" applyFont="1" applyBorder="1">
      <alignment vertical="center"/>
    </xf>
    <xf numFmtId="49" fontId="27" fillId="0" borderId="1" xfId="0" applyNumberFormat="1" applyFont="1" applyBorder="1" applyAlignment="1">
      <alignment horizontal="center" vertical="center"/>
    </xf>
    <xf numFmtId="0" fontId="26" fillId="0" borderId="23" xfId="0" applyFont="1" applyBorder="1">
      <alignment vertical="center"/>
    </xf>
    <xf numFmtId="0" fontId="24" fillId="0" borderId="5" xfId="0" applyFont="1" applyBorder="1" applyAlignment="1">
      <alignment vertical="center" wrapText="1"/>
    </xf>
    <xf numFmtId="0" fontId="13" fillId="0" borderId="22" xfId="0" applyFont="1" applyBorder="1">
      <alignment vertical="center"/>
    </xf>
    <xf numFmtId="0" fontId="13" fillId="0" borderId="12" xfId="0" applyFont="1" applyBorder="1">
      <alignment vertical="center"/>
    </xf>
    <xf numFmtId="0" fontId="17" fillId="0" borderId="0" xfId="0" applyFont="1">
      <alignment vertical="center"/>
    </xf>
    <xf numFmtId="0" fontId="13" fillId="0" borderId="0" xfId="0" applyFont="1" applyAlignment="1" applyProtection="1">
      <alignment horizontal="center" vertical="center"/>
      <protection locked="0"/>
    </xf>
    <xf numFmtId="0" fontId="13" fillId="3" borderId="5" xfId="0" applyFont="1" applyFill="1" applyBorder="1" applyAlignment="1">
      <alignment horizontal="center" vertical="center"/>
    </xf>
    <xf numFmtId="0" fontId="0" fillId="3" borderId="5" xfId="0" applyFill="1" applyBorder="1" applyAlignment="1">
      <alignment horizontal="center" vertical="center"/>
    </xf>
    <xf numFmtId="0" fontId="13" fillId="3" borderId="5" xfId="0" applyFont="1" applyFill="1" applyBorder="1" applyAlignment="1">
      <alignment horizontal="center" vertical="center" shrinkToFit="1"/>
    </xf>
    <xf numFmtId="0" fontId="33" fillId="8" borderId="5" xfId="0" applyFont="1" applyFill="1" applyBorder="1" applyAlignment="1">
      <alignment horizontal="center" vertical="center"/>
    </xf>
    <xf numFmtId="0" fontId="13" fillId="3" borderId="5" xfId="0" applyFont="1" applyFill="1" applyBorder="1">
      <alignment vertical="center"/>
    </xf>
    <xf numFmtId="0" fontId="0" fillId="0" borderId="5" xfId="0" applyBorder="1" applyAlignment="1">
      <alignment vertical="center" shrinkToFit="1"/>
    </xf>
    <xf numFmtId="0" fontId="34" fillId="0" borderId="5" xfId="0" applyFont="1" applyBorder="1" applyAlignment="1">
      <alignment horizontal="center" vertical="center"/>
    </xf>
    <xf numFmtId="0" fontId="32" fillId="9" borderId="0" xfId="0" applyFont="1" applyFill="1" applyAlignment="1">
      <alignment horizontal="center" vertical="center"/>
    </xf>
    <xf numFmtId="0" fontId="0" fillId="0" borderId="0" xfId="0" applyFill="1" applyProtection="1">
      <alignment vertical="center"/>
      <protection locked="0"/>
    </xf>
    <xf numFmtId="0" fontId="13" fillId="0" borderId="5" xfId="0" applyFont="1" applyBorder="1" applyProtection="1">
      <alignment vertical="center"/>
    </xf>
    <xf numFmtId="0" fontId="13" fillId="0" borderId="0" xfId="0" applyFont="1" applyProtection="1">
      <alignment vertical="center"/>
    </xf>
    <xf numFmtId="0" fontId="13" fillId="0" borderId="5" xfId="0" applyFont="1" applyBorder="1" applyAlignment="1" applyProtection="1">
      <alignment horizontal="center" vertical="center"/>
    </xf>
    <xf numFmtId="0" fontId="18" fillId="0" borderId="5" xfId="0" applyFont="1" applyBorder="1" applyAlignment="1" applyProtection="1">
      <alignment horizontal="center" vertical="center"/>
    </xf>
    <xf numFmtId="0" fontId="13" fillId="0" borderId="1" xfId="0" applyFont="1" applyBorder="1" applyAlignment="1" applyProtection="1">
      <alignment vertical="center"/>
    </xf>
    <xf numFmtId="0" fontId="18" fillId="0" borderId="1" xfId="0" applyFont="1" applyBorder="1" applyAlignment="1" applyProtection="1">
      <alignment horizontal="right"/>
    </xf>
    <xf numFmtId="0" fontId="18" fillId="0" borderId="1" xfId="0" applyFont="1" applyFill="1" applyBorder="1" applyAlignment="1" applyProtection="1">
      <alignment horizontal="right"/>
    </xf>
    <xf numFmtId="0" fontId="18" fillId="0" borderId="1" xfId="0" applyFont="1" applyBorder="1" applyAlignment="1" applyProtection="1"/>
    <xf numFmtId="0" fontId="18" fillId="0" borderId="1" xfId="0" applyFont="1" applyFill="1" applyBorder="1" applyAlignment="1" applyProtection="1"/>
    <xf numFmtId="0" fontId="0" fillId="0" borderId="1" xfId="0" applyBorder="1" applyProtection="1">
      <alignment vertical="center"/>
    </xf>
    <xf numFmtId="0" fontId="13" fillId="0" borderId="0" xfId="0" applyFont="1" applyAlignment="1">
      <alignment horizontal="left" vertical="top"/>
    </xf>
    <xf numFmtId="0" fontId="14" fillId="0" borderId="0" xfId="0" applyFont="1" applyAlignment="1">
      <alignment horizontal="left" vertical="center" wrapText="1"/>
    </xf>
    <xf numFmtId="0" fontId="23"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top" wrapText="1"/>
    </xf>
    <xf numFmtId="0" fontId="13" fillId="7" borderId="0" xfId="0" applyFont="1" applyFill="1" applyAlignment="1">
      <alignment horizontal="left" vertical="center" wrapText="1"/>
    </xf>
    <xf numFmtId="0" fontId="13" fillId="6" borderId="1" xfId="0" applyFont="1" applyFill="1" applyBorder="1" applyAlignment="1">
      <alignment horizontal="left" vertical="center"/>
    </xf>
    <xf numFmtId="0" fontId="13" fillId="6" borderId="1" xfId="0" applyFont="1" applyFill="1" applyBorder="1" applyAlignment="1">
      <alignment vertical="center"/>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0" borderId="0" xfId="0" applyFont="1" applyAlignment="1">
      <alignment horizontal="left" vertical="center"/>
    </xf>
    <xf numFmtId="0" fontId="24" fillId="0" borderId="0" xfId="0" applyFont="1" applyAlignment="1">
      <alignment horizontal="left" vertical="center" wrapText="1"/>
    </xf>
    <xf numFmtId="0" fontId="12" fillId="0" borderId="0" xfId="0" applyFont="1" applyAlignment="1">
      <alignment horizontal="center" vertical="center"/>
    </xf>
    <xf numFmtId="0" fontId="13" fillId="6" borderId="1" xfId="0" applyFont="1" applyFill="1" applyBorder="1" applyAlignment="1">
      <alignment horizontal="right" vertical="center"/>
    </xf>
    <xf numFmtId="0" fontId="13" fillId="0" borderId="5" xfId="0" applyFont="1" applyBorder="1">
      <alignment vertical="center"/>
    </xf>
    <xf numFmtId="0" fontId="24" fillId="0" borderId="10" xfId="0" applyFont="1" applyBorder="1" applyAlignment="1">
      <alignment vertical="top" wrapText="1"/>
    </xf>
    <xf numFmtId="0" fontId="13" fillId="0" borderId="13" xfId="0" applyFont="1" applyBorder="1" applyAlignment="1">
      <alignment vertical="top"/>
    </xf>
    <xf numFmtId="0" fontId="13" fillId="0" borderId="11" xfId="0" applyFont="1" applyBorder="1" applyAlignment="1">
      <alignment vertical="top"/>
    </xf>
    <xf numFmtId="0" fontId="24" fillId="0" borderId="10" xfId="0" applyFont="1" applyBorder="1">
      <alignment vertical="center"/>
    </xf>
    <xf numFmtId="0" fontId="24" fillId="0" borderId="13" xfId="0" applyFont="1" applyBorder="1">
      <alignment vertical="center"/>
    </xf>
    <xf numFmtId="0" fontId="24" fillId="0" borderId="11" xfId="0" applyFont="1" applyBorder="1">
      <alignment vertical="center"/>
    </xf>
    <xf numFmtId="0" fontId="13" fillId="0" borderId="10" xfId="0" applyFont="1" applyBorder="1">
      <alignment vertical="center"/>
    </xf>
    <xf numFmtId="0" fontId="13" fillId="0" borderId="13" xfId="0" applyFont="1" applyBorder="1">
      <alignment vertical="center"/>
    </xf>
    <xf numFmtId="0" fontId="13" fillId="0" borderId="11" xfId="0" applyFont="1" applyBorder="1">
      <alignment vertical="center"/>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29" fillId="0" borderId="12" xfId="0" applyFont="1" applyBorder="1" applyAlignment="1">
      <alignment horizontal="center" vertical="center" wrapText="1"/>
    </xf>
    <xf numFmtId="0" fontId="29" fillId="0" borderId="6" xfId="0" applyFont="1" applyBorder="1" applyAlignment="1">
      <alignment horizontal="center" vertical="center"/>
    </xf>
    <xf numFmtId="0" fontId="17" fillId="0" borderId="3" xfId="0" applyFont="1" applyBorder="1" applyAlignment="1">
      <alignment horizontal="center" vertical="center"/>
    </xf>
    <xf numFmtId="0" fontId="13" fillId="0" borderId="1" xfId="0" applyFont="1" applyBorder="1" applyAlignment="1">
      <alignment horizontal="left" vertical="center"/>
    </xf>
    <xf numFmtId="0" fontId="13" fillId="0" borderId="9" xfId="0" applyFont="1" applyBorder="1" applyAlignment="1">
      <alignment horizontal="left" vertical="center"/>
    </xf>
    <xf numFmtId="0" fontId="13" fillId="0" borderId="8" xfId="0" applyFont="1" applyBorder="1" applyAlignment="1">
      <alignment horizontal="center" vertical="center"/>
    </xf>
    <xf numFmtId="0" fontId="13" fillId="0" borderId="1" xfId="0" applyNumberFormat="1" applyFont="1" applyBorder="1" applyAlignment="1" applyProtection="1">
      <alignment horizontal="center" vertical="center"/>
    </xf>
    <xf numFmtId="0" fontId="13" fillId="0" borderId="0" xfId="0" applyFont="1" applyAlignment="1" applyProtection="1">
      <alignment horizontal="center" vertical="center"/>
    </xf>
    <xf numFmtId="0" fontId="17" fillId="0" borderId="0" xfId="0" applyFont="1" applyAlignment="1" applyProtection="1">
      <alignment horizontal="center" vertical="center"/>
    </xf>
    <xf numFmtId="0" fontId="13" fillId="0" borderId="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7" fillId="0" borderId="0" xfId="0" applyFont="1" applyAlignment="1">
      <alignment horizontal="center" vertical="center"/>
    </xf>
    <xf numFmtId="0" fontId="13" fillId="0" borderId="1" xfId="0" applyNumberFormat="1" applyFont="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32" fillId="7" borderId="0" xfId="0" applyFont="1" applyFill="1" applyAlignment="1">
      <alignment horizontal="center" vertical="center"/>
    </xf>
    <xf numFmtId="0" fontId="13" fillId="0" borderId="0" xfId="0" applyFont="1" applyAlignment="1" applyProtection="1">
      <alignment horizontal="center" vertical="center"/>
      <protection locked="0"/>
    </xf>
    <xf numFmtId="0" fontId="32" fillId="9" borderId="0" xfId="0" applyFont="1" applyFill="1" applyAlignment="1">
      <alignment horizontal="center" vertical="center"/>
    </xf>
    <xf numFmtId="0" fontId="7" fillId="5" borderId="0" xfId="0" applyFont="1" applyFill="1" applyBorder="1" applyAlignment="1">
      <alignment horizontal="left" vertical="center" wrapText="1"/>
    </xf>
    <xf numFmtId="0" fontId="8" fillId="5" borderId="0" xfId="0" applyFont="1" applyFill="1" applyBorder="1" applyAlignment="1">
      <alignment vertical="center" wrapText="1"/>
    </xf>
    <xf numFmtId="0" fontId="8" fillId="5" borderId="0" xfId="0" applyFont="1" applyFill="1" applyAlignment="1">
      <alignment vertical="center"/>
    </xf>
    <xf numFmtId="0" fontId="25" fillId="0" borderId="0" xfId="0" applyFont="1" applyFill="1" applyAlignment="1" applyProtection="1">
      <alignment horizontal="center" vertical="center"/>
      <protection locked="0"/>
    </xf>
    <xf numFmtId="0" fontId="0" fillId="0" borderId="0" xfId="0" applyAlignment="1">
      <alignment horizontal="center" vertical="center" wrapText="1"/>
    </xf>
    <xf numFmtId="0" fontId="0" fillId="2" borderId="0" xfId="0" applyFill="1" applyAlignment="1" applyProtection="1">
      <alignment horizontal="left" vertical="center"/>
      <protection locked="0"/>
    </xf>
    <xf numFmtId="0" fontId="22" fillId="2" borderId="0" xfId="0" applyFont="1" applyFill="1" applyAlignment="1" applyProtection="1">
      <alignment horizontal="left" vertical="top" wrapText="1"/>
      <protection locked="0"/>
    </xf>
    <xf numFmtId="0" fontId="0" fillId="2" borderId="5" xfId="0"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14</xdr:row>
          <xdr:rowOff>180975</xdr:rowOff>
        </xdr:from>
        <xdr:to>
          <xdr:col>3</xdr:col>
          <xdr:colOff>180975</xdr:colOff>
          <xdr:row>15</xdr:row>
          <xdr:rowOff>228600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19050</xdr:rowOff>
        </xdr:from>
        <xdr:to>
          <xdr:col>5</xdr:col>
          <xdr:colOff>47625</xdr:colOff>
          <xdr:row>15</xdr:row>
          <xdr:rowOff>200025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準公認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14</xdr:row>
          <xdr:rowOff>180975</xdr:rowOff>
        </xdr:from>
        <xdr:to>
          <xdr:col>9</xdr:col>
          <xdr:colOff>361950</xdr:colOff>
          <xdr:row>15</xdr:row>
          <xdr:rowOff>228600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142875</xdr:colOff>
          <xdr:row>15</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xdr:row>
          <xdr:rowOff>180975</xdr:rowOff>
        </xdr:from>
        <xdr:to>
          <xdr:col>12</xdr:col>
          <xdr:colOff>381000</xdr:colOff>
          <xdr:row>15</xdr:row>
          <xdr:rowOff>228600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161925</xdr:rowOff>
        </xdr:from>
        <xdr:to>
          <xdr:col>4</xdr:col>
          <xdr:colOff>171450</xdr:colOff>
          <xdr:row>26</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161925</xdr:rowOff>
        </xdr:from>
        <xdr:to>
          <xdr:col>5</xdr:col>
          <xdr:colOff>266700</xdr:colOff>
          <xdr:row>26</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161925</xdr:rowOff>
        </xdr:from>
        <xdr:to>
          <xdr:col>6</xdr:col>
          <xdr:colOff>361950</xdr:colOff>
          <xdr:row>26</xdr:row>
          <xdr:rowOff>19050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5</xdr:row>
          <xdr:rowOff>0</xdr:rowOff>
        </xdr:from>
        <xdr:to>
          <xdr:col>9</xdr:col>
          <xdr:colOff>123825</xdr:colOff>
          <xdr:row>6</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xdr:twoCellAnchor>
    <xdr:from>
      <xdr:col>0</xdr:col>
      <xdr:colOff>280146</xdr:colOff>
      <xdr:row>0</xdr:row>
      <xdr:rowOff>201706</xdr:rowOff>
    </xdr:from>
    <xdr:to>
      <xdr:col>6</xdr:col>
      <xdr:colOff>11206</xdr:colOff>
      <xdr:row>1</xdr:row>
      <xdr:rowOff>246530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80146" y="201706"/>
          <a:ext cx="1483660" cy="473449"/>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nchorCtr="1"/>
        <a:lstStyle/>
        <a:p>
          <a:r>
            <a:rPr kumimoji="1" lang="ja-JP" altLang="en-US" sz="2400" b="1">
              <a:solidFill>
                <a:srgbClr val="FF0000"/>
              </a:solidFill>
              <a:latin typeface="メイリオ" panose="020B0604030504040204" pitchFamily="50" charset="-128"/>
              <a:ea typeface="メイリオ" panose="020B0604030504040204" pitchFamily="50" charset="-128"/>
            </a:rPr>
            <a:t>新様式</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6</xdr:row>
          <xdr:rowOff>0</xdr:rowOff>
        </xdr:from>
        <xdr:to>
          <xdr:col>9</xdr:col>
          <xdr:colOff>123825</xdr:colOff>
          <xdr:row>7</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9</xdr:col>
          <xdr:colOff>123825</xdr:colOff>
          <xdr:row>8</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0</xdr:rowOff>
        </xdr:from>
        <xdr:to>
          <xdr:col>9</xdr:col>
          <xdr:colOff>123825</xdr:colOff>
          <xdr:row>9</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9</xdr:col>
          <xdr:colOff>123825</xdr:colOff>
          <xdr:row>10</xdr:row>
          <xdr:rowOff>9525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0</xdr:rowOff>
        </xdr:from>
        <xdr:to>
          <xdr:col>9</xdr:col>
          <xdr:colOff>123825</xdr:colOff>
          <xdr:row>11</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9</xdr:col>
          <xdr:colOff>123825</xdr:colOff>
          <xdr:row>12</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9</xdr:col>
          <xdr:colOff>123825</xdr:colOff>
          <xdr:row>13</xdr:row>
          <xdr:rowOff>9525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9</xdr:col>
          <xdr:colOff>123825</xdr:colOff>
          <xdr:row>14</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0</xdr:rowOff>
        </xdr:from>
        <xdr:to>
          <xdr:col>9</xdr:col>
          <xdr:colOff>123825</xdr:colOff>
          <xdr:row>15</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0</xdr:rowOff>
        </xdr:from>
        <xdr:to>
          <xdr:col>9</xdr:col>
          <xdr:colOff>123825</xdr:colOff>
          <xdr:row>16</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0</xdr:rowOff>
        </xdr:from>
        <xdr:to>
          <xdr:col>9</xdr:col>
          <xdr:colOff>123825</xdr:colOff>
          <xdr:row>17</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9</xdr:col>
          <xdr:colOff>123825</xdr:colOff>
          <xdr:row>18</xdr:row>
          <xdr:rowOff>9525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9</xdr:col>
          <xdr:colOff>123825</xdr:colOff>
          <xdr:row>19</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9</xdr:col>
          <xdr:colOff>123825</xdr:colOff>
          <xdr:row>20</xdr:row>
          <xdr:rowOff>9525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9</xdr:col>
          <xdr:colOff>123825</xdr:colOff>
          <xdr:row>21</xdr:row>
          <xdr:rowOff>9525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xdr:row>
          <xdr:rowOff>0</xdr:rowOff>
        </xdr:from>
        <xdr:to>
          <xdr:col>18</xdr:col>
          <xdr:colOff>123825</xdr:colOff>
          <xdr:row>6</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0</xdr:rowOff>
        </xdr:from>
        <xdr:to>
          <xdr:col>18</xdr:col>
          <xdr:colOff>123825</xdr:colOff>
          <xdr:row>7</xdr:row>
          <xdr:rowOff>9525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0</xdr:rowOff>
        </xdr:from>
        <xdr:to>
          <xdr:col>18</xdr:col>
          <xdr:colOff>123825</xdr:colOff>
          <xdr:row>8</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0</xdr:rowOff>
        </xdr:from>
        <xdr:to>
          <xdr:col>18</xdr:col>
          <xdr:colOff>123825</xdr:colOff>
          <xdr:row>9</xdr:row>
          <xdr:rowOff>9525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xdr:row>
          <xdr:rowOff>0</xdr:rowOff>
        </xdr:from>
        <xdr:to>
          <xdr:col>18</xdr:col>
          <xdr:colOff>123825</xdr:colOff>
          <xdr:row>10</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123825</xdr:colOff>
          <xdr:row>11</xdr:row>
          <xdr:rowOff>9525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0</xdr:rowOff>
        </xdr:from>
        <xdr:to>
          <xdr:col>18</xdr:col>
          <xdr:colOff>123825</xdr:colOff>
          <xdr:row>12</xdr:row>
          <xdr:rowOff>9525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0</xdr:rowOff>
        </xdr:from>
        <xdr:to>
          <xdr:col>18</xdr:col>
          <xdr:colOff>123825</xdr:colOff>
          <xdr:row>13</xdr:row>
          <xdr:rowOff>9525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0</xdr:rowOff>
        </xdr:from>
        <xdr:to>
          <xdr:col>18</xdr:col>
          <xdr:colOff>123825</xdr:colOff>
          <xdr:row>14</xdr:row>
          <xdr:rowOff>9525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0</xdr:rowOff>
        </xdr:from>
        <xdr:to>
          <xdr:col>18</xdr:col>
          <xdr:colOff>123825</xdr:colOff>
          <xdr:row>15</xdr:row>
          <xdr:rowOff>9525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123825</xdr:colOff>
          <xdr:row>16</xdr:row>
          <xdr:rowOff>9525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xdr:row>
          <xdr:rowOff>0</xdr:rowOff>
        </xdr:from>
        <xdr:to>
          <xdr:col>18</xdr:col>
          <xdr:colOff>123825</xdr:colOff>
          <xdr:row>17</xdr:row>
          <xdr:rowOff>9525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xdr:row>
          <xdr:rowOff>0</xdr:rowOff>
        </xdr:from>
        <xdr:to>
          <xdr:col>18</xdr:col>
          <xdr:colOff>123825</xdr:colOff>
          <xdr:row>18</xdr:row>
          <xdr:rowOff>9525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xdr:row>
          <xdr:rowOff>0</xdr:rowOff>
        </xdr:from>
        <xdr:to>
          <xdr:col>18</xdr:col>
          <xdr:colOff>123825</xdr:colOff>
          <xdr:row>19</xdr:row>
          <xdr:rowOff>9525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0</xdr:rowOff>
        </xdr:from>
        <xdr:to>
          <xdr:col>18</xdr:col>
          <xdr:colOff>123825</xdr:colOff>
          <xdr:row>20</xdr:row>
          <xdr:rowOff>9525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0</xdr:rowOff>
        </xdr:from>
        <xdr:to>
          <xdr:col>18</xdr:col>
          <xdr:colOff>123825</xdr:colOff>
          <xdr:row>21</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34" Type="http://schemas.openxmlformats.org/officeDocument/2006/relationships/ctrlProp" Target="../ctrlProps/ctrlProp39.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8"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28"/>
  <sheetViews>
    <sheetView tabSelected="1" workbookViewId="0">
      <selection activeCell="C10" sqref="C10"/>
    </sheetView>
  </sheetViews>
  <sheetFormatPr defaultRowHeight="13.5" x14ac:dyDescent="0.15"/>
  <cols>
    <col min="1" max="1" width="14" style="1" customWidth="1"/>
    <col min="2" max="2" width="4.125" style="1" customWidth="1"/>
    <col min="3" max="3" width="70.25" style="1" customWidth="1"/>
    <col min="4" max="16384" width="9" style="1"/>
  </cols>
  <sheetData>
    <row r="1" spans="1:3" ht="46.5" customHeight="1" x14ac:dyDescent="0.15">
      <c r="A1" s="131" t="s">
        <v>42</v>
      </c>
      <c r="B1" s="131"/>
      <c r="C1" s="131"/>
    </row>
    <row r="2" spans="1:3" ht="18.600000000000001" customHeight="1" x14ac:dyDescent="0.15"/>
    <row r="3" spans="1:3" ht="20.100000000000001" customHeight="1" x14ac:dyDescent="0.15">
      <c r="A3" s="132" t="s">
        <v>43</v>
      </c>
      <c r="B3" s="132"/>
      <c r="C3" s="132"/>
    </row>
    <row r="4" spans="1:3" ht="14.45" customHeight="1" x14ac:dyDescent="0.15"/>
    <row r="5" spans="1:3" ht="20.100000000000001" customHeight="1" x14ac:dyDescent="0.15">
      <c r="A5" s="132" t="s">
        <v>44</v>
      </c>
      <c r="B5" s="132"/>
      <c r="C5" s="132"/>
    </row>
    <row r="6" spans="1:3" ht="15.75" customHeight="1" x14ac:dyDescent="0.15"/>
    <row r="7" spans="1:3" ht="36" customHeight="1" x14ac:dyDescent="0.15">
      <c r="A7" s="129" t="s">
        <v>45</v>
      </c>
      <c r="B7" s="37"/>
      <c r="C7" s="83" t="s">
        <v>215</v>
      </c>
    </row>
    <row r="8" spans="1:3" ht="24.6" customHeight="1" x14ac:dyDescent="0.15">
      <c r="A8" s="129"/>
      <c r="B8" s="37"/>
      <c r="C8" s="14" t="s">
        <v>216</v>
      </c>
    </row>
    <row r="9" spans="1:3" ht="13.5" customHeight="1" x14ac:dyDescent="0.15"/>
    <row r="10" spans="1:3" ht="34.9" customHeight="1" x14ac:dyDescent="0.15">
      <c r="A10" s="129" t="s">
        <v>176</v>
      </c>
      <c r="B10" s="37"/>
      <c r="C10" s="15" t="s">
        <v>177</v>
      </c>
    </row>
    <row r="11" spans="1:3" ht="24.6" customHeight="1" x14ac:dyDescent="0.15">
      <c r="A11" s="129"/>
      <c r="B11" s="37"/>
      <c r="C11" s="133" t="s">
        <v>178</v>
      </c>
    </row>
    <row r="12" spans="1:3" ht="18.600000000000001" customHeight="1" x14ac:dyDescent="0.15">
      <c r="A12" s="129"/>
      <c r="B12" s="37"/>
      <c r="C12" s="133"/>
    </row>
    <row r="13" spans="1:3" ht="14.25" customHeight="1" x14ac:dyDescent="0.15"/>
    <row r="14" spans="1:3" ht="60" customHeight="1" x14ac:dyDescent="0.15">
      <c r="A14" s="14" t="s">
        <v>125</v>
      </c>
      <c r="B14" s="14"/>
      <c r="C14" s="88" t="s">
        <v>179</v>
      </c>
    </row>
    <row r="15" spans="1:3" ht="24.6" customHeight="1" x14ac:dyDescent="0.15">
      <c r="A15" s="26"/>
      <c r="C15" s="89" t="s">
        <v>180</v>
      </c>
    </row>
    <row r="16" spans="1:3" ht="25.5" customHeight="1" x14ac:dyDescent="0.15">
      <c r="A16" s="1" t="s">
        <v>46</v>
      </c>
      <c r="C16" s="86" t="s">
        <v>217</v>
      </c>
    </row>
    <row r="17" spans="1:3" ht="12.75" customHeight="1" x14ac:dyDescent="0.15"/>
    <row r="18" spans="1:3" ht="48" customHeight="1" x14ac:dyDescent="0.15">
      <c r="A18" s="129" t="s">
        <v>47</v>
      </c>
      <c r="B18" s="37"/>
      <c r="C18" s="43" t="s">
        <v>181</v>
      </c>
    </row>
    <row r="19" spans="1:3" ht="37.9" customHeight="1" x14ac:dyDescent="0.15">
      <c r="A19" s="129"/>
      <c r="B19" s="37"/>
      <c r="C19" s="15" t="s">
        <v>122</v>
      </c>
    </row>
    <row r="20" spans="1:3" ht="37.9" customHeight="1" x14ac:dyDescent="0.15">
      <c r="A20" s="129"/>
      <c r="B20" s="37"/>
      <c r="C20" s="15" t="s">
        <v>123</v>
      </c>
    </row>
    <row r="21" spans="1:3" ht="35.25" customHeight="1" x14ac:dyDescent="0.15">
      <c r="A21" s="129"/>
      <c r="B21" s="37"/>
      <c r="C21" s="87" t="s">
        <v>222</v>
      </c>
    </row>
    <row r="22" spans="1:3" ht="37.9" customHeight="1" x14ac:dyDescent="0.15">
      <c r="A22" s="14" t="s">
        <v>65</v>
      </c>
      <c r="B22" s="37"/>
      <c r="C22" s="83" t="s">
        <v>124</v>
      </c>
    </row>
    <row r="23" spans="1:3" ht="15" customHeight="1" x14ac:dyDescent="0.15">
      <c r="A23" s="82"/>
      <c r="B23" s="37"/>
      <c r="C23" s="85"/>
    </row>
    <row r="24" spans="1:3" ht="42.75" customHeight="1" x14ac:dyDescent="0.15">
      <c r="A24" s="83" t="s">
        <v>127</v>
      </c>
      <c r="C24" s="90" t="s">
        <v>66</v>
      </c>
    </row>
    <row r="25" spans="1:3" ht="51.6" customHeight="1" x14ac:dyDescent="0.15">
      <c r="A25" s="130" t="s">
        <v>48</v>
      </c>
      <c r="B25" s="130"/>
      <c r="C25" s="130"/>
    </row>
    <row r="26" spans="1:3" ht="14.45" customHeight="1" x14ac:dyDescent="0.15">
      <c r="A26" s="80"/>
      <c r="B26" s="80"/>
      <c r="C26" s="80"/>
    </row>
    <row r="27" spans="1:3" ht="37.15" customHeight="1" x14ac:dyDescent="0.15">
      <c r="A27" s="130" t="s">
        <v>126</v>
      </c>
      <c r="B27" s="130"/>
      <c r="C27" s="130"/>
    </row>
    <row r="28" spans="1:3" ht="6.6" customHeight="1" x14ac:dyDescent="0.15"/>
  </sheetData>
  <mergeCells count="9">
    <mergeCell ref="A18:A21"/>
    <mergeCell ref="A25:C25"/>
    <mergeCell ref="A27:C27"/>
    <mergeCell ref="A1:C1"/>
    <mergeCell ref="A3:C3"/>
    <mergeCell ref="A5:C5"/>
    <mergeCell ref="A7:A8"/>
    <mergeCell ref="A10:A12"/>
    <mergeCell ref="C11:C12"/>
  </mergeCells>
  <phoneticPr fontId="30"/>
  <pageMargins left="0.9055118110236221" right="0.5118110236220472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1"/>
  <sheetViews>
    <sheetView topLeftCell="A10" workbookViewId="0">
      <selection activeCell="D24" sqref="D24:O24"/>
    </sheetView>
  </sheetViews>
  <sheetFormatPr defaultRowHeight="13.5" x14ac:dyDescent="0.15"/>
  <cols>
    <col min="3" max="3" width="9.625" customWidth="1"/>
    <col min="4" max="15" width="5.125" customWidth="1"/>
  </cols>
  <sheetData>
    <row r="1" spans="1:17" ht="16.5" customHeight="1" x14ac:dyDescent="0.15">
      <c r="A1" s="139" t="s">
        <v>0</v>
      </c>
      <c r="B1" s="139"/>
      <c r="C1" s="139"/>
      <c r="D1" s="1"/>
      <c r="E1" s="1"/>
      <c r="F1" s="1"/>
      <c r="G1" s="1"/>
      <c r="H1" s="1"/>
      <c r="I1" s="1"/>
      <c r="J1" s="1"/>
      <c r="K1" s="1"/>
      <c r="L1" s="1"/>
      <c r="M1" s="1"/>
      <c r="N1" s="1"/>
      <c r="O1" s="1"/>
    </row>
    <row r="2" spans="1:17" ht="30.75" customHeight="1" x14ac:dyDescent="0.15">
      <c r="A2" s="141" t="s">
        <v>157</v>
      </c>
      <c r="B2" s="132"/>
      <c r="C2" s="132"/>
      <c r="D2" s="132"/>
      <c r="E2" s="132"/>
      <c r="F2" s="132"/>
      <c r="G2" s="132"/>
      <c r="H2" s="132"/>
      <c r="I2" s="132"/>
      <c r="J2" s="132"/>
      <c r="K2" s="132"/>
      <c r="L2" s="132"/>
      <c r="M2" s="132"/>
      <c r="N2" s="132"/>
      <c r="O2" s="132"/>
    </row>
    <row r="3" spans="1:17" ht="9.75" customHeight="1" x14ac:dyDescent="0.15">
      <c r="A3" s="1"/>
      <c r="B3" s="1"/>
      <c r="C3" s="1"/>
      <c r="D3" s="1"/>
      <c r="E3" s="1"/>
      <c r="F3" s="1"/>
      <c r="G3" s="1"/>
      <c r="H3" s="1"/>
      <c r="I3" s="1"/>
      <c r="J3" s="1"/>
      <c r="K3" s="1"/>
      <c r="L3" s="1"/>
      <c r="M3" s="1"/>
      <c r="N3" s="1"/>
      <c r="O3" s="1"/>
    </row>
    <row r="4" spans="1:17" ht="15" customHeight="1" x14ac:dyDescent="0.15">
      <c r="A4" s="1"/>
      <c r="B4" s="1"/>
      <c r="C4" s="1"/>
      <c r="D4" s="1"/>
      <c r="E4" s="1"/>
      <c r="F4" s="1"/>
      <c r="G4" s="1"/>
      <c r="H4" s="1"/>
      <c r="I4" s="66" t="s">
        <v>150</v>
      </c>
      <c r="J4" s="71"/>
      <c r="K4" s="6" t="s">
        <v>146</v>
      </c>
      <c r="L4" s="71"/>
      <c r="M4" s="6" t="s">
        <v>149</v>
      </c>
      <c r="N4" s="71"/>
      <c r="O4" s="6" t="s">
        <v>148</v>
      </c>
    </row>
    <row r="5" spans="1:17" ht="9.75" customHeight="1" x14ac:dyDescent="0.15">
      <c r="A5" s="1"/>
      <c r="B5" s="1"/>
      <c r="C5" s="1"/>
      <c r="D5" s="1"/>
      <c r="E5" s="1"/>
      <c r="F5" s="1"/>
      <c r="G5" s="1"/>
      <c r="H5" s="1"/>
      <c r="I5" s="1"/>
      <c r="J5" s="1"/>
      <c r="K5" s="1"/>
      <c r="L5" s="1"/>
      <c r="M5" s="1"/>
      <c r="N5" s="1"/>
      <c r="O5" s="1"/>
      <c r="Q5" s="62"/>
    </row>
    <row r="6" spans="1:17" ht="15" customHeight="1" x14ac:dyDescent="0.15">
      <c r="A6" s="6" t="s">
        <v>64</v>
      </c>
      <c r="B6" s="6"/>
      <c r="C6" s="1"/>
      <c r="D6" s="1"/>
      <c r="E6" s="1"/>
      <c r="F6" s="1"/>
      <c r="G6" s="1"/>
      <c r="H6" s="1"/>
      <c r="I6" s="1"/>
      <c r="J6" s="1"/>
      <c r="K6" s="1"/>
      <c r="L6" s="1"/>
      <c r="M6" s="1"/>
      <c r="N6" s="1"/>
      <c r="O6" s="1"/>
    </row>
    <row r="7" spans="1:17" ht="9.75" customHeight="1" x14ac:dyDescent="0.15">
      <c r="A7" s="1"/>
      <c r="B7" s="1"/>
      <c r="C7" s="1"/>
      <c r="D7" s="1"/>
      <c r="E7" s="1"/>
      <c r="F7" s="1"/>
      <c r="G7" s="1"/>
      <c r="H7" s="1"/>
      <c r="I7" s="1"/>
      <c r="J7" s="1"/>
      <c r="K7" s="1"/>
      <c r="L7" s="1"/>
      <c r="M7" s="1"/>
      <c r="N7" s="1"/>
      <c r="O7" s="1"/>
    </row>
    <row r="8" spans="1:17" ht="15" customHeight="1" x14ac:dyDescent="0.15">
      <c r="A8" s="1"/>
      <c r="B8" s="1"/>
      <c r="C8" s="1"/>
      <c r="D8" s="1"/>
      <c r="E8" s="1"/>
      <c r="F8" s="132" t="s">
        <v>4</v>
      </c>
      <c r="G8" s="132"/>
      <c r="H8" s="132"/>
      <c r="I8" s="132"/>
      <c r="J8" s="137"/>
      <c r="K8" s="137"/>
      <c r="L8" s="137"/>
      <c r="M8" s="137"/>
      <c r="N8" s="137"/>
      <c r="O8" s="137"/>
    </row>
    <row r="9" spans="1:17" ht="15" customHeight="1" x14ac:dyDescent="0.15">
      <c r="A9" s="1"/>
      <c r="B9" s="1"/>
      <c r="C9" s="1"/>
      <c r="D9" s="1"/>
      <c r="E9" s="1"/>
      <c r="F9" s="2"/>
      <c r="G9" s="63"/>
      <c r="H9" s="63"/>
      <c r="I9" s="2"/>
      <c r="J9" s="3"/>
      <c r="K9" s="3"/>
      <c r="L9" s="3"/>
      <c r="M9" s="3"/>
      <c r="N9" s="3"/>
      <c r="O9" s="1"/>
    </row>
    <row r="10" spans="1:17" ht="15" customHeight="1" x14ac:dyDescent="0.15">
      <c r="A10" s="1"/>
      <c r="B10" s="1"/>
      <c r="C10" s="1"/>
      <c r="D10" s="1"/>
      <c r="E10" s="1"/>
      <c r="F10" s="139"/>
      <c r="G10" s="139"/>
      <c r="H10" s="139"/>
      <c r="I10" s="139"/>
      <c r="J10" s="142"/>
      <c r="K10" s="142"/>
      <c r="L10" s="142"/>
      <c r="M10" s="19" t="s">
        <v>16</v>
      </c>
      <c r="N10" s="70"/>
      <c r="O10" s="19" t="s">
        <v>15</v>
      </c>
    </row>
    <row r="11" spans="1:17" ht="15" customHeight="1" x14ac:dyDescent="0.15">
      <c r="A11" s="1" t="s">
        <v>3</v>
      </c>
      <c r="B11" s="1"/>
      <c r="C11" s="1"/>
      <c r="D11" s="1"/>
      <c r="E11" s="1"/>
      <c r="F11" s="139"/>
      <c r="G11" s="139"/>
      <c r="H11" s="139"/>
      <c r="I11" s="139"/>
      <c r="J11" s="1"/>
      <c r="K11" s="1"/>
      <c r="L11" s="1"/>
      <c r="M11" s="1"/>
      <c r="N11" s="1"/>
      <c r="O11" s="1"/>
    </row>
    <row r="12" spans="1:17" ht="15" customHeight="1" x14ac:dyDescent="0.15">
      <c r="A12" s="17" t="s">
        <v>52</v>
      </c>
      <c r="B12" s="1"/>
      <c r="C12" s="6"/>
      <c r="D12" s="6"/>
      <c r="E12" s="66" t="s">
        <v>154</v>
      </c>
      <c r="F12" s="132" t="s">
        <v>17</v>
      </c>
      <c r="G12" s="132"/>
      <c r="H12" s="132"/>
      <c r="I12" s="132"/>
      <c r="J12" s="135"/>
      <c r="K12" s="135"/>
      <c r="L12" s="135"/>
      <c r="M12" s="135"/>
      <c r="N12" s="135"/>
      <c r="O12" s="135"/>
    </row>
    <row r="13" spans="1:17" ht="15" customHeight="1" x14ac:dyDescent="0.15">
      <c r="A13" s="1"/>
      <c r="B13" s="1"/>
      <c r="C13" s="1"/>
      <c r="D13" s="1"/>
      <c r="E13" s="1"/>
      <c r="F13" s="2"/>
      <c r="G13" s="63"/>
      <c r="H13" s="63"/>
      <c r="I13" s="2"/>
      <c r="J13" s="4"/>
      <c r="K13" s="67"/>
      <c r="L13" s="67"/>
      <c r="M13" s="4"/>
      <c r="N13" s="44"/>
      <c r="O13" s="4"/>
    </row>
    <row r="14" spans="1:17" ht="15" customHeight="1" x14ac:dyDescent="0.15">
      <c r="A14" s="1" t="s">
        <v>14</v>
      </c>
      <c r="B14" s="1"/>
      <c r="C14" s="1"/>
      <c r="D14" s="1"/>
      <c r="E14" s="1"/>
      <c r="F14" s="132" t="s">
        <v>18</v>
      </c>
      <c r="G14" s="132"/>
      <c r="H14" s="132"/>
      <c r="I14" s="132"/>
      <c r="J14" s="135"/>
      <c r="K14" s="135"/>
      <c r="L14" s="135"/>
      <c r="M14" s="135"/>
      <c r="N14" s="135"/>
      <c r="O14" s="135"/>
    </row>
    <row r="15" spans="1:17" ht="15" customHeight="1" x14ac:dyDescent="0.15">
      <c r="A15" s="1" t="s">
        <v>1</v>
      </c>
      <c r="B15" s="1"/>
      <c r="C15" s="1"/>
      <c r="D15" s="1"/>
      <c r="E15" s="1"/>
      <c r="F15" s="1"/>
      <c r="G15" s="1"/>
      <c r="H15" s="1"/>
      <c r="I15" s="1"/>
      <c r="J15" s="1"/>
      <c r="K15" s="1"/>
      <c r="L15" s="1"/>
      <c r="M15" s="1"/>
      <c r="N15" s="1"/>
      <c r="O15" s="1"/>
    </row>
    <row r="16" spans="1:17" ht="30.75" customHeight="1" x14ac:dyDescent="0.15">
      <c r="A16" s="134" t="s">
        <v>141</v>
      </c>
      <c r="B16" s="134"/>
      <c r="C16" s="134"/>
      <c r="D16" s="134"/>
      <c r="E16" s="134"/>
      <c r="F16" s="134"/>
      <c r="G16" s="134"/>
      <c r="H16" s="134"/>
      <c r="I16" s="134"/>
      <c r="J16" s="134"/>
      <c r="K16" s="134"/>
      <c r="L16" s="134"/>
      <c r="M16" s="134"/>
      <c r="N16" s="134"/>
      <c r="O16" s="134"/>
    </row>
    <row r="17" spans="1:15" ht="8.25" customHeight="1" x14ac:dyDescent="0.15">
      <c r="A17" s="1"/>
      <c r="B17" s="1"/>
      <c r="C17" s="1"/>
      <c r="D17" s="1"/>
      <c r="E17" s="1"/>
      <c r="F17" s="1"/>
      <c r="G17" s="1"/>
      <c r="H17" s="1"/>
      <c r="I17" s="1"/>
      <c r="J17" s="1"/>
      <c r="K17" s="1"/>
      <c r="L17" s="1"/>
      <c r="M17" s="1"/>
      <c r="N17" s="1"/>
      <c r="O17" s="1"/>
    </row>
    <row r="18" spans="1:15" ht="15" customHeight="1" x14ac:dyDescent="0.15">
      <c r="A18" s="132" t="s">
        <v>9</v>
      </c>
      <c r="B18" s="132"/>
      <c r="C18" s="132"/>
      <c r="D18" s="132"/>
      <c r="E18" s="132"/>
      <c r="F18" s="132"/>
      <c r="G18" s="132"/>
      <c r="H18" s="132"/>
      <c r="I18" s="132"/>
      <c r="J18" s="132"/>
      <c r="K18" s="132"/>
      <c r="L18" s="132"/>
      <c r="M18" s="132"/>
      <c r="N18" s="132"/>
      <c r="O18" s="132"/>
    </row>
    <row r="19" spans="1:15" ht="9.75" customHeight="1" x14ac:dyDescent="0.15">
      <c r="A19" s="1"/>
      <c r="B19" s="1"/>
      <c r="C19" s="1"/>
      <c r="D19" s="1"/>
      <c r="E19" s="1"/>
      <c r="F19" s="1"/>
      <c r="G19" s="1"/>
      <c r="H19" s="1"/>
      <c r="I19" s="1"/>
      <c r="J19" s="1"/>
      <c r="K19" s="1"/>
      <c r="L19" s="1"/>
      <c r="M19" s="1"/>
      <c r="N19" s="1"/>
      <c r="O19" s="1"/>
    </row>
    <row r="20" spans="1:15" ht="15" customHeight="1" x14ac:dyDescent="0.15">
      <c r="A20" s="6" t="s">
        <v>61</v>
      </c>
      <c r="B20" s="6"/>
      <c r="C20" s="6"/>
      <c r="D20" s="135"/>
      <c r="E20" s="135"/>
      <c r="F20" s="135"/>
      <c r="G20" s="135"/>
      <c r="H20" s="135"/>
      <c r="I20" s="135"/>
      <c r="J20" s="135"/>
      <c r="K20" s="135"/>
      <c r="L20" s="135"/>
      <c r="M20" s="135"/>
      <c r="N20" s="135"/>
      <c r="O20" s="135"/>
    </row>
    <row r="21" spans="1:15" ht="15" customHeight="1" x14ac:dyDescent="0.15">
      <c r="A21" s="1"/>
      <c r="B21" s="1"/>
      <c r="C21" s="1"/>
      <c r="D21" s="1"/>
      <c r="E21" s="1"/>
      <c r="F21" s="1"/>
      <c r="G21" s="1"/>
      <c r="H21" s="1"/>
      <c r="I21" s="1"/>
      <c r="J21" s="1"/>
      <c r="K21" s="1"/>
      <c r="L21" s="1"/>
      <c r="M21" s="1"/>
      <c r="N21" s="1"/>
      <c r="O21" s="1"/>
    </row>
    <row r="22" spans="1:15" ht="15" customHeight="1" x14ac:dyDescent="0.15">
      <c r="A22" s="6" t="s">
        <v>39</v>
      </c>
      <c r="B22" s="6"/>
      <c r="C22" s="1"/>
      <c r="D22" s="135"/>
      <c r="E22" s="135"/>
      <c r="F22" s="135"/>
      <c r="G22" s="135"/>
      <c r="H22" s="135"/>
      <c r="I22" s="135"/>
      <c r="J22" s="135"/>
      <c r="K22" s="135"/>
      <c r="L22" s="135"/>
      <c r="M22" s="135"/>
      <c r="N22" s="135"/>
      <c r="O22" s="135"/>
    </row>
    <row r="23" spans="1:15" ht="15" customHeight="1" x14ac:dyDescent="0.15">
      <c r="A23" s="1"/>
      <c r="B23" s="1"/>
      <c r="C23" s="1"/>
      <c r="D23" s="1"/>
      <c r="E23" s="1"/>
      <c r="F23" s="1"/>
      <c r="G23" s="1"/>
      <c r="H23" s="1"/>
      <c r="I23" s="1"/>
      <c r="J23" s="1"/>
      <c r="K23" s="1"/>
      <c r="L23" s="1"/>
      <c r="M23" s="1"/>
      <c r="N23" s="1"/>
      <c r="O23" s="1"/>
    </row>
    <row r="24" spans="1:15" ht="15" customHeight="1" x14ac:dyDescent="0.15">
      <c r="A24" s="6" t="s">
        <v>12</v>
      </c>
      <c r="B24" s="6"/>
      <c r="C24" s="6"/>
      <c r="D24" s="135"/>
      <c r="E24" s="135"/>
      <c r="F24" s="135"/>
      <c r="G24" s="135"/>
      <c r="H24" s="135"/>
      <c r="I24" s="135"/>
      <c r="J24" s="135"/>
      <c r="K24" s="135"/>
      <c r="L24" s="135"/>
      <c r="M24" s="135"/>
      <c r="N24" s="135"/>
      <c r="O24" s="135"/>
    </row>
    <row r="25" spans="1:15" ht="15" customHeight="1" x14ac:dyDescent="0.15">
      <c r="A25" s="1"/>
      <c r="B25" s="1"/>
      <c r="C25" s="1"/>
      <c r="D25" s="1"/>
      <c r="E25" s="1"/>
      <c r="F25" s="1"/>
      <c r="G25" s="1"/>
      <c r="H25" s="1"/>
      <c r="I25" s="1"/>
      <c r="J25" s="1"/>
      <c r="K25" s="1"/>
      <c r="L25" s="1"/>
      <c r="M25" s="1"/>
      <c r="N25" s="1"/>
      <c r="O25" s="1"/>
    </row>
    <row r="26" spans="1:15" ht="15" customHeight="1" x14ac:dyDescent="0.15">
      <c r="A26" s="1" t="s">
        <v>11</v>
      </c>
      <c r="B26" s="1"/>
      <c r="C26" s="1"/>
      <c r="D26" s="138"/>
      <c r="E26" s="138"/>
      <c r="F26" s="138"/>
      <c r="G26" s="138"/>
      <c r="H26" s="69"/>
      <c r="I26" s="19" t="s">
        <v>146</v>
      </c>
      <c r="J26" s="69"/>
      <c r="K26" s="19" t="s">
        <v>147</v>
      </c>
      <c r="L26" s="69"/>
      <c r="M26" s="65" t="s">
        <v>148</v>
      </c>
      <c r="N26" s="5"/>
      <c r="O26" s="5"/>
    </row>
    <row r="27" spans="1:15" ht="15" customHeight="1" x14ac:dyDescent="0.15">
      <c r="A27" s="1"/>
      <c r="B27" s="1"/>
      <c r="C27" s="1"/>
      <c r="D27" s="6"/>
      <c r="E27" s="6"/>
      <c r="F27" s="6"/>
      <c r="G27" s="6"/>
      <c r="H27" s="6"/>
      <c r="I27" s="6"/>
      <c r="J27" s="6"/>
      <c r="K27" s="6"/>
      <c r="L27" s="6"/>
      <c r="M27" s="6"/>
      <c r="N27" s="6"/>
      <c r="O27" s="6"/>
    </row>
    <row r="28" spans="1:15" ht="15" customHeight="1" x14ac:dyDescent="0.15">
      <c r="A28" s="6" t="s">
        <v>10</v>
      </c>
      <c r="B28" s="6"/>
      <c r="C28" s="6"/>
      <c r="D28" s="123">
        <f>'会員名簿（役職）'!J7</f>
        <v>0</v>
      </c>
      <c r="E28" s="123" t="s">
        <v>152</v>
      </c>
      <c r="F28" s="124" t="s">
        <v>155</v>
      </c>
      <c r="G28" s="125" t="s">
        <v>151</v>
      </c>
      <c r="H28" s="126">
        <f>'会員名簿（役職）'!J5</f>
        <v>0</v>
      </c>
      <c r="I28" s="126" t="s">
        <v>152</v>
      </c>
      <c r="J28" s="124" t="s">
        <v>153</v>
      </c>
      <c r="K28" s="127">
        <f>'会員名簿（役職）'!J6</f>
        <v>0</v>
      </c>
      <c r="L28" s="127" t="s">
        <v>152</v>
      </c>
      <c r="M28" s="127" t="s">
        <v>158</v>
      </c>
      <c r="N28" s="128"/>
    </row>
    <row r="29" spans="1:15" ht="15" customHeight="1" x14ac:dyDescent="0.15">
      <c r="A29" s="1"/>
      <c r="B29" s="1"/>
      <c r="C29" s="1"/>
      <c r="D29" s="1"/>
      <c r="E29" s="1"/>
      <c r="F29" s="1"/>
      <c r="G29" s="1"/>
      <c r="H29" s="1"/>
      <c r="I29" s="1"/>
      <c r="J29" s="1"/>
      <c r="K29" s="1"/>
      <c r="L29" s="1"/>
      <c r="M29" s="1"/>
      <c r="N29" s="1"/>
      <c r="O29" s="1"/>
    </row>
    <row r="30" spans="1:15" ht="14.25" customHeight="1" x14ac:dyDescent="0.15">
      <c r="A30" s="6" t="s">
        <v>53</v>
      </c>
      <c r="B30" s="6"/>
      <c r="C30" s="6"/>
      <c r="D30" s="18" t="s">
        <v>19</v>
      </c>
      <c r="E30" s="136"/>
      <c r="F30" s="136"/>
      <c r="G30" s="136"/>
      <c r="H30" s="136"/>
      <c r="I30" s="136"/>
      <c r="J30" s="136"/>
      <c r="K30" s="136"/>
      <c r="L30" s="136"/>
      <c r="N30" s="34"/>
      <c r="O30" s="1"/>
    </row>
    <row r="31" spans="1:15" ht="14.25" customHeight="1" x14ac:dyDescent="0.15">
      <c r="A31" s="74" t="s">
        <v>55</v>
      </c>
      <c r="B31" s="74"/>
      <c r="C31" s="74"/>
      <c r="D31" s="6"/>
      <c r="E31" s="73"/>
      <c r="F31" s="73"/>
      <c r="G31" s="73"/>
      <c r="H31" s="73"/>
      <c r="I31" s="73"/>
      <c r="J31" s="73"/>
      <c r="K31" s="73"/>
      <c r="L31" s="73"/>
      <c r="N31" s="34"/>
      <c r="O31" s="1"/>
    </row>
    <row r="32" spans="1:15" ht="15" customHeight="1" x14ac:dyDescent="0.15">
      <c r="A32" s="6"/>
      <c r="B32" s="6"/>
      <c r="C32" s="6"/>
      <c r="D32" s="66" t="s">
        <v>159</v>
      </c>
      <c r="E32" s="136"/>
      <c r="F32" s="136"/>
      <c r="G32" s="136"/>
      <c r="H32" s="136"/>
      <c r="I32" s="136"/>
      <c r="J32" s="136"/>
      <c r="K32" s="136"/>
      <c r="L32" s="136"/>
      <c r="N32" s="34"/>
      <c r="O32" s="1"/>
    </row>
    <row r="33" spans="1:15" ht="15" customHeight="1" x14ac:dyDescent="0.15">
      <c r="A33" s="1"/>
      <c r="B33" s="1"/>
      <c r="C33" s="1"/>
      <c r="D33" s="6"/>
      <c r="E33" s="6"/>
      <c r="F33" s="7"/>
      <c r="G33" s="34"/>
      <c r="H33" s="34"/>
      <c r="I33" s="7"/>
      <c r="J33" s="7"/>
      <c r="K33" s="34"/>
      <c r="L33" s="34"/>
      <c r="M33" s="7"/>
      <c r="N33" s="34"/>
      <c r="O33" s="1"/>
    </row>
    <row r="34" spans="1:15" ht="15" customHeight="1" x14ac:dyDescent="0.15">
      <c r="A34" s="6" t="s">
        <v>41</v>
      </c>
      <c r="B34" s="6"/>
      <c r="C34" s="6"/>
      <c r="D34" s="136"/>
      <c r="E34" s="136"/>
      <c r="F34" s="19" t="s">
        <v>16</v>
      </c>
      <c r="G34" s="68"/>
      <c r="H34" s="72" t="s">
        <v>156</v>
      </c>
      <c r="I34" s="137"/>
      <c r="J34" s="137"/>
      <c r="K34" s="65" t="s">
        <v>19</v>
      </c>
      <c r="L34" s="137"/>
      <c r="M34" s="137"/>
      <c r="N34" s="137"/>
      <c r="O34" s="137"/>
    </row>
    <row r="35" spans="1:15" ht="15" customHeight="1" x14ac:dyDescent="0.15">
      <c r="A35" s="6"/>
      <c r="B35" s="6"/>
      <c r="C35" s="36"/>
      <c r="D35" s="36"/>
      <c r="E35" s="36"/>
      <c r="F35" s="35"/>
      <c r="G35" s="67"/>
      <c r="H35" s="67"/>
      <c r="I35" s="35"/>
      <c r="J35" s="34"/>
      <c r="K35" s="34"/>
      <c r="L35" s="34"/>
      <c r="M35" s="5"/>
      <c r="N35" s="5"/>
      <c r="O35" s="36"/>
    </row>
    <row r="36" spans="1:15" ht="17.25" customHeight="1" x14ac:dyDescent="0.15">
      <c r="A36" s="6"/>
      <c r="B36" s="6"/>
      <c r="C36" s="77"/>
      <c r="D36" s="78" t="s">
        <v>169</v>
      </c>
      <c r="E36" s="78"/>
      <c r="F36" s="78"/>
      <c r="G36" s="136"/>
      <c r="H36" s="136"/>
      <c r="I36" s="136"/>
      <c r="J36" s="136"/>
      <c r="K36" s="136"/>
      <c r="L36" s="136"/>
      <c r="M36" s="136"/>
      <c r="N36" s="136"/>
      <c r="O36" s="136"/>
    </row>
    <row r="37" spans="1:15" ht="15" customHeight="1" x14ac:dyDescent="0.15">
      <c r="A37" s="1" t="s">
        <v>2</v>
      </c>
      <c r="B37" s="1"/>
      <c r="C37" s="1"/>
      <c r="D37" s="1"/>
      <c r="E37" s="1"/>
      <c r="F37" s="1"/>
      <c r="G37" s="1"/>
      <c r="H37" s="1"/>
      <c r="I37" s="1"/>
      <c r="J37" s="1"/>
      <c r="K37" s="1"/>
      <c r="L37" s="1"/>
      <c r="M37" s="1"/>
      <c r="N37" s="1"/>
      <c r="O37" s="1"/>
    </row>
    <row r="38" spans="1:15" ht="15" customHeight="1" x14ac:dyDescent="0.15">
      <c r="A38" s="6" t="s">
        <v>13</v>
      </c>
      <c r="B38" s="6"/>
      <c r="C38" s="6"/>
      <c r="D38" s="19" t="s">
        <v>21</v>
      </c>
      <c r="E38" s="136"/>
      <c r="F38" s="136"/>
      <c r="G38" s="136"/>
      <c r="H38" s="136"/>
      <c r="I38" s="8" t="s">
        <v>20</v>
      </c>
      <c r="J38" s="136"/>
      <c r="K38" s="136"/>
      <c r="L38" s="136"/>
      <c r="M38" s="136"/>
      <c r="N38" s="136"/>
      <c r="O38" s="136"/>
    </row>
    <row r="39" spans="1:15" ht="15" customHeight="1" x14ac:dyDescent="0.15">
      <c r="A39" s="1"/>
      <c r="B39" s="1"/>
      <c r="C39" s="1"/>
      <c r="D39" s="1"/>
      <c r="E39" s="1"/>
      <c r="F39" s="1"/>
      <c r="G39" s="1"/>
      <c r="H39" s="1"/>
      <c r="I39" s="1"/>
      <c r="J39" s="1"/>
      <c r="K39" s="1"/>
      <c r="L39" s="1"/>
      <c r="M39" s="1"/>
      <c r="N39" s="1"/>
      <c r="O39" s="1"/>
    </row>
    <row r="40" spans="1:15" ht="15" customHeight="1" x14ac:dyDescent="0.15">
      <c r="A40" s="6" t="s">
        <v>40</v>
      </c>
      <c r="B40" s="6"/>
      <c r="C40" s="6"/>
      <c r="D40" s="19" t="s">
        <v>21</v>
      </c>
      <c r="E40" s="136"/>
      <c r="F40" s="136"/>
      <c r="G40" s="136"/>
      <c r="H40" s="136"/>
      <c r="I40" s="8" t="s">
        <v>20</v>
      </c>
      <c r="J40" s="136"/>
      <c r="K40" s="136"/>
      <c r="L40" s="136"/>
      <c r="M40" s="136"/>
      <c r="N40" s="136"/>
      <c r="O40" s="136"/>
    </row>
    <row r="41" spans="1:15" x14ac:dyDescent="0.15">
      <c r="A41" s="1"/>
      <c r="B41" s="1"/>
      <c r="C41" s="1"/>
      <c r="D41" s="1"/>
      <c r="E41" s="1"/>
      <c r="F41" s="1"/>
      <c r="G41" s="1"/>
      <c r="H41" s="1"/>
      <c r="I41" s="1"/>
      <c r="J41" s="1"/>
      <c r="K41" s="1"/>
      <c r="L41" s="1"/>
      <c r="M41" s="1"/>
      <c r="N41" s="1"/>
      <c r="O41" s="1"/>
    </row>
    <row r="42" spans="1:15" x14ac:dyDescent="0.15">
      <c r="A42" s="139" t="s">
        <v>6</v>
      </c>
      <c r="B42" s="139"/>
      <c r="C42" s="32" t="s">
        <v>102</v>
      </c>
      <c r="D42" s="27"/>
      <c r="E42" s="64"/>
      <c r="F42" s="27"/>
      <c r="G42" s="64"/>
      <c r="H42" s="64"/>
      <c r="I42" s="1"/>
      <c r="J42" s="1"/>
      <c r="K42" s="1"/>
      <c r="L42" s="1"/>
      <c r="M42" s="1"/>
      <c r="N42" s="1"/>
      <c r="O42" s="32"/>
    </row>
    <row r="43" spans="1:15" x14ac:dyDescent="0.15">
      <c r="A43" s="27"/>
      <c r="B43" s="27"/>
      <c r="C43" s="27" t="s">
        <v>113</v>
      </c>
      <c r="D43" s="27"/>
      <c r="E43" s="64"/>
      <c r="F43" s="27"/>
      <c r="G43" s="64"/>
      <c r="H43" s="64"/>
      <c r="I43" s="1"/>
      <c r="J43" s="1"/>
      <c r="K43" s="1"/>
      <c r="L43" s="1"/>
      <c r="M43" s="1"/>
      <c r="N43" s="1"/>
      <c r="O43" s="1"/>
    </row>
    <row r="44" spans="1:15" x14ac:dyDescent="0.15">
      <c r="A44" s="1" t="s">
        <v>5</v>
      </c>
      <c r="B44" s="1"/>
      <c r="C44" s="6" t="s">
        <v>114</v>
      </c>
      <c r="D44" s="6"/>
      <c r="E44" s="6"/>
      <c r="F44" s="6"/>
      <c r="G44" s="84"/>
      <c r="H44" s="84"/>
      <c r="I44" s="1"/>
      <c r="J44" s="1"/>
      <c r="K44" s="1"/>
      <c r="L44" s="1"/>
      <c r="M44" s="1"/>
      <c r="N44" s="1"/>
      <c r="O44" s="1"/>
    </row>
    <row r="45" spans="1:15" x14ac:dyDescent="0.15">
      <c r="A45" s="1"/>
      <c r="B45" s="1"/>
      <c r="C45" s="6" t="s">
        <v>115</v>
      </c>
      <c r="D45" s="6"/>
      <c r="E45" s="6"/>
      <c r="F45" s="6"/>
      <c r="G45" s="84"/>
      <c r="H45" s="84"/>
      <c r="I45" s="1"/>
      <c r="J45" s="1"/>
      <c r="K45" s="1"/>
      <c r="L45" s="1"/>
      <c r="M45" s="1"/>
      <c r="N45" s="1"/>
      <c r="O45" s="1"/>
    </row>
    <row r="46" spans="1:15" x14ac:dyDescent="0.15">
      <c r="A46" s="1" t="s">
        <v>5</v>
      </c>
      <c r="B46" s="1"/>
      <c r="C46" s="6" t="s">
        <v>116</v>
      </c>
      <c r="D46" s="6"/>
      <c r="E46" s="6"/>
      <c r="F46" s="6"/>
      <c r="G46" s="6"/>
      <c r="H46" s="6"/>
      <c r="I46" s="6"/>
      <c r="J46" s="1"/>
      <c r="K46" s="1"/>
      <c r="L46" s="1"/>
      <c r="M46" s="1"/>
      <c r="N46" s="1"/>
      <c r="O46" s="1"/>
    </row>
    <row r="47" spans="1:15" ht="9" customHeight="1" x14ac:dyDescent="0.15">
      <c r="A47" s="1"/>
      <c r="B47" s="1"/>
      <c r="C47" s="9"/>
      <c r="D47" s="9"/>
      <c r="E47" s="64"/>
      <c r="F47" s="9"/>
      <c r="G47" s="64"/>
      <c r="H47" s="64"/>
      <c r="I47" s="1"/>
      <c r="J47" s="1"/>
      <c r="K47" s="1"/>
      <c r="L47" s="1"/>
      <c r="M47" s="1"/>
      <c r="N47" s="1"/>
      <c r="O47" s="1"/>
    </row>
    <row r="48" spans="1:15" ht="26.25" customHeight="1" x14ac:dyDescent="0.15">
      <c r="A48" s="1"/>
      <c r="B48" s="1"/>
      <c r="C48" s="140" t="s">
        <v>63</v>
      </c>
      <c r="D48" s="140"/>
      <c r="E48" s="140"/>
      <c r="F48" s="140"/>
      <c r="G48" s="140"/>
      <c r="H48" s="140"/>
      <c r="I48" s="140"/>
      <c r="J48" s="140"/>
      <c r="K48" s="140"/>
      <c r="L48" s="140"/>
      <c r="M48" s="140"/>
      <c r="N48" s="140"/>
      <c r="O48" s="140"/>
    </row>
    <row r="49" spans="1:15" ht="8.25" customHeight="1" x14ac:dyDescent="0.15">
      <c r="A49" s="1"/>
      <c r="B49" s="1"/>
      <c r="C49" s="1"/>
      <c r="D49" s="1"/>
      <c r="E49" s="1"/>
      <c r="F49" s="1"/>
      <c r="G49" s="1"/>
      <c r="H49" s="1"/>
      <c r="I49" s="1"/>
      <c r="J49" s="1"/>
      <c r="K49" s="1"/>
      <c r="L49" s="1"/>
      <c r="M49" s="1"/>
      <c r="N49" s="1"/>
      <c r="O49" s="1"/>
    </row>
    <row r="50" spans="1:15" ht="26.25" customHeight="1" x14ac:dyDescent="0.15">
      <c r="A50" s="139" t="s">
        <v>7</v>
      </c>
      <c r="B50" s="139"/>
      <c r="C50" s="139" t="s">
        <v>8</v>
      </c>
      <c r="D50" s="139"/>
      <c r="E50" s="139"/>
      <c r="F50" s="139"/>
      <c r="G50" s="139"/>
      <c r="H50" s="139"/>
      <c r="I50" s="139"/>
      <c r="J50" s="139"/>
      <c r="K50" s="139"/>
      <c r="L50" s="139"/>
      <c r="M50" s="139"/>
      <c r="N50" s="139"/>
      <c r="O50" s="139"/>
    </row>
    <row r="51" spans="1:15" x14ac:dyDescent="0.15">
      <c r="A51" s="1"/>
      <c r="B51" s="1"/>
    </row>
  </sheetData>
  <sheetProtection selectLockedCells="1"/>
  <mergeCells count="31">
    <mergeCell ref="A1:C1"/>
    <mergeCell ref="F8:I8"/>
    <mergeCell ref="F10:I10"/>
    <mergeCell ref="F11:I11"/>
    <mergeCell ref="A2:O2"/>
    <mergeCell ref="J10:L10"/>
    <mergeCell ref="J8:O8"/>
    <mergeCell ref="J40:O40"/>
    <mergeCell ref="C50:O50"/>
    <mergeCell ref="A42:B42"/>
    <mergeCell ref="A50:B50"/>
    <mergeCell ref="C48:O48"/>
    <mergeCell ref="E40:H40"/>
    <mergeCell ref="E38:H38"/>
    <mergeCell ref="A18:O18"/>
    <mergeCell ref="D24:O24"/>
    <mergeCell ref="D20:O20"/>
    <mergeCell ref="D22:O22"/>
    <mergeCell ref="J38:O38"/>
    <mergeCell ref="G36:O36"/>
    <mergeCell ref="E30:L30"/>
    <mergeCell ref="E32:L32"/>
    <mergeCell ref="L34:O34"/>
    <mergeCell ref="I34:J34"/>
    <mergeCell ref="D34:E34"/>
    <mergeCell ref="D26:G26"/>
    <mergeCell ref="F14:I14"/>
    <mergeCell ref="A16:O16"/>
    <mergeCell ref="F12:I12"/>
    <mergeCell ref="J14:O14"/>
    <mergeCell ref="J12:O12"/>
  </mergeCells>
  <phoneticPr fontId="1"/>
  <pageMargins left="0.9055118110236221" right="0.51181102362204722" top="0.55118110236220474"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87" r:id="rId4" name="Check Box 39">
              <controlPr defaultSize="0" autoFill="0" autoLine="0" autoPict="0">
                <anchor moveWithCells="1">
                  <from>
                    <xdr:col>2</xdr:col>
                    <xdr:colOff>228600</xdr:colOff>
                    <xdr:row>14</xdr:row>
                    <xdr:rowOff>180975</xdr:rowOff>
                  </from>
                  <to>
                    <xdr:col>3</xdr:col>
                    <xdr:colOff>180975</xdr:colOff>
                    <xdr:row>15</xdr:row>
                    <xdr:rowOff>228600</xdr:rowOff>
                  </to>
                </anchor>
              </controlPr>
            </control>
          </mc:Choice>
        </mc:AlternateContent>
        <mc:AlternateContent xmlns:mc="http://schemas.openxmlformats.org/markup-compatibility/2006">
          <mc:Choice Requires="x14">
            <control shapeId="2088" r:id="rId5" name="Check Box 40">
              <controlPr defaultSize="0" autoFill="0" autoLine="0" autoPict="0">
                <anchor moveWithCells="1">
                  <from>
                    <xdr:col>3</xdr:col>
                    <xdr:colOff>152400</xdr:colOff>
                    <xdr:row>15</xdr:row>
                    <xdr:rowOff>19050</xdr:rowOff>
                  </from>
                  <to>
                    <xdr:col>5</xdr:col>
                    <xdr:colOff>47625</xdr:colOff>
                    <xdr:row>15</xdr:row>
                    <xdr:rowOff>200025</xdr:rowOff>
                  </to>
                </anchor>
              </controlPr>
            </control>
          </mc:Choice>
        </mc:AlternateContent>
        <mc:AlternateContent xmlns:mc="http://schemas.openxmlformats.org/markup-compatibility/2006">
          <mc:Choice Requires="x14">
            <control shapeId="2089" r:id="rId6" name="Check Box 41">
              <controlPr defaultSize="0" autoFill="0" autoLine="0" autoPict="0">
                <anchor moveWithCells="1">
                  <from>
                    <xdr:col>8</xdr:col>
                    <xdr:colOff>257175</xdr:colOff>
                    <xdr:row>14</xdr:row>
                    <xdr:rowOff>180975</xdr:rowOff>
                  </from>
                  <to>
                    <xdr:col>9</xdr:col>
                    <xdr:colOff>361950</xdr:colOff>
                    <xdr:row>15</xdr:row>
                    <xdr:rowOff>228600</xdr:rowOff>
                  </to>
                </anchor>
              </controlPr>
            </control>
          </mc:Choice>
        </mc:AlternateContent>
        <mc:AlternateContent xmlns:mc="http://schemas.openxmlformats.org/markup-compatibility/2006">
          <mc:Choice Requires="x14">
            <control shapeId="2090" r:id="rId7" name="Check Box 42">
              <controlPr defaultSize="0" autoFill="0" autoLine="0" autoPict="0">
                <anchor moveWithCells="1">
                  <from>
                    <xdr:col>10</xdr:col>
                    <xdr:colOff>57150</xdr:colOff>
                    <xdr:row>14</xdr:row>
                    <xdr:rowOff>180975</xdr:rowOff>
                  </from>
                  <to>
                    <xdr:col>11</xdr:col>
                    <xdr:colOff>142875</xdr:colOff>
                    <xdr:row>15</xdr:row>
                    <xdr:rowOff>228600</xdr:rowOff>
                  </to>
                </anchor>
              </controlPr>
            </control>
          </mc:Choice>
        </mc:AlternateContent>
        <mc:AlternateContent xmlns:mc="http://schemas.openxmlformats.org/markup-compatibility/2006">
          <mc:Choice Requires="x14">
            <control shapeId="2091" r:id="rId8" name="Check Box 43">
              <controlPr defaultSize="0" autoFill="0" autoLine="0" autoPict="0">
                <anchor moveWithCells="1">
                  <from>
                    <xdr:col>11</xdr:col>
                    <xdr:colOff>323850</xdr:colOff>
                    <xdr:row>14</xdr:row>
                    <xdr:rowOff>180975</xdr:rowOff>
                  </from>
                  <to>
                    <xdr:col>12</xdr:col>
                    <xdr:colOff>381000</xdr:colOff>
                    <xdr:row>15</xdr:row>
                    <xdr:rowOff>228600</xdr:rowOff>
                  </to>
                </anchor>
              </controlPr>
            </control>
          </mc:Choice>
        </mc:AlternateContent>
        <mc:AlternateContent xmlns:mc="http://schemas.openxmlformats.org/markup-compatibility/2006">
          <mc:Choice Requires="x14">
            <control shapeId="2092" r:id="rId9" name="Check Box 44">
              <controlPr defaultSize="0" autoFill="0" autoLine="0" autoPict="0">
                <anchor moveWithCells="1">
                  <from>
                    <xdr:col>3</xdr:col>
                    <xdr:colOff>76200</xdr:colOff>
                    <xdr:row>24</xdr:row>
                    <xdr:rowOff>161925</xdr:rowOff>
                  </from>
                  <to>
                    <xdr:col>4</xdr:col>
                    <xdr:colOff>171450</xdr:colOff>
                    <xdr:row>26</xdr:row>
                    <xdr:rowOff>19050</xdr:rowOff>
                  </to>
                </anchor>
              </controlPr>
            </control>
          </mc:Choice>
        </mc:AlternateContent>
        <mc:AlternateContent xmlns:mc="http://schemas.openxmlformats.org/markup-compatibility/2006">
          <mc:Choice Requires="x14">
            <control shapeId="2093" r:id="rId10" name="Check Box 45">
              <controlPr defaultSize="0" autoFill="0" autoLine="0" autoPict="0">
                <anchor moveWithCells="1">
                  <from>
                    <xdr:col>4</xdr:col>
                    <xdr:colOff>171450</xdr:colOff>
                    <xdr:row>24</xdr:row>
                    <xdr:rowOff>161925</xdr:rowOff>
                  </from>
                  <to>
                    <xdr:col>5</xdr:col>
                    <xdr:colOff>266700</xdr:colOff>
                    <xdr:row>26</xdr:row>
                    <xdr:rowOff>19050</xdr:rowOff>
                  </to>
                </anchor>
              </controlPr>
            </control>
          </mc:Choice>
        </mc:AlternateContent>
        <mc:AlternateContent xmlns:mc="http://schemas.openxmlformats.org/markup-compatibility/2006">
          <mc:Choice Requires="x14">
            <control shapeId="2094" r:id="rId11" name="Check Box 46">
              <controlPr defaultSize="0" autoFill="0" autoLine="0" autoPict="0">
                <anchor moveWithCells="1">
                  <from>
                    <xdr:col>5</xdr:col>
                    <xdr:colOff>266700</xdr:colOff>
                    <xdr:row>24</xdr:row>
                    <xdr:rowOff>161925</xdr:rowOff>
                  </from>
                  <to>
                    <xdr:col>6</xdr:col>
                    <xdr:colOff>361950</xdr:colOff>
                    <xdr:row>26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1"/>
  <sheetViews>
    <sheetView view="pageBreakPreview" zoomScale="85" zoomScaleNormal="100" zoomScaleSheetLayoutView="85" workbookViewId="0">
      <selection activeCell="Q11" sqref="Q11"/>
    </sheetView>
  </sheetViews>
  <sheetFormatPr defaultRowHeight="13.5" x14ac:dyDescent="0.15"/>
  <cols>
    <col min="1" max="1" width="6.75" style="1" customWidth="1"/>
    <col min="2" max="2" width="3.5" style="1" bestFit="1" customWidth="1"/>
    <col min="3" max="3" width="2.125" style="1" customWidth="1"/>
    <col min="4" max="4" width="3.5" style="1" bestFit="1" customWidth="1"/>
    <col min="5" max="5" width="3.625" style="1" customWidth="1"/>
    <col min="6" max="6" width="3.5" style="1" bestFit="1" customWidth="1"/>
    <col min="7" max="7" width="2.125" style="1" customWidth="1"/>
    <col min="8" max="8" width="3.5" style="1" customWidth="1"/>
    <col min="9" max="9" width="6.625" style="1" customWidth="1"/>
    <col min="10" max="10" width="19" style="1" customWidth="1"/>
    <col min="11" max="11" width="3.5" style="1" customWidth="1"/>
    <col min="12" max="12" width="2.125" style="1" customWidth="1"/>
    <col min="13" max="13" width="3.5" style="1" customWidth="1"/>
    <col min="14" max="14" width="3.625" style="1" customWidth="1"/>
    <col min="15" max="15" width="3.5" style="1" customWidth="1"/>
    <col min="16" max="16" width="2.125" style="1" customWidth="1"/>
    <col min="17" max="17" width="3.5" style="1" customWidth="1"/>
    <col min="18" max="18" width="6.625" style="1" customWidth="1"/>
    <col min="19" max="19" width="19" style="1" customWidth="1"/>
    <col min="20" max="16384" width="9" style="1"/>
  </cols>
  <sheetData>
    <row r="1" spans="1:19" ht="33.75" customHeight="1" x14ac:dyDescent="0.15">
      <c r="A1" s="157" t="s">
        <v>218</v>
      </c>
      <c r="B1" s="157"/>
      <c r="C1" s="157"/>
      <c r="D1" s="157"/>
      <c r="E1" s="157"/>
      <c r="F1" s="157"/>
      <c r="G1" s="157"/>
      <c r="H1" s="157"/>
      <c r="I1" s="157"/>
      <c r="J1" s="157"/>
      <c r="K1" s="157"/>
      <c r="L1" s="157"/>
      <c r="M1" s="157"/>
      <c r="N1" s="157"/>
      <c r="O1" s="157"/>
      <c r="P1" s="157"/>
      <c r="Q1" s="157"/>
      <c r="R1" s="157"/>
      <c r="S1" s="157"/>
    </row>
    <row r="2" spans="1:19" ht="25.5" customHeight="1" x14ac:dyDescent="0.15">
      <c r="A2" s="61"/>
      <c r="B2" s="91"/>
      <c r="C2" s="91"/>
      <c r="D2" s="91"/>
      <c r="E2" s="91"/>
      <c r="F2" s="91"/>
      <c r="G2" s="91"/>
      <c r="H2" s="91"/>
      <c r="I2" s="91"/>
      <c r="J2" s="66" t="s">
        <v>62</v>
      </c>
      <c r="K2" s="158" t="str">
        <f>IF(+結成届!$D$20&lt;&gt;"",+結成届!$D$20,"")</f>
        <v/>
      </c>
      <c r="L2" s="158"/>
      <c r="M2" s="158"/>
      <c r="N2" s="158"/>
      <c r="O2" s="158"/>
      <c r="P2" s="158"/>
      <c r="Q2" s="158"/>
      <c r="R2" s="158"/>
      <c r="S2" s="159"/>
    </row>
    <row r="3" spans="1:19" ht="25.5" customHeight="1" x14ac:dyDescent="0.15">
      <c r="A3" s="92" t="s">
        <v>162</v>
      </c>
      <c r="B3" s="81"/>
      <c r="C3" s="81"/>
      <c r="D3" s="81"/>
      <c r="E3" s="81"/>
      <c r="F3" s="81"/>
      <c r="G3" s="81"/>
      <c r="H3" s="81"/>
      <c r="I3" s="81"/>
      <c r="J3" s="81"/>
      <c r="K3" s="81"/>
      <c r="L3" s="81"/>
      <c r="M3" s="81"/>
      <c r="N3" s="81"/>
      <c r="O3" s="81"/>
      <c r="P3" s="81"/>
      <c r="Q3" s="81"/>
      <c r="R3" s="81"/>
      <c r="S3" s="93"/>
    </row>
    <row r="4" spans="1:19" ht="25.5" customHeight="1" x14ac:dyDescent="0.15">
      <c r="A4" s="160" t="s">
        <v>128</v>
      </c>
      <c r="B4" s="54" t="s">
        <v>182</v>
      </c>
      <c r="C4" s="55"/>
      <c r="D4" s="55"/>
      <c r="E4" s="55"/>
      <c r="F4" s="55"/>
      <c r="G4" s="55"/>
      <c r="H4" s="55"/>
      <c r="I4" s="55"/>
      <c r="J4" s="56"/>
      <c r="K4" s="54" t="s">
        <v>183</v>
      </c>
      <c r="L4" s="55"/>
      <c r="M4" s="55"/>
      <c r="N4" s="55"/>
      <c r="O4" s="55"/>
      <c r="P4" s="55"/>
      <c r="Q4" s="55"/>
      <c r="R4" s="55"/>
      <c r="S4" s="56"/>
    </row>
    <row r="5" spans="1:19" ht="15" customHeight="1" x14ac:dyDescent="0.15">
      <c r="A5" s="154"/>
      <c r="B5" s="54" t="s">
        <v>161</v>
      </c>
      <c r="C5" s="55"/>
      <c r="D5" s="55"/>
      <c r="E5" s="55"/>
      <c r="F5" s="55"/>
      <c r="G5" s="55"/>
      <c r="H5" s="56"/>
      <c r="I5" s="57" t="s">
        <v>160</v>
      </c>
      <c r="J5" s="56"/>
      <c r="K5" s="54" t="s">
        <v>161</v>
      </c>
      <c r="L5" s="55"/>
      <c r="M5" s="55"/>
      <c r="N5" s="55"/>
      <c r="O5" s="55"/>
      <c r="P5" s="55"/>
      <c r="Q5" s="56"/>
      <c r="R5" s="57" t="s">
        <v>160</v>
      </c>
      <c r="S5" s="56"/>
    </row>
    <row r="6" spans="1:19" ht="18" customHeight="1" x14ac:dyDescent="0.15">
      <c r="A6" s="160" t="s">
        <v>131</v>
      </c>
      <c r="B6" s="49"/>
      <c r="C6" s="94" t="s">
        <v>129</v>
      </c>
      <c r="D6" s="48"/>
      <c r="E6" s="48" t="s">
        <v>130</v>
      </c>
      <c r="F6" s="48"/>
      <c r="G6" s="94" t="s">
        <v>129</v>
      </c>
      <c r="H6" s="47"/>
      <c r="I6" s="46"/>
      <c r="J6" s="95"/>
      <c r="K6" s="49"/>
      <c r="L6" s="94" t="s">
        <v>129</v>
      </c>
      <c r="M6" s="48"/>
      <c r="N6" s="48" t="s">
        <v>130</v>
      </c>
      <c r="O6" s="48"/>
      <c r="P6" s="94" t="s">
        <v>129</v>
      </c>
      <c r="Q6" s="47"/>
      <c r="R6" s="46"/>
      <c r="S6" s="95"/>
    </row>
    <row r="7" spans="1:19" ht="18" customHeight="1" x14ac:dyDescent="0.15">
      <c r="A7" s="154"/>
      <c r="B7" s="96"/>
      <c r="C7" s="97" t="s">
        <v>129</v>
      </c>
      <c r="D7" s="98"/>
      <c r="E7" s="98" t="s">
        <v>130</v>
      </c>
      <c r="F7" s="98"/>
      <c r="G7" s="97" t="s">
        <v>129</v>
      </c>
      <c r="H7" s="99"/>
      <c r="I7" s="50"/>
      <c r="J7" s="100"/>
      <c r="K7" s="96"/>
      <c r="L7" s="97" t="s">
        <v>129</v>
      </c>
      <c r="M7" s="98"/>
      <c r="N7" s="98" t="s">
        <v>130</v>
      </c>
      <c r="O7" s="98"/>
      <c r="P7" s="97" t="s">
        <v>129</v>
      </c>
      <c r="Q7" s="99"/>
      <c r="R7" s="50"/>
      <c r="S7" s="100"/>
    </row>
    <row r="8" spans="1:19" ht="18" customHeight="1" x14ac:dyDescent="0.15">
      <c r="A8" s="160" t="s">
        <v>132</v>
      </c>
      <c r="B8" s="49"/>
      <c r="C8" s="94" t="s">
        <v>129</v>
      </c>
      <c r="D8" s="48"/>
      <c r="E8" s="48" t="s">
        <v>130</v>
      </c>
      <c r="F8" s="48"/>
      <c r="G8" s="94" t="s">
        <v>129</v>
      </c>
      <c r="H8" s="47"/>
      <c r="I8" s="46"/>
      <c r="J8" s="95"/>
      <c r="K8" s="49"/>
      <c r="L8" s="94" t="s">
        <v>129</v>
      </c>
      <c r="M8" s="48"/>
      <c r="N8" s="48" t="s">
        <v>130</v>
      </c>
      <c r="O8" s="48"/>
      <c r="P8" s="94" t="s">
        <v>129</v>
      </c>
      <c r="Q8" s="47"/>
      <c r="R8" s="46"/>
      <c r="S8" s="95"/>
    </row>
    <row r="9" spans="1:19" ht="18" customHeight="1" x14ac:dyDescent="0.15">
      <c r="A9" s="154"/>
      <c r="B9" s="96"/>
      <c r="C9" s="97" t="s">
        <v>129</v>
      </c>
      <c r="D9" s="98"/>
      <c r="E9" s="98" t="s">
        <v>130</v>
      </c>
      <c r="F9" s="98"/>
      <c r="G9" s="97" t="s">
        <v>129</v>
      </c>
      <c r="H9" s="99"/>
      <c r="I9" s="50"/>
      <c r="J9" s="100"/>
      <c r="K9" s="96"/>
      <c r="L9" s="97" t="s">
        <v>129</v>
      </c>
      <c r="M9" s="98"/>
      <c r="N9" s="98" t="s">
        <v>130</v>
      </c>
      <c r="O9" s="98"/>
      <c r="P9" s="97" t="s">
        <v>129</v>
      </c>
      <c r="Q9" s="99"/>
      <c r="R9" s="50"/>
      <c r="S9" s="100"/>
    </row>
    <row r="10" spans="1:19" ht="18" customHeight="1" x14ac:dyDescent="0.15">
      <c r="A10" s="153" t="s">
        <v>133</v>
      </c>
      <c r="B10" s="49"/>
      <c r="C10" s="94" t="s">
        <v>129</v>
      </c>
      <c r="D10" s="48"/>
      <c r="E10" s="48" t="s">
        <v>130</v>
      </c>
      <c r="F10" s="48"/>
      <c r="G10" s="94" t="s">
        <v>129</v>
      </c>
      <c r="H10" s="47"/>
      <c r="I10" s="46"/>
      <c r="J10" s="95"/>
      <c r="K10" s="49"/>
      <c r="L10" s="94" t="s">
        <v>129</v>
      </c>
      <c r="M10" s="48"/>
      <c r="N10" s="48" t="s">
        <v>130</v>
      </c>
      <c r="O10" s="48"/>
      <c r="P10" s="94" t="s">
        <v>129</v>
      </c>
      <c r="Q10" s="47"/>
      <c r="R10" s="46"/>
      <c r="S10" s="95"/>
    </row>
    <row r="11" spans="1:19" ht="18" customHeight="1" x14ac:dyDescent="0.15">
      <c r="A11" s="154"/>
      <c r="B11" s="96"/>
      <c r="C11" s="97" t="s">
        <v>129</v>
      </c>
      <c r="D11" s="98"/>
      <c r="E11" s="98" t="s">
        <v>130</v>
      </c>
      <c r="F11" s="98"/>
      <c r="G11" s="97" t="s">
        <v>129</v>
      </c>
      <c r="H11" s="99"/>
      <c r="I11" s="50"/>
      <c r="J11" s="100"/>
      <c r="K11" s="96"/>
      <c r="L11" s="97" t="s">
        <v>129</v>
      </c>
      <c r="M11" s="98"/>
      <c r="N11" s="98" t="s">
        <v>130</v>
      </c>
      <c r="O11" s="98"/>
      <c r="P11" s="97" t="s">
        <v>129</v>
      </c>
      <c r="Q11" s="99"/>
      <c r="R11" s="50"/>
      <c r="S11" s="100"/>
    </row>
    <row r="12" spans="1:19" ht="18" customHeight="1" x14ac:dyDescent="0.15">
      <c r="A12" s="153" t="s">
        <v>134</v>
      </c>
      <c r="B12" s="49"/>
      <c r="C12" s="94" t="s">
        <v>129</v>
      </c>
      <c r="D12" s="48"/>
      <c r="E12" s="48" t="s">
        <v>130</v>
      </c>
      <c r="F12" s="48"/>
      <c r="G12" s="94" t="s">
        <v>129</v>
      </c>
      <c r="H12" s="47"/>
      <c r="I12" s="46"/>
      <c r="J12" s="95"/>
      <c r="K12" s="49"/>
      <c r="L12" s="94" t="s">
        <v>129</v>
      </c>
      <c r="M12" s="48"/>
      <c r="N12" s="48" t="s">
        <v>130</v>
      </c>
      <c r="O12" s="48"/>
      <c r="P12" s="94" t="s">
        <v>129</v>
      </c>
      <c r="Q12" s="47"/>
      <c r="R12" s="46"/>
      <c r="S12" s="95"/>
    </row>
    <row r="13" spans="1:19" ht="18" customHeight="1" x14ac:dyDescent="0.15">
      <c r="A13" s="154"/>
      <c r="B13" s="96"/>
      <c r="C13" s="97" t="s">
        <v>129</v>
      </c>
      <c r="D13" s="98"/>
      <c r="E13" s="98" t="s">
        <v>130</v>
      </c>
      <c r="F13" s="98"/>
      <c r="G13" s="97" t="s">
        <v>129</v>
      </c>
      <c r="H13" s="99"/>
      <c r="I13" s="50"/>
      <c r="J13" s="100"/>
      <c r="K13" s="96"/>
      <c r="L13" s="97" t="s">
        <v>129</v>
      </c>
      <c r="M13" s="98"/>
      <c r="N13" s="98" t="s">
        <v>130</v>
      </c>
      <c r="O13" s="98"/>
      <c r="P13" s="97" t="s">
        <v>129</v>
      </c>
      <c r="Q13" s="99"/>
      <c r="R13" s="50"/>
      <c r="S13" s="100"/>
    </row>
    <row r="14" spans="1:19" ht="18" customHeight="1" x14ac:dyDescent="0.15">
      <c r="A14" s="153" t="s">
        <v>135</v>
      </c>
      <c r="B14" s="49"/>
      <c r="C14" s="94" t="s">
        <v>129</v>
      </c>
      <c r="D14" s="48"/>
      <c r="E14" s="48" t="s">
        <v>130</v>
      </c>
      <c r="F14" s="48"/>
      <c r="G14" s="94" t="s">
        <v>129</v>
      </c>
      <c r="H14" s="47"/>
      <c r="I14" s="46"/>
      <c r="J14" s="95"/>
      <c r="K14" s="49"/>
      <c r="L14" s="94" t="s">
        <v>129</v>
      </c>
      <c r="M14" s="48"/>
      <c r="N14" s="48" t="s">
        <v>130</v>
      </c>
      <c r="O14" s="48"/>
      <c r="P14" s="94" t="s">
        <v>129</v>
      </c>
      <c r="Q14" s="47"/>
      <c r="R14" s="46"/>
      <c r="S14" s="95"/>
    </row>
    <row r="15" spans="1:19" ht="18" customHeight="1" x14ac:dyDescent="0.15">
      <c r="A15" s="154"/>
      <c r="B15" s="96"/>
      <c r="C15" s="97" t="s">
        <v>129</v>
      </c>
      <c r="D15" s="98"/>
      <c r="E15" s="98" t="s">
        <v>130</v>
      </c>
      <c r="F15" s="98"/>
      <c r="G15" s="97" t="s">
        <v>129</v>
      </c>
      <c r="H15" s="99"/>
      <c r="I15" s="50"/>
      <c r="J15" s="100"/>
      <c r="K15" s="96"/>
      <c r="L15" s="97" t="s">
        <v>129</v>
      </c>
      <c r="M15" s="98"/>
      <c r="N15" s="98" t="s">
        <v>130</v>
      </c>
      <c r="O15" s="98"/>
      <c r="P15" s="97" t="s">
        <v>129</v>
      </c>
      <c r="Q15" s="99"/>
      <c r="R15" s="50"/>
      <c r="S15" s="100"/>
    </row>
    <row r="16" spans="1:19" ht="18" customHeight="1" x14ac:dyDescent="0.15">
      <c r="A16" s="153" t="s">
        <v>136</v>
      </c>
      <c r="B16" s="49"/>
      <c r="C16" s="94" t="s">
        <v>129</v>
      </c>
      <c r="D16" s="48"/>
      <c r="E16" s="48" t="s">
        <v>130</v>
      </c>
      <c r="F16" s="48"/>
      <c r="G16" s="94" t="s">
        <v>129</v>
      </c>
      <c r="H16" s="47"/>
      <c r="I16" s="46"/>
      <c r="J16" s="95"/>
      <c r="K16" s="49"/>
      <c r="L16" s="94" t="s">
        <v>129</v>
      </c>
      <c r="M16" s="48"/>
      <c r="N16" s="48" t="s">
        <v>130</v>
      </c>
      <c r="O16" s="48"/>
      <c r="P16" s="94" t="s">
        <v>129</v>
      </c>
      <c r="Q16" s="47"/>
      <c r="R16" s="46"/>
      <c r="S16" s="95"/>
    </row>
    <row r="17" spans="1:19" ht="18" customHeight="1" x14ac:dyDescent="0.15">
      <c r="A17" s="154"/>
      <c r="B17" s="96"/>
      <c r="C17" s="97" t="s">
        <v>129</v>
      </c>
      <c r="D17" s="98"/>
      <c r="E17" s="98" t="s">
        <v>130</v>
      </c>
      <c r="F17" s="98"/>
      <c r="G17" s="97" t="s">
        <v>129</v>
      </c>
      <c r="H17" s="99"/>
      <c r="I17" s="50"/>
      <c r="J17" s="100"/>
      <c r="K17" s="96"/>
      <c r="L17" s="97" t="s">
        <v>129</v>
      </c>
      <c r="M17" s="98"/>
      <c r="N17" s="98" t="s">
        <v>130</v>
      </c>
      <c r="O17" s="98"/>
      <c r="P17" s="97" t="s">
        <v>129</v>
      </c>
      <c r="Q17" s="99"/>
      <c r="R17" s="50"/>
      <c r="S17" s="100"/>
    </row>
    <row r="18" spans="1:19" ht="18" customHeight="1" x14ac:dyDescent="0.15">
      <c r="A18" s="153" t="s">
        <v>137</v>
      </c>
      <c r="B18" s="49"/>
      <c r="C18" s="94" t="s">
        <v>129</v>
      </c>
      <c r="D18" s="48"/>
      <c r="E18" s="48" t="s">
        <v>130</v>
      </c>
      <c r="F18" s="48"/>
      <c r="G18" s="94" t="s">
        <v>129</v>
      </c>
      <c r="H18" s="47"/>
      <c r="I18" s="46"/>
      <c r="J18" s="95"/>
      <c r="K18" s="49"/>
      <c r="L18" s="94" t="s">
        <v>129</v>
      </c>
      <c r="M18" s="48"/>
      <c r="N18" s="48" t="s">
        <v>130</v>
      </c>
      <c r="O18" s="48"/>
      <c r="P18" s="94" t="s">
        <v>129</v>
      </c>
      <c r="Q18" s="47"/>
      <c r="R18" s="46"/>
      <c r="S18" s="95"/>
    </row>
    <row r="19" spans="1:19" ht="18" customHeight="1" x14ac:dyDescent="0.15">
      <c r="A19" s="154"/>
      <c r="B19" s="96"/>
      <c r="C19" s="97" t="s">
        <v>129</v>
      </c>
      <c r="D19" s="98"/>
      <c r="E19" s="98" t="s">
        <v>130</v>
      </c>
      <c r="F19" s="98"/>
      <c r="G19" s="97" t="s">
        <v>129</v>
      </c>
      <c r="H19" s="99"/>
      <c r="I19" s="50"/>
      <c r="J19" s="100"/>
      <c r="K19" s="96"/>
      <c r="L19" s="97" t="s">
        <v>129</v>
      </c>
      <c r="M19" s="98"/>
      <c r="N19" s="98" t="s">
        <v>130</v>
      </c>
      <c r="O19" s="98"/>
      <c r="P19" s="97" t="s">
        <v>129</v>
      </c>
      <c r="Q19" s="99"/>
      <c r="R19" s="50"/>
      <c r="S19" s="100"/>
    </row>
    <row r="20" spans="1:19" ht="18" customHeight="1" x14ac:dyDescent="0.15">
      <c r="A20" s="155" t="s">
        <v>174</v>
      </c>
      <c r="B20" s="51" t="s">
        <v>144</v>
      </c>
      <c r="C20" s="101" t="s">
        <v>129</v>
      </c>
      <c r="D20" s="52" t="s">
        <v>138</v>
      </c>
      <c r="E20" s="52" t="s">
        <v>130</v>
      </c>
      <c r="F20" s="52" t="s">
        <v>145</v>
      </c>
      <c r="G20" s="101" t="s">
        <v>129</v>
      </c>
      <c r="H20" s="53" t="s">
        <v>138</v>
      </c>
      <c r="I20" s="46"/>
      <c r="J20" s="102" t="s">
        <v>139</v>
      </c>
      <c r="K20" s="51" t="s">
        <v>184</v>
      </c>
      <c r="L20" s="101" t="s">
        <v>129</v>
      </c>
      <c r="M20" s="52" t="s">
        <v>138</v>
      </c>
      <c r="N20" s="52" t="s">
        <v>130</v>
      </c>
      <c r="O20" s="52" t="s">
        <v>145</v>
      </c>
      <c r="P20" s="101" t="s">
        <v>129</v>
      </c>
      <c r="Q20" s="53" t="s">
        <v>138</v>
      </c>
      <c r="R20" s="46"/>
      <c r="S20" s="102" t="s">
        <v>185</v>
      </c>
    </row>
    <row r="21" spans="1:19" ht="18" customHeight="1" x14ac:dyDescent="0.15">
      <c r="A21" s="156"/>
      <c r="B21" s="58"/>
      <c r="C21" s="103" t="s">
        <v>129</v>
      </c>
      <c r="D21" s="59"/>
      <c r="E21" s="59" t="s">
        <v>130</v>
      </c>
      <c r="F21" s="59"/>
      <c r="G21" s="103" t="s">
        <v>129</v>
      </c>
      <c r="H21" s="60"/>
      <c r="I21" s="50"/>
      <c r="J21" s="104" t="s">
        <v>140</v>
      </c>
      <c r="K21" s="58"/>
      <c r="L21" s="103" t="s">
        <v>129</v>
      </c>
      <c r="M21" s="59"/>
      <c r="N21" s="59" t="s">
        <v>130</v>
      </c>
      <c r="O21" s="59"/>
      <c r="P21" s="103" t="s">
        <v>129</v>
      </c>
      <c r="Q21" s="60"/>
      <c r="R21" s="50"/>
      <c r="S21" s="104"/>
    </row>
    <row r="22" spans="1:19" ht="25.5" customHeight="1" x14ac:dyDescent="0.15">
      <c r="A22" s="92" t="s">
        <v>163</v>
      </c>
      <c r="B22" s="45"/>
      <c r="C22" s="45"/>
      <c r="D22" s="45"/>
      <c r="E22" s="45"/>
      <c r="F22" s="45"/>
      <c r="G22" s="45"/>
      <c r="H22" s="45"/>
      <c r="I22" s="45"/>
      <c r="J22" s="45"/>
      <c r="K22" s="45"/>
      <c r="L22" s="45"/>
      <c r="M22" s="45"/>
      <c r="N22" s="45"/>
      <c r="O22" s="45"/>
      <c r="P22" s="45"/>
      <c r="Q22" s="45"/>
      <c r="R22" s="45"/>
      <c r="S22" s="79"/>
    </row>
    <row r="23" spans="1:19" ht="15" customHeight="1" x14ac:dyDescent="0.15">
      <c r="A23" s="10" t="s">
        <v>143</v>
      </c>
      <c r="B23" s="76" t="s">
        <v>142</v>
      </c>
      <c r="C23" s="76"/>
      <c r="D23" s="76"/>
      <c r="E23" s="76"/>
      <c r="F23" s="76"/>
      <c r="G23" s="76"/>
      <c r="H23" s="76"/>
      <c r="I23" s="76"/>
      <c r="J23" s="76"/>
      <c r="K23" s="76" t="s">
        <v>165</v>
      </c>
      <c r="L23" s="76"/>
      <c r="M23" s="76"/>
      <c r="N23" s="76"/>
      <c r="O23" s="76"/>
      <c r="P23" s="76"/>
      <c r="Q23" s="76"/>
      <c r="R23" s="76"/>
      <c r="S23" s="76"/>
    </row>
    <row r="24" spans="1:19" ht="36" x14ac:dyDescent="0.15">
      <c r="A24" s="105" t="s">
        <v>186</v>
      </c>
      <c r="B24" s="147" t="s">
        <v>170</v>
      </c>
      <c r="C24" s="148"/>
      <c r="D24" s="148"/>
      <c r="E24" s="148"/>
      <c r="F24" s="148"/>
      <c r="G24" s="148"/>
      <c r="H24" s="148"/>
      <c r="I24" s="148"/>
      <c r="J24" s="149"/>
      <c r="K24" s="147" t="s">
        <v>171</v>
      </c>
      <c r="L24" s="148"/>
      <c r="M24" s="148"/>
      <c r="N24" s="148"/>
      <c r="O24" s="148"/>
      <c r="P24" s="148"/>
      <c r="Q24" s="148"/>
      <c r="R24" s="148"/>
      <c r="S24" s="149"/>
    </row>
    <row r="25" spans="1:19" ht="24.95" customHeight="1" x14ac:dyDescent="0.15">
      <c r="A25" s="11"/>
      <c r="B25" s="150"/>
      <c r="C25" s="151"/>
      <c r="D25" s="151"/>
      <c r="E25" s="151"/>
      <c r="F25" s="151"/>
      <c r="G25" s="151"/>
      <c r="H25" s="151"/>
      <c r="I25" s="151"/>
      <c r="J25" s="152"/>
      <c r="K25" s="150"/>
      <c r="L25" s="151"/>
      <c r="M25" s="151"/>
      <c r="N25" s="151"/>
      <c r="O25" s="151"/>
      <c r="P25" s="151"/>
      <c r="Q25" s="151"/>
      <c r="R25" s="151"/>
      <c r="S25" s="152"/>
    </row>
    <row r="26" spans="1:19" ht="24.95" customHeight="1" x14ac:dyDescent="0.15">
      <c r="A26" s="11"/>
      <c r="B26" s="150"/>
      <c r="C26" s="151"/>
      <c r="D26" s="151"/>
      <c r="E26" s="151"/>
      <c r="F26" s="151"/>
      <c r="G26" s="151"/>
      <c r="H26" s="151"/>
      <c r="I26" s="151"/>
      <c r="J26" s="152"/>
      <c r="K26" s="150"/>
      <c r="L26" s="151"/>
      <c r="M26" s="151"/>
      <c r="N26" s="151"/>
      <c r="O26" s="151"/>
      <c r="P26" s="151"/>
      <c r="Q26" s="151"/>
      <c r="R26" s="151"/>
      <c r="S26" s="152"/>
    </row>
    <row r="27" spans="1:19" ht="24.95" customHeight="1" x14ac:dyDescent="0.15">
      <c r="A27" s="11"/>
      <c r="B27" s="150"/>
      <c r="C27" s="151"/>
      <c r="D27" s="151"/>
      <c r="E27" s="151"/>
      <c r="F27" s="151"/>
      <c r="G27" s="151"/>
      <c r="H27" s="151"/>
      <c r="I27" s="151"/>
      <c r="J27" s="152"/>
      <c r="K27" s="150"/>
      <c r="L27" s="151"/>
      <c r="M27" s="151"/>
      <c r="N27" s="151"/>
      <c r="O27" s="151"/>
      <c r="P27" s="151"/>
      <c r="Q27" s="151"/>
      <c r="R27" s="151"/>
      <c r="S27" s="152"/>
    </row>
    <row r="28" spans="1:19" ht="24.95" customHeight="1" x14ac:dyDescent="0.15">
      <c r="A28" s="11"/>
      <c r="B28" s="150"/>
      <c r="C28" s="151"/>
      <c r="D28" s="151"/>
      <c r="E28" s="151"/>
      <c r="F28" s="151"/>
      <c r="G28" s="151"/>
      <c r="H28" s="151"/>
      <c r="I28" s="151"/>
      <c r="J28" s="152"/>
      <c r="K28" s="150"/>
      <c r="L28" s="151"/>
      <c r="M28" s="151"/>
      <c r="N28" s="151"/>
      <c r="O28" s="151"/>
      <c r="P28" s="151"/>
      <c r="Q28" s="151"/>
      <c r="R28" s="151"/>
      <c r="S28" s="152"/>
    </row>
    <row r="29" spans="1:19" ht="24.95" customHeight="1" x14ac:dyDescent="0.15">
      <c r="A29" s="11"/>
      <c r="B29" s="150"/>
      <c r="C29" s="151"/>
      <c r="D29" s="151"/>
      <c r="E29" s="151"/>
      <c r="F29" s="151"/>
      <c r="G29" s="151"/>
      <c r="H29" s="151"/>
      <c r="I29" s="151"/>
      <c r="J29" s="152"/>
      <c r="K29" s="150"/>
      <c r="L29" s="151"/>
      <c r="M29" s="151"/>
      <c r="N29" s="151"/>
      <c r="O29" s="151"/>
      <c r="P29" s="151"/>
      <c r="Q29" s="151"/>
      <c r="R29" s="151"/>
      <c r="S29" s="152"/>
    </row>
    <row r="30" spans="1:19" ht="24.95" customHeight="1" x14ac:dyDescent="0.15">
      <c r="A30" s="11"/>
      <c r="B30" s="150"/>
      <c r="C30" s="151"/>
      <c r="D30" s="151"/>
      <c r="E30" s="151"/>
      <c r="F30" s="151"/>
      <c r="G30" s="151"/>
      <c r="H30" s="151"/>
      <c r="I30" s="151"/>
      <c r="J30" s="152"/>
      <c r="K30" s="150"/>
      <c r="L30" s="151"/>
      <c r="M30" s="151"/>
      <c r="N30" s="151"/>
      <c r="O30" s="151"/>
      <c r="P30" s="151"/>
      <c r="Q30" s="151"/>
      <c r="R30" s="151"/>
      <c r="S30" s="152"/>
    </row>
    <row r="31" spans="1:19" ht="24.95" customHeight="1" x14ac:dyDescent="0.15">
      <c r="A31" s="92" t="s">
        <v>166</v>
      </c>
      <c r="S31" s="106"/>
    </row>
    <row r="32" spans="1:19" ht="15" customHeight="1" x14ac:dyDescent="0.15">
      <c r="A32" s="10" t="s">
        <v>143</v>
      </c>
      <c r="B32" s="55" t="s">
        <v>164</v>
      </c>
      <c r="C32" s="55"/>
      <c r="D32" s="55"/>
      <c r="E32" s="55"/>
      <c r="F32" s="55"/>
      <c r="G32" s="55"/>
      <c r="H32" s="55"/>
      <c r="I32" s="55"/>
      <c r="J32" s="55"/>
      <c r="K32" s="54" t="s">
        <v>187</v>
      </c>
      <c r="L32" s="55"/>
      <c r="M32" s="55"/>
      <c r="N32" s="55"/>
      <c r="O32" s="55"/>
      <c r="P32" s="55"/>
      <c r="Q32" s="55"/>
      <c r="R32" s="55"/>
      <c r="S32" s="56"/>
    </row>
    <row r="33" spans="1:19" ht="37.5" x14ac:dyDescent="0.15">
      <c r="A33" s="105" t="s">
        <v>188</v>
      </c>
      <c r="B33" s="147" t="s">
        <v>172</v>
      </c>
      <c r="C33" s="148"/>
      <c r="D33" s="148"/>
      <c r="E33" s="148"/>
      <c r="F33" s="148"/>
      <c r="G33" s="148"/>
      <c r="H33" s="148"/>
      <c r="I33" s="148"/>
      <c r="J33" s="149"/>
      <c r="K33" s="147" t="s">
        <v>173</v>
      </c>
      <c r="L33" s="148"/>
      <c r="M33" s="148"/>
      <c r="N33" s="148"/>
      <c r="O33" s="148"/>
      <c r="P33" s="148"/>
      <c r="Q33" s="148"/>
      <c r="R33" s="148"/>
      <c r="S33" s="149"/>
    </row>
    <row r="34" spans="1:19" ht="24.95" customHeight="1" x14ac:dyDescent="0.15">
      <c r="A34" s="11"/>
      <c r="B34" s="150"/>
      <c r="C34" s="151"/>
      <c r="D34" s="151"/>
      <c r="E34" s="151"/>
      <c r="F34" s="151"/>
      <c r="G34" s="151"/>
      <c r="H34" s="151"/>
      <c r="I34" s="151"/>
      <c r="J34" s="152"/>
      <c r="K34" s="150"/>
      <c r="L34" s="151"/>
      <c r="M34" s="151"/>
      <c r="N34" s="151"/>
      <c r="O34" s="151"/>
      <c r="P34" s="151"/>
      <c r="Q34" s="151"/>
      <c r="R34" s="151"/>
      <c r="S34" s="152"/>
    </row>
    <row r="35" spans="1:19" ht="24.95" customHeight="1" x14ac:dyDescent="0.15">
      <c r="A35" s="11"/>
      <c r="B35" s="143"/>
      <c r="C35" s="143"/>
      <c r="D35" s="143"/>
      <c r="E35" s="143"/>
      <c r="F35" s="143"/>
      <c r="G35" s="143"/>
      <c r="H35" s="143"/>
      <c r="I35" s="143"/>
      <c r="J35" s="143"/>
      <c r="K35" s="143"/>
      <c r="L35" s="143"/>
      <c r="M35" s="143"/>
      <c r="N35" s="143"/>
      <c r="O35" s="143"/>
      <c r="P35" s="143"/>
      <c r="Q35" s="143"/>
      <c r="R35" s="143"/>
      <c r="S35" s="143"/>
    </row>
    <row r="36" spans="1:19" ht="24.95" customHeight="1" x14ac:dyDescent="0.15">
      <c r="A36" s="11"/>
      <c r="B36" s="143"/>
      <c r="C36" s="143"/>
      <c r="D36" s="143"/>
      <c r="E36" s="143"/>
      <c r="F36" s="143"/>
      <c r="G36" s="143"/>
      <c r="H36" s="143"/>
      <c r="I36" s="143"/>
      <c r="J36" s="143"/>
      <c r="K36" s="143"/>
      <c r="L36" s="143"/>
      <c r="M36" s="143"/>
      <c r="N36" s="143"/>
      <c r="O36" s="143"/>
      <c r="P36" s="143"/>
      <c r="Q36" s="143"/>
      <c r="R36" s="143"/>
      <c r="S36" s="143"/>
    </row>
    <row r="37" spans="1:19" ht="24.95" customHeight="1" x14ac:dyDescent="0.15">
      <c r="A37" s="11"/>
      <c r="B37" s="143"/>
      <c r="C37" s="143"/>
      <c r="D37" s="143"/>
      <c r="E37" s="143"/>
      <c r="F37" s="143"/>
      <c r="G37" s="143"/>
      <c r="H37" s="143"/>
      <c r="I37" s="143"/>
      <c r="J37" s="143"/>
      <c r="K37" s="143"/>
      <c r="L37" s="143"/>
      <c r="M37" s="143"/>
      <c r="N37" s="143"/>
      <c r="O37" s="143"/>
      <c r="P37" s="143"/>
      <c r="Q37" s="143"/>
      <c r="R37" s="143"/>
      <c r="S37" s="143"/>
    </row>
    <row r="38" spans="1:19" ht="24.95" customHeight="1" x14ac:dyDescent="0.15">
      <c r="A38" s="11"/>
      <c r="B38" s="143"/>
      <c r="C38" s="143"/>
      <c r="D38" s="143"/>
      <c r="E38" s="143"/>
      <c r="F38" s="143"/>
      <c r="G38" s="143"/>
      <c r="H38" s="143"/>
      <c r="I38" s="143"/>
      <c r="J38" s="143"/>
      <c r="K38" s="143"/>
      <c r="L38" s="143"/>
      <c r="M38" s="143"/>
      <c r="N38" s="143"/>
      <c r="O38" s="143"/>
      <c r="P38" s="143"/>
      <c r="Q38" s="143"/>
      <c r="R38" s="143"/>
      <c r="S38" s="143"/>
    </row>
    <row r="39" spans="1:19" ht="24.95" customHeight="1" x14ac:dyDescent="0.15">
      <c r="A39" s="11"/>
      <c r="B39" s="143"/>
      <c r="C39" s="143"/>
      <c r="D39" s="143"/>
      <c r="E39" s="143"/>
      <c r="F39" s="143"/>
      <c r="G39" s="143"/>
      <c r="H39" s="143"/>
      <c r="I39" s="143"/>
      <c r="J39" s="143"/>
      <c r="K39" s="143"/>
      <c r="L39" s="143"/>
      <c r="M39" s="143"/>
      <c r="N39" s="143"/>
      <c r="O39" s="143"/>
      <c r="P39" s="143"/>
      <c r="Q39" s="143"/>
      <c r="R39" s="143"/>
      <c r="S39" s="143"/>
    </row>
    <row r="40" spans="1:19" ht="24.95" customHeight="1" x14ac:dyDescent="0.15">
      <c r="A40" s="107" t="s">
        <v>175</v>
      </c>
      <c r="S40" s="106"/>
    </row>
    <row r="41" spans="1:19" ht="117" customHeight="1" x14ac:dyDescent="0.15">
      <c r="A41" s="144" t="s">
        <v>189</v>
      </c>
      <c r="B41" s="145"/>
      <c r="C41" s="145"/>
      <c r="D41" s="145"/>
      <c r="E41" s="145"/>
      <c r="F41" s="145"/>
      <c r="G41" s="145"/>
      <c r="H41" s="145"/>
      <c r="I41" s="145"/>
      <c r="J41" s="145"/>
      <c r="K41" s="145"/>
      <c r="L41" s="145"/>
      <c r="M41" s="145"/>
      <c r="N41" s="145"/>
      <c r="O41" s="145"/>
      <c r="P41" s="145"/>
      <c r="Q41" s="145"/>
      <c r="R41" s="145"/>
      <c r="S41" s="146"/>
    </row>
  </sheetData>
  <mergeCells count="40">
    <mergeCell ref="A10:A11"/>
    <mergeCell ref="A1:S1"/>
    <mergeCell ref="K2:S2"/>
    <mergeCell ref="A4:A5"/>
    <mergeCell ref="A6:A7"/>
    <mergeCell ref="A8:A9"/>
    <mergeCell ref="B27:J27"/>
    <mergeCell ref="K27:S27"/>
    <mergeCell ref="A12:A13"/>
    <mergeCell ref="A14:A15"/>
    <mergeCell ref="A16:A17"/>
    <mergeCell ref="A18:A19"/>
    <mergeCell ref="A20:A21"/>
    <mergeCell ref="B24:J24"/>
    <mergeCell ref="K24:S24"/>
    <mergeCell ref="B25:J25"/>
    <mergeCell ref="K25:S25"/>
    <mergeCell ref="B26:J26"/>
    <mergeCell ref="K26:S26"/>
    <mergeCell ref="B28:J28"/>
    <mergeCell ref="K28:S28"/>
    <mergeCell ref="B29:J29"/>
    <mergeCell ref="K29:S29"/>
    <mergeCell ref="B30:J30"/>
    <mergeCell ref="K30:S30"/>
    <mergeCell ref="B33:J33"/>
    <mergeCell ref="K33:S33"/>
    <mergeCell ref="B34:J34"/>
    <mergeCell ref="K34:S34"/>
    <mergeCell ref="B35:J35"/>
    <mergeCell ref="K35:S35"/>
    <mergeCell ref="B39:J39"/>
    <mergeCell ref="K39:S39"/>
    <mergeCell ref="A41:S41"/>
    <mergeCell ref="B36:J36"/>
    <mergeCell ref="K36:S36"/>
    <mergeCell ref="B37:J37"/>
    <mergeCell ref="K37:S37"/>
    <mergeCell ref="B38:J38"/>
    <mergeCell ref="K38:S38"/>
  </mergeCells>
  <phoneticPr fontId="30"/>
  <printOptions horizontalCentered="1" verticalCentered="1"/>
  <pageMargins left="0.51181102362204722" right="0.51181102362204722" top="0.55118110236220474"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9525</xdr:colOff>
                    <xdr:row>5</xdr:row>
                    <xdr:rowOff>0</xdr:rowOff>
                  </from>
                  <to>
                    <xdr:col>9</xdr:col>
                    <xdr:colOff>123825</xdr:colOff>
                    <xdr:row>6</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9525</xdr:colOff>
                    <xdr:row>6</xdr:row>
                    <xdr:rowOff>0</xdr:rowOff>
                  </from>
                  <to>
                    <xdr:col>9</xdr:col>
                    <xdr:colOff>123825</xdr:colOff>
                    <xdr:row>7</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9525</xdr:colOff>
                    <xdr:row>7</xdr:row>
                    <xdr:rowOff>0</xdr:rowOff>
                  </from>
                  <to>
                    <xdr:col>9</xdr:col>
                    <xdr:colOff>123825</xdr:colOff>
                    <xdr:row>8</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9525</xdr:colOff>
                    <xdr:row>8</xdr:row>
                    <xdr:rowOff>0</xdr:rowOff>
                  </from>
                  <to>
                    <xdr:col>9</xdr:col>
                    <xdr:colOff>123825</xdr:colOff>
                    <xdr:row>9</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9525</xdr:colOff>
                    <xdr:row>9</xdr:row>
                    <xdr:rowOff>0</xdr:rowOff>
                  </from>
                  <to>
                    <xdr:col>9</xdr:col>
                    <xdr:colOff>123825</xdr:colOff>
                    <xdr:row>10</xdr:row>
                    <xdr:rowOff>9525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8</xdr:col>
                    <xdr:colOff>9525</xdr:colOff>
                    <xdr:row>10</xdr:row>
                    <xdr:rowOff>0</xdr:rowOff>
                  </from>
                  <to>
                    <xdr:col>9</xdr:col>
                    <xdr:colOff>123825</xdr:colOff>
                    <xdr:row>11</xdr:row>
                    <xdr:rowOff>9525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8</xdr:col>
                    <xdr:colOff>9525</xdr:colOff>
                    <xdr:row>11</xdr:row>
                    <xdr:rowOff>0</xdr:rowOff>
                  </from>
                  <to>
                    <xdr:col>9</xdr:col>
                    <xdr:colOff>123825</xdr:colOff>
                    <xdr:row>12</xdr:row>
                    <xdr:rowOff>9525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8</xdr:col>
                    <xdr:colOff>9525</xdr:colOff>
                    <xdr:row>12</xdr:row>
                    <xdr:rowOff>0</xdr:rowOff>
                  </from>
                  <to>
                    <xdr:col>9</xdr:col>
                    <xdr:colOff>123825</xdr:colOff>
                    <xdr:row>13</xdr:row>
                    <xdr:rowOff>9525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8</xdr:col>
                    <xdr:colOff>9525</xdr:colOff>
                    <xdr:row>13</xdr:row>
                    <xdr:rowOff>0</xdr:rowOff>
                  </from>
                  <to>
                    <xdr:col>9</xdr:col>
                    <xdr:colOff>123825</xdr:colOff>
                    <xdr:row>14</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8</xdr:col>
                    <xdr:colOff>9525</xdr:colOff>
                    <xdr:row>14</xdr:row>
                    <xdr:rowOff>0</xdr:rowOff>
                  </from>
                  <to>
                    <xdr:col>9</xdr:col>
                    <xdr:colOff>123825</xdr:colOff>
                    <xdr:row>15</xdr:row>
                    <xdr:rowOff>9525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8</xdr:col>
                    <xdr:colOff>9525</xdr:colOff>
                    <xdr:row>15</xdr:row>
                    <xdr:rowOff>0</xdr:rowOff>
                  </from>
                  <to>
                    <xdr:col>9</xdr:col>
                    <xdr:colOff>123825</xdr:colOff>
                    <xdr:row>16</xdr:row>
                    <xdr:rowOff>9525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8</xdr:col>
                    <xdr:colOff>9525</xdr:colOff>
                    <xdr:row>16</xdr:row>
                    <xdr:rowOff>0</xdr:rowOff>
                  </from>
                  <to>
                    <xdr:col>9</xdr:col>
                    <xdr:colOff>123825</xdr:colOff>
                    <xdr:row>17</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8</xdr:col>
                    <xdr:colOff>9525</xdr:colOff>
                    <xdr:row>17</xdr:row>
                    <xdr:rowOff>0</xdr:rowOff>
                  </from>
                  <to>
                    <xdr:col>9</xdr:col>
                    <xdr:colOff>123825</xdr:colOff>
                    <xdr:row>18</xdr:row>
                    <xdr:rowOff>9525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8</xdr:col>
                    <xdr:colOff>9525</xdr:colOff>
                    <xdr:row>18</xdr:row>
                    <xdr:rowOff>0</xdr:rowOff>
                  </from>
                  <to>
                    <xdr:col>9</xdr:col>
                    <xdr:colOff>123825</xdr:colOff>
                    <xdr:row>19</xdr:row>
                    <xdr:rowOff>9525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8</xdr:col>
                    <xdr:colOff>9525</xdr:colOff>
                    <xdr:row>19</xdr:row>
                    <xdr:rowOff>0</xdr:rowOff>
                  </from>
                  <to>
                    <xdr:col>9</xdr:col>
                    <xdr:colOff>123825</xdr:colOff>
                    <xdr:row>20</xdr:row>
                    <xdr:rowOff>9525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8</xdr:col>
                    <xdr:colOff>9525</xdr:colOff>
                    <xdr:row>20</xdr:row>
                    <xdr:rowOff>0</xdr:rowOff>
                  </from>
                  <to>
                    <xdr:col>9</xdr:col>
                    <xdr:colOff>123825</xdr:colOff>
                    <xdr:row>21</xdr:row>
                    <xdr:rowOff>9525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17</xdr:col>
                    <xdr:colOff>9525</xdr:colOff>
                    <xdr:row>5</xdr:row>
                    <xdr:rowOff>0</xdr:rowOff>
                  </from>
                  <to>
                    <xdr:col>18</xdr:col>
                    <xdr:colOff>123825</xdr:colOff>
                    <xdr:row>6</xdr:row>
                    <xdr:rowOff>9525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17</xdr:col>
                    <xdr:colOff>9525</xdr:colOff>
                    <xdr:row>6</xdr:row>
                    <xdr:rowOff>0</xdr:rowOff>
                  </from>
                  <to>
                    <xdr:col>18</xdr:col>
                    <xdr:colOff>123825</xdr:colOff>
                    <xdr:row>7</xdr:row>
                    <xdr:rowOff>9525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17</xdr:col>
                    <xdr:colOff>9525</xdr:colOff>
                    <xdr:row>7</xdr:row>
                    <xdr:rowOff>0</xdr:rowOff>
                  </from>
                  <to>
                    <xdr:col>18</xdr:col>
                    <xdr:colOff>123825</xdr:colOff>
                    <xdr:row>8</xdr:row>
                    <xdr:rowOff>9525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17</xdr:col>
                    <xdr:colOff>9525</xdr:colOff>
                    <xdr:row>8</xdr:row>
                    <xdr:rowOff>0</xdr:rowOff>
                  </from>
                  <to>
                    <xdr:col>18</xdr:col>
                    <xdr:colOff>123825</xdr:colOff>
                    <xdr:row>9</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17</xdr:col>
                    <xdr:colOff>9525</xdr:colOff>
                    <xdr:row>9</xdr:row>
                    <xdr:rowOff>0</xdr:rowOff>
                  </from>
                  <to>
                    <xdr:col>18</xdr:col>
                    <xdr:colOff>123825</xdr:colOff>
                    <xdr:row>10</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17</xdr:col>
                    <xdr:colOff>9525</xdr:colOff>
                    <xdr:row>10</xdr:row>
                    <xdr:rowOff>0</xdr:rowOff>
                  </from>
                  <to>
                    <xdr:col>18</xdr:col>
                    <xdr:colOff>123825</xdr:colOff>
                    <xdr:row>11</xdr:row>
                    <xdr:rowOff>9525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17</xdr:col>
                    <xdr:colOff>9525</xdr:colOff>
                    <xdr:row>11</xdr:row>
                    <xdr:rowOff>0</xdr:rowOff>
                  </from>
                  <to>
                    <xdr:col>18</xdr:col>
                    <xdr:colOff>123825</xdr:colOff>
                    <xdr:row>12</xdr:row>
                    <xdr:rowOff>9525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17</xdr:col>
                    <xdr:colOff>9525</xdr:colOff>
                    <xdr:row>12</xdr:row>
                    <xdr:rowOff>0</xdr:rowOff>
                  </from>
                  <to>
                    <xdr:col>18</xdr:col>
                    <xdr:colOff>123825</xdr:colOff>
                    <xdr:row>13</xdr:row>
                    <xdr:rowOff>9525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17</xdr:col>
                    <xdr:colOff>9525</xdr:colOff>
                    <xdr:row>13</xdr:row>
                    <xdr:rowOff>0</xdr:rowOff>
                  </from>
                  <to>
                    <xdr:col>18</xdr:col>
                    <xdr:colOff>123825</xdr:colOff>
                    <xdr:row>14</xdr:row>
                    <xdr:rowOff>9525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17</xdr:col>
                    <xdr:colOff>9525</xdr:colOff>
                    <xdr:row>14</xdr:row>
                    <xdr:rowOff>0</xdr:rowOff>
                  </from>
                  <to>
                    <xdr:col>18</xdr:col>
                    <xdr:colOff>123825</xdr:colOff>
                    <xdr:row>15</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17</xdr:col>
                    <xdr:colOff>9525</xdr:colOff>
                    <xdr:row>15</xdr:row>
                    <xdr:rowOff>0</xdr:rowOff>
                  </from>
                  <to>
                    <xdr:col>18</xdr:col>
                    <xdr:colOff>123825</xdr:colOff>
                    <xdr:row>16</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17</xdr:col>
                    <xdr:colOff>9525</xdr:colOff>
                    <xdr:row>16</xdr:row>
                    <xdr:rowOff>0</xdr:rowOff>
                  </from>
                  <to>
                    <xdr:col>18</xdr:col>
                    <xdr:colOff>123825</xdr:colOff>
                    <xdr:row>17</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17</xdr:col>
                    <xdr:colOff>9525</xdr:colOff>
                    <xdr:row>17</xdr:row>
                    <xdr:rowOff>0</xdr:rowOff>
                  </from>
                  <to>
                    <xdr:col>18</xdr:col>
                    <xdr:colOff>123825</xdr:colOff>
                    <xdr:row>18</xdr:row>
                    <xdr:rowOff>9525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17</xdr:col>
                    <xdr:colOff>9525</xdr:colOff>
                    <xdr:row>18</xdr:row>
                    <xdr:rowOff>0</xdr:rowOff>
                  </from>
                  <to>
                    <xdr:col>18</xdr:col>
                    <xdr:colOff>123825</xdr:colOff>
                    <xdr:row>19</xdr:row>
                    <xdr:rowOff>9525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17</xdr:col>
                    <xdr:colOff>9525</xdr:colOff>
                    <xdr:row>19</xdr:row>
                    <xdr:rowOff>0</xdr:rowOff>
                  </from>
                  <to>
                    <xdr:col>18</xdr:col>
                    <xdr:colOff>123825</xdr:colOff>
                    <xdr:row>20</xdr:row>
                    <xdr:rowOff>9525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17</xdr:col>
                    <xdr:colOff>9525</xdr:colOff>
                    <xdr:row>20</xdr:row>
                    <xdr:rowOff>0</xdr:rowOff>
                  </from>
                  <to>
                    <xdr:col>18</xdr:col>
                    <xdr:colOff>123825</xdr:colOff>
                    <xdr:row>21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view="pageBreakPreview" zoomScale="85" zoomScaleNormal="100" zoomScaleSheetLayoutView="85" workbookViewId="0">
      <selection activeCell="F11" sqref="F11:G11"/>
    </sheetView>
  </sheetViews>
  <sheetFormatPr defaultRowHeight="13.5" x14ac:dyDescent="0.15"/>
  <cols>
    <col min="1" max="1" width="3.5" customWidth="1"/>
    <col min="2" max="2" width="4.125" customWidth="1"/>
    <col min="9" max="9" width="13.5" customWidth="1"/>
    <col min="10" max="10" width="15.75" customWidth="1"/>
  </cols>
  <sheetData>
    <row r="1" spans="1:12" ht="37.5" customHeight="1" x14ac:dyDescent="0.15">
      <c r="A1" s="163" t="s">
        <v>101</v>
      </c>
      <c r="B1" s="163"/>
      <c r="C1" s="163"/>
      <c r="D1" s="163"/>
      <c r="E1" s="163"/>
      <c r="F1" s="163"/>
      <c r="G1" s="163"/>
      <c r="H1" s="163"/>
      <c r="I1" s="163"/>
      <c r="J1" s="163"/>
    </row>
    <row r="2" spans="1:12" ht="22.5" customHeight="1" x14ac:dyDescent="0.15">
      <c r="A2" s="120"/>
      <c r="B2" s="120"/>
      <c r="C2" s="120"/>
      <c r="D2" s="120"/>
      <c r="E2" s="120"/>
      <c r="F2" s="162" t="s">
        <v>62</v>
      </c>
      <c r="G2" s="162"/>
      <c r="H2" s="161" t="str">
        <f>IF(+結成届!$D$20&lt;&gt;"",+結成届!$D$20,"")</f>
        <v/>
      </c>
      <c r="I2" s="161"/>
      <c r="J2" s="161"/>
    </row>
    <row r="3" spans="1:12" ht="22.5" customHeight="1" x14ac:dyDescent="0.15">
      <c r="A3" s="120"/>
      <c r="B3" s="120"/>
      <c r="C3" s="120"/>
      <c r="D3" s="120"/>
      <c r="E3" s="120"/>
      <c r="F3" s="120"/>
      <c r="G3" s="120"/>
      <c r="H3" s="120"/>
      <c r="I3" s="120"/>
      <c r="J3" s="120"/>
    </row>
    <row r="4" spans="1:12" ht="24.95" customHeight="1" x14ac:dyDescent="0.15">
      <c r="A4" s="166" t="s">
        <v>28</v>
      </c>
      <c r="B4" s="119"/>
      <c r="C4" s="121" t="s">
        <v>22</v>
      </c>
      <c r="D4" s="121" t="s">
        <v>23</v>
      </c>
      <c r="E4" s="121" t="s">
        <v>24</v>
      </c>
      <c r="F4" s="121" t="s">
        <v>25</v>
      </c>
      <c r="G4" s="121" t="s">
        <v>26</v>
      </c>
      <c r="H4" s="122" t="s">
        <v>112</v>
      </c>
      <c r="I4" s="121" t="s">
        <v>111</v>
      </c>
      <c r="J4" s="121" t="s">
        <v>27</v>
      </c>
      <c r="K4" s="1"/>
      <c r="L4" s="1"/>
    </row>
    <row r="5" spans="1:12" ht="30" customHeight="1" x14ac:dyDescent="0.15">
      <c r="A5" s="167"/>
      <c r="B5" s="121" t="s">
        <v>49</v>
      </c>
      <c r="C5" s="119">
        <f>COUNTIFS('会員名簿（学内）'!C5:C154,"人文学部",'会員名簿（学内）'!F5:F154,"男")+COUNTIFS('会員名簿（学内）'!C5:C154,"人文社会科学研究科",'会員名簿（学内）'!F5:F154,"男")</f>
        <v>0</v>
      </c>
      <c r="D5" s="119">
        <f>COUNTIFS('会員名簿（学内）'!C5:C154,"教育学部",'会員名簿（学内）'!F5:F154,"男")+COUNTIFS('会員名簿（学内）'!C5:C154,"教育学研究科",'会員名簿（学内）'!F5:F154,"男")</f>
        <v>0</v>
      </c>
      <c r="E5" s="119">
        <f>COUNTIFS('会員名簿（学内）'!C5:C154,"医学部",'会員名簿（学内）'!F5:F154,"男")+COUNTIFS('会員名簿（学内）'!C5:C154,"医学系研究科",'会員名簿（学内）'!F5:F154,"男")</f>
        <v>0</v>
      </c>
      <c r="F5" s="119">
        <f>COUNTIFS('会員名簿（学内）'!C5:C154,"工学部",'会員名簿（学内）'!F5:F154,"男")+COUNTIFS('会員名簿（学内）'!C5:C154,"工学研究科",'会員名簿（学内）'!F5:F154,"男")</f>
        <v>0</v>
      </c>
      <c r="G5" s="119">
        <f>COUNTIFS('会員名簿（学内）'!C5:C154,"生物資源学部",'会員名簿（学内）'!F5:F154,"男")+COUNTIFS('会員名簿（学内）'!C5:C154,"生物資源学研究科",'会員名簿（学内）'!F5:F154,"男")</f>
        <v>0</v>
      </c>
      <c r="H5" s="119">
        <f>COUNTIFS('会員名簿（学内）'!C5:C154,"地域イノベーション学研究科",'会員名簿（学内）'!F5:F154,"男")</f>
        <v>0</v>
      </c>
      <c r="I5" s="119">
        <f>COUNTIFS('会員名簿（学外）'!C5:C54,"&lt;&gt;",'会員名簿（学外）'!G5:G54,"男")</f>
        <v>0</v>
      </c>
      <c r="J5" s="119">
        <f>SUM(C5:I5)</f>
        <v>0</v>
      </c>
      <c r="K5" s="1"/>
      <c r="L5" s="1"/>
    </row>
    <row r="6" spans="1:12" ht="30" customHeight="1" x14ac:dyDescent="0.15">
      <c r="A6" s="167"/>
      <c r="B6" s="121" t="s">
        <v>50</v>
      </c>
      <c r="C6" s="119">
        <f>COUNTIFS('会員名簿（学内）'!C5:C154,"人文学部",'会員名簿（学内）'!F5:F154,"女")+COUNTIFS('会員名簿（学内）'!C5:C154,"人文社会科学研究科",'会員名簿（学内）'!F5:F154,"女")</f>
        <v>0</v>
      </c>
      <c r="D6" s="119">
        <f>COUNTIFS('会員名簿（学内）'!C5:C154,"教育学部",'会員名簿（学内）'!F5:F154,"女")+COUNTIFS('会員名簿（学内）'!C5:C154,"教育学研究科",'会員名簿（学内）'!F5:F154,"女")</f>
        <v>0</v>
      </c>
      <c r="E6" s="119">
        <f>COUNTIFS('会員名簿（学内）'!C5:C154,"医学部",'会員名簿（学内）'!F5:F154,"女")+COUNTIFS('会員名簿（学内）'!C5:C154,"医学系研究科",'会員名簿（学内）'!F5:F154,"女")</f>
        <v>0</v>
      </c>
      <c r="F6" s="119">
        <f>COUNTIFS('会員名簿（学内）'!C5:C154,"工学部",'会員名簿（学内）'!F5:F154,"女")+COUNTIFS('会員名簿（学内）'!C5:C154,"工学研究科",'会員名簿（学内）'!F5:F154,"女")</f>
        <v>0</v>
      </c>
      <c r="G6" s="119">
        <f>COUNTIFS('会員名簿（学内）'!C5:C154,"生物資源学部",'会員名簿（学内）'!F5:F154,"女")+COUNTIFS('会員名簿（学内）'!C5:C154,"生物資源学研究科",'会員名簿（学内）'!F5:F154,"女")</f>
        <v>0</v>
      </c>
      <c r="H6" s="119">
        <f>COUNTIFS('会員名簿（学内）'!C5:C154,"地域イノベーション学研究科",'会員名簿（学内）'!F5:F154,"女")</f>
        <v>0</v>
      </c>
      <c r="I6" s="119">
        <f>COUNTIFS('会員名簿（学外）'!C5:C54,"&lt;&gt;",'会員名簿（学外）'!G5:G54,"女")</f>
        <v>0</v>
      </c>
      <c r="J6" s="119">
        <f>SUM(C6:I6)</f>
        <v>0</v>
      </c>
      <c r="K6" s="1"/>
      <c r="L6" s="1"/>
    </row>
    <row r="7" spans="1:12" ht="30" customHeight="1" x14ac:dyDescent="0.15">
      <c r="A7" s="168"/>
      <c r="B7" s="121" t="s">
        <v>27</v>
      </c>
      <c r="C7" s="119">
        <f t="shared" ref="C7:H7" si="0">SUM(C5:C6)</f>
        <v>0</v>
      </c>
      <c r="D7" s="119">
        <f t="shared" si="0"/>
        <v>0</v>
      </c>
      <c r="E7" s="119">
        <f t="shared" si="0"/>
        <v>0</v>
      </c>
      <c r="F7" s="119">
        <f t="shared" si="0"/>
        <v>0</v>
      </c>
      <c r="G7" s="119">
        <f t="shared" si="0"/>
        <v>0</v>
      </c>
      <c r="H7" s="119">
        <f t="shared" si="0"/>
        <v>0</v>
      </c>
      <c r="I7" s="119">
        <f>SUM(I5:I6)</f>
        <v>0</v>
      </c>
      <c r="J7" s="119">
        <f>SUM(J5:J6)</f>
        <v>0</v>
      </c>
      <c r="K7" s="1"/>
      <c r="L7" s="1"/>
    </row>
    <row r="8" spans="1:12" x14ac:dyDescent="0.15">
      <c r="A8" s="1"/>
      <c r="B8" s="1"/>
      <c r="C8" s="1"/>
      <c r="D8" s="1"/>
      <c r="E8" s="1"/>
      <c r="F8" s="1"/>
      <c r="G8" s="1"/>
      <c r="H8" s="1"/>
      <c r="I8" s="1"/>
      <c r="J8" s="1"/>
    </row>
    <row r="9" spans="1:12" x14ac:dyDescent="0.15">
      <c r="A9" s="1"/>
      <c r="B9" s="1"/>
      <c r="C9" s="1"/>
      <c r="D9" s="1"/>
      <c r="E9" s="1"/>
      <c r="F9" s="1"/>
      <c r="G9" s="1"/>
      <c r="H9" s="1"/>
      <c r="I9" s="1"/>
      <c r="J9" s="1"/>
    </row>
    <row r="10" spans="1:12" ht="30" customHeight="1" x14ac:dyDescent="0.15">
      <c r="A10" s="171" t="s">
        <v>57</v>
      </c>
      <c r="B10" s="169" t="s">
        <v>29</v>
      </c>
      <c r="C10" s="170"/>
      <c r="D10" s="174" t="s">
        <v>190</v>
      </c>
      <c r="E10" s="170"/>
      <c r="F10" s="169" t="s">
        <v>30</v>
      </c>
      <c r="G10" s="170"/>
      <c r="H10" s="10" t="s">
        <v>31</v>
      </c>
      <c r="I10" s="10" t="s">
        <v>32</v>
      </c>
      <c r="J10" s="10" t="s">
        <v>33</v>
      </c>
    </row>
    <row r="11" spans="1:12" ht="50.1" customHeight="1" x14ac:dyDescent="0.15">
      <c r="A11" s="172"/>
      <c r="B11" s="164"/>
      <c r="C11" s="165"/>
      <c r="D11" s="164"/>
      <c r="E11" s="165"/>
      <c r="F11" s="164"/>
      <c r="G11" s="165"/>
      <c r="H11" s="39"/>
      <c r="I11" s="39"/>
      <c r="J11" s="39"/>
    </row>
    <row r="12" spans="1:12" ht="50.1" customHeight="1" x14ac:dyDescent="0.15">
      <c r="A12" s="172"/>
      <c r="B12" s="164"/>
      <c r="C12" s="165"/>
      <c r="D12" s="164"/>
      <c r="E12" s="165"/>
      <c r="F12" s="164"/>
      <c r="G12" s="165"/>
      <c r="H12" s="39"/>
      <c r="I12" s="39"/>
      <c r="J12" s="39"/>
    </row>
    <row r="13" spans="1:12" ht="50.1" customHeight="1" x14ac:dyDescent="0.15">
      <c r="A13" s="172"/>
      <c r="B13" s="164"/>
      <c r="C13" s="165"/>
      <c r="D13" s="164"/>
      <c r="E13" s="165"/>
      <c r="F13" s="164"/>
      <c r="G13" s="165"/>
      <c r="H13" s="39"/>
      <c r="I13" s="39"/>
      <c r="J13" s="39"/>
    </row>
    <row r="14" spans="1:12" ht="50.1" customHeight="1" x14ac:dyDescent="0.15">
      <c r="A14" s="172"/>
      <c r="B14" s="164"/>
      <c r="C14" s="165"/>
      <c r="D14" s="164"/>
      <c r="E14" s="165"/>
      <c r="F14" s="164"/>
      <c r="G14" s="165"/>
      <c r="H14" s="39"/>
      <c r="I14" s="39"/>
      <c r="J14" s="39"/>
    </row>
    <row r="15" spans="1:12" ht="50.1" customHeight="1" x14ac:dyDescent="0.15">
      <c r="A15" s="172"/>
      <c r="B15" s="164"/>
      <c r="C15" s="165"/>
      <c r="D15" s="164"/>
      <c r="E15" s="165"/>
      <c r="F15" s="164"/>
      <c r="G15" s="165"/>
      <c r="H15" s="39"/>
      <c r="I15" s="39"/>
      <c r="J15" s="39"/>
    </row>
    <row r="16" spans="1:12" ht="50.1" customHeight="1" x14ac:dyDescent="0.15">
      <c r="A16" s="172"/>
      <c r="B16" s="164"/>
      <c r="C16" s="165"/>
      <c r="D16" s="164"/>
      <c r="E16" s="165"/>
      <c r="F16" s="164"/>
      <c r="G16" s="165"/>
      <c r="H16" s="39"/>
      <c r="I16" s="39"/>
      <c r="J16" s="39"/>
    </row>
    <row r="17" spans="1:10" ht="50.1" customHeight="1" x14ac:dyDescent="0.15">
      <c r="A17" s="172"/>
      <c r="B17" s="164"/>
      <c r="C17" s="165"/>
      <c r="D17" s="164"/>
      <c r="E17" s="165"/>
      <c r="F17" s="164"/>
      <c r="G17" s="165"/>
      <c r="H17" s="39"/>
      <c r="I17" s="39"/>
      <c r="J17" s="39"/>
    </row>
    <row r="18" spans="1:10" ht="50.1" customHeight="1" x14ac:dyDescent="0.15">
      <c r="A18" s="173"/>
      <c r="B18" s="164"/>
      <c r="C18" s="165"/>
      <c r="D18" s="164"/>
      <c r="E18" s="165"/>
      <c r="F18" s="164"/>
      <c r="G18" s="165"/>
      <c r="H18" s="39"/>
      <c r="I18" s="39"/>
      <c r="J18" s="39"/>
    </row>
    <row r="20" spans="1:10" ht="18" customHeight="1" x14ac:dyDescent="0.15">
      <c r="A20" t="s">
        <v>120</v>
      </c>
    </row>
    <row r="21" spans="1:10" ht="18" customHeight="1" x14ac:dyDescent="0.15">
      <c r="A21" t="s">
        <v>119</v>
      </c>
    </row>
  </sheetData>
  <sheetProtection sheet="1" objects="1" scenarios="1" selectLockedCells="1"/>
  <mergeCells count="32">
    <mergeCell ref="B17:C17"/>
    <mergeCell ref="D17:E17"/>
    <mergeCell ref="F18:G18"/>
    <mergeCell ref="D10:E10"/>
    <mergeCell ref="F10:G10"/>
    <mergeCell ref="B11:C11"/>
    <mergeCell ref="F12:G12"/>
    <mergeCell ref="F13:G13"/>
    <mergeCell ref="D18:E18"/>
    <mergeCell ref="B13:C13"/>
    <mergeCell ref="B16:C16"/>
    <mergeCell ref="D12:E12"/>
    <mergeCell ref="D13:E13"/>
    <mergeCell ref="B15:C15"/>
    <mergeCell ref="D15:E15"/>
    <mergeCell ref="D16:E16"/>
    <mergeCell ref="H2:J2"/>
    <mergeCell ref="F2:G2"/>
    <mergeCell ref="A1:J1"/>
    <mergeCell ref="F16:G16"/>
    <mergeCell ref="A4:A7"/>
    <mergeCell ref="B10:C10"/>
    <mergeCell ref="D11:E11"/>
    <mergeCell ref="A10:A18"/>
    <mergeCell ref="F11:G11"/>
    <mergeCell ref="F17:G17"/>
    <mergeCell ref="F15:G15"/>
    <mergeCell ref="B14:C14"/>
    <mergeCell ref="D14:E14"/>
    <mergeCell ref="F14:G14"/>
    <mergeCell ref="B18:C18"/>
    <mergeCell ref="B12:C12"/>
  </mergeCells>
  <phoneticPr fontId="1"/>
  <pageMargins left="0.9055118110236221"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
  <sheetViews>
    <sheetView view="pageBreakPreview" zoomScale="85" zoomScaleNormal="100" zoomScaleSheetLayoutView="85" workbookViewId="0">
      <selection activeCell="B10" sqref="B10:C10"/>
    </sheetView>
  </sheetViews>
  <sheetFormatPr defaultRowHeight="13.5" x14ac:dyDescent="0.15"/>
  <cols>
    <col min="1" max="1" width="3.5" customWidth="1"/>
    <col min="2" max="2" width="4.125" customWidth="1"/>
    <col min="9" max="9" width="20.625" customWidth="1"/>
    <col min="10" max="10" width="35.625" customWidth="1"/>
  </cols>
  <sheetData>
    <row r="1" spans="1:10" ht="37.5" customHeight="1" x14ac:dyDescent="0.15">
      <c r="A1" s="175" t="s">
        <v>167</v>
      </c>
      <c r="B1" s="175"/>
      <c r="C1" s="175"/>
      <c r="D1" s="175"/>
      <c r="E1" s="175"/>
      <c r="F1" s="175"/>
      <c r="G1" s="175"/>
      <c r="H1" s="175"/>
      <c r="I1" s="175"/>
      <c r="J1" s="175"/>
    </row>
    <row r="2" spans="1:10" ht="22.5" customHeight="1" x14ac:dyDescent="0.15">
      <c r="A2" s="1"/>
      <c r="B2" s="1"/>
      <c r="C2" s="1"/>
      <c r="D2" s="1"/>
      <c r="E2" s="1"/>
      <c r="F2" s="132" t="s">
        <v>62</v>
      </c>
      <c r="G2" s="132"/>
      <c r="H2" s="176" t="str">
        <f>IF(+結成届!$D$20&lt;&gt;"",+結成届!$D$20,"")</f>
        <v/>
      </c>
      <c r="I2" s="176"/>
      <c r="J2" s="176"/>
    </row>
    <row r="3" spans="1:10" ht="22.5" customHeight="1" x14ac:dyDescent="0.15">
      <c r="A3" s="1"/>
      <c r="B3" s="1"/>
      <c r="C3" s="1"/>
      <c r="D3" s="1"/>
      <c r="E3" s="1"/>
      <c r="F3" s="1"/>
      <c r="G3" s="1"/>
      <c r="H3" s="1"/>
      <c r="I3" s="1"/>
      <c r="J3" s="1"/>
    </row>
    <row r="4" spans="1:10" ht="22.5" customHeight="1" x14ac:dyDescent="0.15">
      <c r="A4" s="1"/>
      <c r="B4" s="1">
        <v>1</v>
      </c>
      <c r="C4" s="1" t="s">
        <v>68</v>
      </c>
      <c r="D4" s="1"/>
      <c r="E4" s="1"/>
      <c r="F4" s="1"/>
      <c r="G4" s="1"/>
      <c r="H4" s="1"/>
      <c r="I4" s="1"/>
      <c r="J4" s="1"/>
    </row>
    <row r="5" spans="1:10" ht="22.5" customHeight="1" x14ac:dyDescent="0.15">
      <c r="A5" s="1"/>
      <c r="B5" s="1">
        <v>2</v>
      </c>
      <c r="C5" t="s">
        <v>69</v>
      </c>
      <c r="D5" s="1"/>
      <c r="E5" s="1"/>
      <c r="F5" s="1"/>
      <c r="G5" s="1"/>
      <c r="H5" s="1"/>
      <c r="I5" s="1"/>
      <c r="J5" s="1"/>
    </row>
    <row r="6" spans="1:10" ht="21" customHeight="1" x14ac:dyDescent="0.15">
      <c r="A6" s="1"/>
      <c r="B6" s="1">
        <v>3</v>
      </c>
      <c r="C6" t="s">
        <v>191</v>
      </c>
      <c r="F6" s="1"/>
      <c r="G6" s="1"/>
      <c r="H6" s="1"/>
      <c r="I6" s="1"/>
      <c r="J6" s="1"/>
    </row>
    <row r="7" spans="1:10" ht="21" customHeight="1" x14ac:dyDescent="0.15">
      <c r="A7" s="1"/>
      <c r="B7" t="s">
        <v>168</v>
      </c>
      <c r="F7" s="1"/>
      <c r="G7" s="1"/>
      <c r="H7" s="1"/>
      <c r="I7" s="1"/>
      <c r="J7" s="1"/>
    </row>
    <row r="8" spans="1:10" x14ac:dyDescent="0.15">
      <c r="A8" s="1"/>
      <c r="B8" s="1"/>
      <c r="C8" s="1"/>
      <c r="D8" s="1"/>
      <c r="E8" s="1"/>
      <c r="F8" s="1"/>
      <c r="G8" s="1"/>
      <c r="H8" s="1"/>
      <c r="I8" s="1"/>
      <c r="J8" s="1"/>
    </row>
    <row r="9" spans="1:10" ht="30" customHeight="1" x14ac:dyDescent="0.15">
      <c r="A9" s="171" t="s">
        <v>67</v>
      </c>
      <c r="B9" s="169" t="s">
        <v>29</v>
      </c>
      <c r="C9" s="170"/>
      <c r="D9" s="174" t="s">
        <v>190</v>
      </c>
      <c r="E9" s="170"/>
      <c r="F9" s="169" t="s">
        <v>30</v>
      </c>
      <c r="G9" s="170"/>
      <c r="H9" s="10" t="s">
        <v>31</v>
      </c>
      <c r="I9" s="10" t="s">
        <v>4</v>
      </c>
      <c r="J9" s="10" t="s">
        <v>33</v>
      </c>
    </row>
    <row r="10" spans="1:10" s="30" customFormat="1" ht="50.1" customHeight="1" x14ac:dyDescent="0.15">
      <c r="A10" s="173"/>
      <c r="B10" s="177"/>
      <c r="C10" s="178"/>
      <c r="D10" s="177"/>
      <c r="E10" s="178"/>
      <c r="F10" s="177"/>
      <c r="G10" s="178"/>
      <c r="H10" s="31"/>
      <c r="I10" s="31"/>
      <c r="J10" s="31"/>
    </row>
    <row r="12" spans="1:10" ht="21" customHeight="1" x14ac:dyDescent="0.15">
      <c r="B12" t="s">
        <v>121</v>
      </c>
    </row>
    <row r="13" spans="1:10" x14ac:dyDescent="0.15">
      <c r="B13" t="s">
        <v>70</v>
      </c>
    </row>
  </sheetData>
  <mergeCells count="10">
    <mergeCell ref="A1:J1"/>
    <mergeCell ref="F2:G2"/>
    <mergeCell ref="H2:J2"/>
    <mergeCell ref="A9:A10"/>
    <mergeCell ref="B9:C9"/>
    <mergeCell ref="D9:E9"/>
    <mergeCell ref="F9:G9"/>
    <mergeCell ref="B10:C10"/>
    <mergeCell ref="D10:E10"/>
    <mergeCell ref="F10:G10"/>
  </mergeCells>
  <phoneticPr fontId="5"/>
  <pageMargins left="0.9055118110236221" right="0.31496062992125984" top="0.55118110236220474"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N105"/>
  <sheetViews>
    <sheetView zoomScale="85" zoomScaleNormal="85" workbookViewId="0">
      <selection activeCell="C7" sqref="C7:G7"/>
    </sheetView>
  </sheetViews>
  <sheetFormatPr defaultRowHeight="13.5" x14ac:dyDescent="0.15"/>
  <cols>
    <col min="1" max="1" width="5.5" bestFit="1" customWidth="1"/>
    <col min="2" max="2" width="18.625" customWidth="1"/>
    <col min="3" max="3" width="23.875" customWidth="1"/>
    <col min="4" max="4" width="17.5" customWidth="1"/>
    <col min="5" max="6" width="6.625" customWidth="1"/>
    <col min="7" max="7" width="13.625" customWidth="1"/>
    <col min="8" max="8" width="21.625" customWidth="1"/>
    <col min="9" max="9" width="13.625" customWidth="1"/>
    <col min="10" max="10" width="11.5" customWidth="1"/>
    <col min="11" max="11" width="14.375" customWidth="1"/>
    <col min="12" max="12" width="13.25" hidden="1" customWidth="1"/>
    <col min="13" max="13" width="9.75" hidden="1" customWidth="1"/>
    <col min="14" max="14" width="10.75" hidden="1" customWidth="1"/>
    <col min="257" max="257" width="5.5" bestFit="1" customWidth="1"/>
    <col min="258" max="258" width="18.625" customWidth="1"/>
    <col min="259" max="259" width="23.875" customWidth="1"/>
    <col min="260" max="260" width="17.5" customWidth="1"/>
    <col min="261" max="262" width="6.625" customWidth="1"/>
    <col min="263" max="263" width="13.625" customWidth="1"/>
    <col min="264" max="264" width="21.625" customWidth="1"/>
    <col min="265" max="265" width="13.625" customWidth="1"/>
    <col min="266" max="266" width="11.5" customWidth="1"/>
    <col min="267" max="267" width="14.375" customWidth="1"/>
    <col min="268" max="270" width="0" hidden="1" customWidth="1"/>
    <col min="513" max="513" width="5.5" bestFit="1" customWidth="1"/>
    <col min="514" max="514" width="18.625" customWidth="1"/>
    <col min="515" max="515" width="23.875" customWidth="1"/>
    <col min="516" max="516" width="17.5" customWidth="1"/>
    <col min="517" max="518" width="6.625" customWidth="1"/>
    <col min="519" max="519" width="13.625" customWidth="1"/>
    <col min="520" max="520" width="21.625" customWidth="1"/>
    <col min="521" max="521" width="13.625" customWidth="1"/>
    <col min="522" max="522" width="11.5" customWidth="1"/>
    <col min="523" max="523" width="14.375" customWidth="1"/>
    <col min="524" max="526" width="0" hidden="1" customWidth="1"/>
    <col min="769" max="769" width="5.5" bestFit="1" customWidth="1"/>
    <col min="770" max="770" width="18.625" customWidth="1"/>
    <col min="771" max="771" width="23.875" customWidth="1"/>
    <col min="772" max="772" width="17.5" customWidth="1"/>
    <col min="773" max="774" width="6.625" customWidth="1"/>
    <col min="775" max="775" width="13.625" customWidth="1"/>
    <col min="776" max="776" width="21.625" customWidth="1"/>
    <col min="777" max="777" width="13.625" customWidth="1"/>
    <col min="778" max="778" width="11.5" customWidth="1"/>
    <col min="779" max="779" width="14.375" customWidth="1"/>
    <col min="780" max="782" width="0" hidden="1" customWidth="1"/>
    <col min="1025" max="1025" width="5.5" bestFit="1" customWidth="1"/>
    <col min="1026" max="1026" width="18.625" customWidth="1"/>
    <col min="1027" max="1027" width="23.875" customWidth="1"/>
    <col min="1028" max="1028" width="17.5" customWidth="1"/>
    <col min="1029" max="1030" width="6.625" customWidth="1"/>
    <col min="1031" max="1031" width="13.625" customWidth="1"/>
    <col min="1032" max="1032" width="21.625" customWidth="1"/>
    <col min="1033" max="1033" width="13.625" customWidth="1"/>
    <col min="1034" max="1034" width="11.5" customWidth="1"/>
    <col min="1035" max="1035" width="14.375" customWidth="1"/>
    <col min="1036" max="1038" width="0" hidden="1" customWidth="1"/>
    <col min="1281" max="1281" width="5.5" bestFit="1" customWidth="1"/>
    <col min="1282" max="1282" width="18.625" customWidth="1"/>
    <col min="1283" max="1283" width="23.875" customWidth="1"/>
    <col min="1284" max="1284" width="17.5" customWidth="1"/>
    <col min="1285" max="1286" width="6.625" customWidth="1"/>
    <col min="1287" max="1287" width="13.625" customWidth="1"/>
    <col min="1288" max="1288" width="21.625" customWidth="1"/>
    <col min="1289" max="1289" width="13.625" customWidth="1"/>
    <col min="1290" max="1290" width="11.5" customWidth="1"/>
    <col min="1291" max="1291" width="14.375" customWidth="1"/>
    <col min="1292" max="1294" width="0" hidden="1" customWidth="1"/>
    <col min="1537" max="1537" width="5.5" bestFit="1" customWidth="1"/>
    <col min="1538" max="1538" width="18.625" customWidth="1"/>
    <col min="1539" max="1539" width="23.875" customWidth="1"/>
    <col min="1540" max="1540" width="17.5" customWidth="1"/>
    <col min="1541" max="1542" width="6.625" customWidth="1"/>
    <col min="1543" max="1543" width="13.625" customWidth="1"/>
    <col min="1544" max="1544" width="21.625" customWidth="1"/>
    <col min="1545" max="1545" width="13.625" customWidth="1"/>
    <col min="1546" max="1546" width="11.5" customWidth="1"/>
    <col min="1547" max="1547" width="14.375" customWidth="1"/>
    <col min="1548" max="1550" width="0" hidden="1" customWidth="1"/>
    <col min="1793" max="1793" width="5.5" bestFit="1" customWidth="1"/>
    <col min="1794" max="1794" width="18.625" customWidth="1"/>
    <col min="1795" max="1795" width="23.875" customWidth="1"/>
    <col min="1796" max="1796" width="17.5" customWidth="1"/>
    <col min="1797" max="1798" width="6.625" customWidth="1"/>
    <col min="1799" max="1799" width="13.625" customWidth="1"/>
    <col min="1800" max="1800" width="21.625" customWidth="1"/>
    <col min="1801" max="1801" width="13.625" customWidth="1"/>
    <col min="1802" max="1802" width="11.5" customWidth="1"/>
    <col min="1803" max="1803" width="14.375" customWidth="1"/>
    <col min="1804" max="1806" width="0" hidden="1" customWidth="1"/>
    <col min="2049" max="2049" width="5.5" bestFit="1" customWidth="1"/>
    <col min="2050" max="2050" width="18.625" customWidth="1"/>
    <col min="2051" max="2051" width="23.875" customWidth="1"/>
    <col min="2052" max="2052" width="17.5" customWidth="1"/>
    <col min="2053" max="2054" width="6.625" customWidth="1"/>
    <col min="2055" max="2055" width="13.625" customWidth="1"/>
    <col min="2056" max="2056" width="21.625" customWidth="1"/>
    <col min="2057" max="2057" width="13.625" customWidth="1"/>
    <col min="2058" max="2058" width="11.5" customWidth="1"/>
    <col min="2059" max="2059" width="14.375" customWidth="1"/>
    <col min="2060" max="2062" width="0" hidden="1" customWidth="1"/>
    <col min="2305" max="2305" width="5.5" bestFit="1" customWidth="1"/>
    <col min="2306" max="2306" width="18.625" customWidth="1"/>
    <col min="2307" max="2307" width="23.875" customWidth="1"/>
    <col min="2308" max="2308" width="17.5" customWidth="1"/>
    <col min="2309" max="2310" width="6.625" customWidth="1"/>
    <col min="2311" max="2311" width="13.625" customWidth="1"/>
    <col min="2312" max="2312" width="21.625" customWidth="1"/>
    <col min="2313" max="2313" width="13.625" customWidth="1"/>
    <col min="2314" max="2314" width="11.5" customWidth="1"/>
    <col min="2315" max="2315" width="14.375" customWidth="1"/>
    <col min="2316" max="2318" width="0" hidden="1" customWidth="1"/>
    <col min="2561" max="2561" width="5.5" bestFit="1" customWidth="1"/>
    <col min="2562" max="2562" width="18.625" customWidth="1"/>
    <col min="2563" max="2563" width="23.875" customWidth="1"/>
    <col min="2564" max="2564" width="17.5" customWidth="1"/>
    <col min="2565" max="2566" width="6.625" customWidth="1"/>
    <col min="2567" max="2567" width="13.625" customWidth="1"/>
    <col min="2568" max="2568" width="21.625" customWidth="1"/>
    <col min="2569" max="2569" width="13.625" customWidth="1"/>
    <col min="2570" max="2570" width="11.5" customWidth="1"/>
    <col min="2571" max="2571" width="14.375" customWidth="1"/>
    <col min="2572" max="2574" width="0" hidden="1" customWidth="1"/>
    <col min="2817" max="2817" width="5.5" bestFit="1" customWidth="1"/>
    <col min="2818" max="2818" width="18.625" customWidth="1"/>
    <col min="2819" max="2819" width="23.875" customWidth="1"/>
    <col min="2820" max="2820" width="17.5" customWidth="1"/>
    <col min="2821" max="2822" width="6.625" customWidth="1"/>
    <col min="2823" max="2823" width="13.625" customWidth="1"/>
    <col min="2824" max="2824" width="21.625" customWidth="1"/>
    <col min="2825" max="2825" width="13.625" customWidth="1"/>
    <col min="2826" max="2826" width="11.5" customWidth="1"/>
    <col min="2827" max="2827" width="14.375" customWidth="1"/>
    <col min="2828" max="2830" width="0" hidden="1" customWidth="1"/>
    <col min="3073" max="3073" width="5.5" bestFit="1" customWidth="1"/>
    <col min="3074" max="3074" width="18.625" customWidth="1"/>
    <col min="3075" max="3075" width="23.875" customWidth="1"/>
    <col min="3076" max="3076" width="17.5" customWidth="1"/>
    <col min="3077" max="3078" width="6.625" customWidth="1"/>
    <col min="3079" max="3079" width="13.625" customWidth="1"/>
    <col min="3080" max="3080" width="21.625" customWidth="1"/>
    <col min="3081" max="3081" width="13.625" customWidth="1"/>
    <col min="3082" max="3082" width="11.5" customWidth="1"/>
    <col min="3083" max="3083" width="14.375" customWidth="1"/>
    <col min="3084" max="3086" width="0" hidden="1" customWidth="1"/>
    <col min="3329" max="3329" width="5.5" bestFit="1" customWidth="1"/>
    <col min="3330" max="3330" width="18.625" customWidth="1"/>
    <col min="3331" max="3331" width="23.875" customWidth="1"/>
    <col min="3332" max="3332" width="17.5" customWidth="1"/>
    <col min="3333" max="3334" width="6.625" customWidth="1"/>
    <col min="3335" max="3335" width="13.625" customWidth="1"/>
    <col min="3336" max="3336" width="21.625" customWidth="1"/>
    <col min="3337" max="3337" width="13.625" customWidth="1"/>
    <col min="3338" max="3338" width="11.5" customWidth="1"/>
    <col min="3339" max="3339" width="14.375" customWidth="1"/>
    <col min="3340" max="3342" width="0" hidden="1" customWidth="1"/>
    <col min="3585" max="3585" width="5.5" bestFit="1" customWidth="1"/>
    <col min="3586" max="3586" width="18.625" customWidth="1"/>
    <col min="3587" max="3587" width="23.875" customWidth="1"/>
    <col min="3588" max="3588" width="17.5" customWidth="1"/>
    <col min="3589" max="3590" width="6.625" customWidth="1"/>
    <col min="3591" max="3591" width="13.625" customWidth="1"/>
    <col min="3592" max="3592" width="21.625" customWidth="1"/>
    <col min="3593" max="3593" width="13.625" customWidth="1"/>
    <col min="3594" max="3594" width="11.5" customWidth="1"/>
    <col min="3595" max="3595" width="14.375" customWidth="1"/>
    <col min="3596" max="3598" width="0" hidden="1" customWidth="1"/>
    <col min="3841" max="3841" width="5.5" bestFit="1" customWidth="1"/>
    <col min="3842" max="3842" width="18.625" customWidth="1"/>
    <col min="3843" max="3843" width="23.875" customWidth="1"/>
    <col min="3844" max="3844" width="17.5" customWidth="1"/>
    <col min="3845" max="3846" width="6.625" customWidth="1"/>
    <col min="3847" max="3847" width="13.625" customWidth="1"/>
    <col min="3848" max="3848" width="21.625" customWidth="1"/>
    <col min="3849" max="3849" width="13.625" customWidth="1"/>
    <col min="3850" max="3850" width="11.5" customWidth="1"/>
    <col min="3851" max="3851" width="14.375" customWidth="1"/>
    <col min="3852" max="3854" width="0" hidden="1" customWidth="1"/>
    <col min="4097" max="4097" width="5.5" bestFit="1" customWidth="1"/>
    <col min="4098" max="4098" width="18.625" customWidth="1"/>
    <col min="4099" max="4099" width="23.875" customWidth="1"/>
    <col min="4100" max="4100" width="17.5" customWidth="1"/>
    <col min="4101" max="4102" width="6.625" customWidth="1"/>
    <col min="4103" max="4103" width="13.625" customWidth="1"/>
    <col min="4104" max="4104" width="21.625" customWidth="1"/>
    <col min="4105" max="4105" width="13.625" customWidth="1"/>
    <col min="4106" max="4106" width="11.5" customWidth="1"/>
    <col min="4107" max="4107" width="14.375" customWidth="1"/>
    <col min="4108" max="4110" width="0" hidden="1" customWidth="1"/>
    <col min="4353" max="4353" width="5.5" bestFit="1" customWidth="1"/>
    <col min="4354" max="4354" width="18.625" customWidth="1"/>
    <col min="4355" max="4355" width="23.875" customWidth="1"/>
    <col min="4356" max="4356" width="17.5" customWidth="1"/>
    <col min="4357" max="4358" width="6.625" customWidth="1"/>
    <col min="4359" max="4359" width="13.625" customWidth="1"/>
    <col min="4360" max="4360" width="21.625" customWidth="1"/>
    <col min="4361" max="4361" width="13.625" customWidth="1"/>
    <col min="4362" max="4362" width="11.5" customWidth="1"/>
    <col min="4363" max="4363" width="14.375" customWidth="1"/>
    <col min="4364" max="4366" width="0" hidden="1" customWidth="1"/>
    <col min="4609" max="4609" width="5.5" bestFit="1" customWidth="1"/>
    <col min="4610" max="4610" width="18.625" customWidth="1"/>
    <col min="4611" max="4611" width="23.875" customWidth="1"/>
    <col min="4612" max="4612" width="17.5" customWidth="1"/>
    <col min="4613" max="4614" width="6.625" customWidth="1"/>
    <col min="4615" max="4615" width="13.625" customWidth="1"/>
    <col min="4616" max="4616" width="21.625" customWidth="1"/>
    <col min="4617" max="4617" width="13.625" customWidth="1"/>
    <col min="4618" max="4618" width="11.5" customWidth="1"/>
    <col min="4619" max="4619" width="14.375" customWidth="1"/>
    <col min="4620" max="4622" width="0" hidden="1" customWidth="1"/>
    <col min="4865" max="4865" width="5.5" bestFit="1" customWidth="1"/>
    <col min="4866" max="4866" width="18.625" customWidth="1"/>
    <col min="4867" max="4867" width="23.875" customWidth="1"/>
    <col min="4868" max="4868" width="17.5" customWidth="1"/>
    <col min="4869" max="4870" width="6.625" customWidth="1"/>
    <col min="4871" max="4871" width="13.625" customWidth="1"/>
    <col min="4872" max="4872" width="21.625" customWidth="1"/>
    <col min="4873" max="4873" width="13.625" customWidth="1"/>
    <col min="4874" max="4874" width="11.5" customWidth="1"/>
    <col min="4875" max="4875" width="14.375" customWidth="1"/>
    <col min="4876" max="4878" width="0" hidden="1" customWidth="1"/>
    <col min="5121" max="5121" width="5.5" bestFit="1" customWidth="1"/>
    <col min="5122" max="5122" width="18.625" customWidth="1"/>
    <col min="5123" max="5123" width="23.875" customWidth="1"/>
    <col min="5124" max="5124" width="17.5" customWidth="1"/>
    <col min="5125" max="5126" width="6.625" customWidth="1"/>
    <col min="5127" max="5127" width="13.625" customWidth="1"/>
    <col min="5128" max="5128" width="21.625" customWidth="1"/>
    <col min="5129" max="5129" width="13.625" customWidth="1"/>
    <col min="5130" max="5130" width="11.5" customWidth="1"/>
    <col min="5131" max="5131" width="14.375" customWidth="1"/>
    <col min="5132" max="5134" width="0" hidden="1" customWidth="1"/>
    <col min="5377" max="5377" width="5.5" bestFit="1" customWidth="1"/>
    <col min="5378" max="5378" width="18.625" customWidth="1"/>
    <col min="5379" max="5379" width="23.875" customWidth="1"/>
    <col min="5380" max="5380" width="17.5" customWidth="1"/>
    <col min="5381" max="5382" width="6.625" customWidth="1"/>
    <col min="5383" max="5383" width="13.625" customWidth="1"/>
    <col min="5384" max="5384" width="21.625" customWidth="1"/>
    <col min="5385" max="5385" width="13.625" customWidth="1"/>
    <col min="5386" max="5386" width="11.5" customWidth="1"/>
    <col min="5387" max="5387" width="14.375" customWidth="1"/>
    <col min="5388" max="5390" width="0" hidden="1" customWidth="1"/>
    <col min="5633" max="5633" width="5.5" bestFit="1" customWidth="1"/>
    <col min="5634" max="5634" width="18.625" customWidth="1"/>
    <col min="5635" max="5635" width="23.875" customWidth="1"/>
    <col min="5636" max="5636" width="17.5" customWidth="1"/>
    <col min="5637" max="5638" width="6.625" customWidth="1"/>
    <col min="5639" max="5639" width="13.625" customWidth="1"/>
    <col min="5640" max="5640" width="21.625" customWidth="1"/>
    <col min="5641" max="5641" width="13.625" customWidth="1"/>
    <col min="5642" max="5642" width="11.5" customWidth="1"/>
    <col min="5643" max="5643" width="14.375" customWidth="1"/>
    <col min="5644" max="5646" width="0" hidden="1" customWidth="1"/>
    <col min="5889" max="5889" width="5.5" bestFit="1" customWidth="1"/>
    <col min="5890" max="5890" width="18.625" customWidth="1"/>
    <col min="5891" max="5891" width="23.875" customWidth="1"/>
    <col min="5892" max="5892" width="17.5" customWidth="1"/>
    <col min="5893" max="5894" width="6.625" customWidth="1"/>
    <col min="5895" max="5895" width="13.625" customWidth="1"/>
    <col min="5896" max="5896" width="21.625" customWidth="1"/>
    <col min="5897" max="5897" width="13.625" customWidth="1"/>
    <col min="5898" max="5898" width="11.5" customWidth="1"/>
    <col min="5899" max="5899" width="14.375" customWidth="1"/>
    <col min="5900" max="5902" width="0" hidden="1" customWidth="1"/>
    <col min="6145" max="6145" width="5.5" bestFit="1" customWidth="1"/>
    <col min="6146" max="6146" width="18.625" customWidth="1"/>
    <col min="6147" max="6147" width="23.875" customWidth="1"/>
    <col min="6148" max="6148" width="17.5" customWidth="1"/>
    <col min="6149" max="6150" width="6.625" customWidth="1"/>
    <col min="6151" max="6151" width="13.625" customWidth="1"/>
    <col min="6152" max="6152" width="21.625" customWidth="1"/>
    <col min="6153" max="6153" width="13.625" customWidth="1"/>
    <col min="6154" max="6154" width="11.5" customWidth="1"/>
    <col min="6155" max="6155" width="14.375" customWidth="1"/>
    <col min="6156" max="6158" width="0" hidden="1" customWidth="1"/>
    <col min="6401" max="6401" width="5.5" bestFit="1" customWidth="1"/>
    <col min="6402" max="6402" width="18.625" customWidth="1"/>
    <col min="6403" max="6403" width="23.875" customWidth="1"/>
    <col min="6404" max="6404" width="17.5" customWidth="1"/>
    <col min="6405" max="6406" width="6.625" customWidth="1"/>
    <col min="6407" max="6407" width="13.625" customWidth="1"/>
    <col min="6408" max="6408" width="21.625" customWidth="1"/>
    <col min="6409" max="6409" width="13.625" customWidth="1"/>
    <col min="6410" max="6410" width="11.5" customWidth="1"/>
    <col min="6411" max="6411" width="14.375" customWidth="1"/>
    <col min="6412" max="6414" width="0" hidden="1" customWidth="1"/>
    <col min="6657" max="6657" width="5.5" bestFit="1" customWidth="1"/>
    <col min="6658" max="6658" width="18.625" customWidth="1"/>
    <col min="6659" max="6659" width="23.875" customWidth="1"/>
    <col min="6660" max="6660" width="17.5" customWidth="1"/>
    <col min="6661" max="6662" width="6.625" customWidth="1"/>
    <col min="6663" max="6663" width="13.625" customWidth="1"/>
    <col min="6664" max="6664" width="21.625" customWidth="1"/>
    <col min="6665" max="6665" width="13.625" customWidth="1"/>
    <col min="6666" max="6666" width="11.5" customWidth="1"/>
    <col min="6667" max="6667" width="14.375" customWidth="1"/>
    <col min="6668" max="6670" width="0" hidden="1" customWidth="1"/>
    <col min="6913" max="6913" width="5.5" bestFit="1" customWidth="1"/>
    <col min="6914" max="6914" width="18.625" customWidth="1"/>
    <col min="6915" max="6915" width="23.875" customWidth="1"/>
    <col min="6916" max="6916" width="17.5" customWidth="1"/>
    <col min="6917" max="6918" width="6.625" customWidth="1"/>
    <col min="6919" max="6919" width="13.625" customWidth="1"/>
    <col min="6920" max="6920" width="21.625" customWidth="1"/>
    <col min="6921" max="6921" width="13.625" customWidth="1"/>
    <col min="6922" max="6922" width="11.5" customWidth="1"/>
    <col min="6923" max="6923" width="14.375" customWidth="1"/>
    <col min="6924" max="6926" width="0" hidden="1" customWidth="1"/>
    <col min="7169" max="7169" width="5.5" bestFit="1" customWidth="1"/>
    <col min="7170" max="7170" width="18.625" customWidth="1"/>
    <col min="7171" max="7171" width="23.875" customWidth="1"/>
    <col min="7172" max="7172" width="17.5" customWidth="1"/>
    <col min="7173" max="7174" width="6.625" customWidth="1"/>
    <col min="7175" max="7175" width="13.625" customWidth="1"/>
    <col min="7176" max="7176" width="21.625" customWidth="1"/>
    <col min="7177" max="7177" width="13.625" customWidth="1"/>
    <col min="7178" max="7178" width="11.5" customWidth="1"/>
    <col min="7179" max="7179" width="14.375" customWidth="1"/>
    <col min="7180" max="7182" width="0" hidden="1" customWidth="1"/>
    <col min="7425" max="7425" width="5.5" bestFit="1" customWidth="1"/>
    <col min="7426" max="7426" width="18.625" customWidth="1"/>
    <col min="7427" max="7427" width="23.875" customWidth="1"/>
    <col min="7428" max="7428" width="17.5" customWidth="1"/>
    <col min="7429" max="7430" width="6.625" customWidth="1"/>
    <col min="7431" max="7431" width="13.625" customWidth="1"/>
    <col min="7432" max="7432" width="21.625" customWidth="1"/>
    <col min="7433" max="7433" width="13.625" customWidth="1"/>
    <col min="7434" max="7434" width="11.5" customWidth="1"/>
    <col min="7435" max="7435" width="14.375" customWidth="1"/>
    <col min="7436" max="7438" width="0" hidden="1" customWidth="1"/>
    <col min="7681" max="7681" width="5.5" bestFit="1" customWidth="1"/>
    <col min="7682" max="7682" width="18.625" customWidth="1"/>
    <col min="7683" max="7683" width="23.875" customWidth="1"/>
    <col min="7684" max="7684" width="17.5" customWidth="1"/>
    <col min="7685" max="7686" width="6.625" customWidth="1"/>
    <col min="7687" max="7687" width="13.625" customWidth="1"/>
    <col min="7688" max="7688" width="21.625" customWidth="1"/>
    <col min="7689" max="7689" width="13.625" customWidth="1"/>
    <col min="7690" max="7690" width="11.5" customWidth="1"/>
    <col min="7691" max="7691" width="14.375" customWidth="1"/>
    <col min="7692" max="7694" width="0" hidden="1" customWidth="1"/>
    <col min="7937" max="7937" width="5.5" bestFit="1" customWidth="1"/>
    <col min="7938" max="7938" width="18.625" customWidth="1"/>
    <col min="7939" max="7939" width="23.875" customWidth="1"/>
    <col min="7940" max="7940" width="17.5" customWidth="1"/>
    <col min="7941" max="7942" width="6.625" customWidth="1"/>
    <col min="7943" max="7943" width="13.625" customWidth="1"/>
    <col min="7944" max="7944" width="21.625" customWidth="1"/>
    <col min="7945" max="7945" width="13.625" customWidth="1"/>
    <col min="7946" max="7946" width="11.5" customWidth="1"/>
    <col min="7947" max="7947" width="14.375" customWidth="1"/>
    <col min="7948" max="7950" width="0" hidden="1" customWidth="1"/>
    <col min="8193" max="8193" width="5.5" bestFit="1" customWidth="1"/>
    <col min="8194" max="8194" width="18.625" customWidth="1"/>
    <col min="8195" max="8195" width="23.875" customWidth="1"/>
    <col min="8196" max="8196" width="17.5" customWidth="1"/>
    <col min="8197" max="8198" width="6.625" customWidth="1"/>
    <col min="8199" max="8199" width="13.625" customWidth="1"/>
    <col min="8200" max="8200" width="21.625" customWidth="1"/>
    <col min="8201" max="8201" width="13.625" customWidth="1"/>
    <col min="8202" max="8202" width="11.5" customWidth="1"/>
    <col min="8203" max="8203" width="14.375" customWidth="1"/>
    <col min="8204" max="8206" width="0" hidden="1" customWidth="1"/>
    <col min="8449" max="8449" width="5.5" bestFit="1" customWidth="1"/>
    <col min="8450" max="8450" width="18.625" customWidth="1"/>
    <col min="8451" max="8451" width="23.875" customWidth="1"/>
    <col min="8452" max="8452" width="17.5" customWidth="1"/>
    <col min="8453" max="8454" width="6.625" customWidth="1"/>
    <col min="8455" max="8455" width="13.625" customWidth="1"/>
    <col min="8456" max="8456" width="21.625" customWidth="1"/>
    <col min="8457" max="8457" width="13.625" customWidth="1"/>
    <col min="8458" max="8458" width="11.5" customWidth="1"/>
    <col min="8459" max="8459" width="14.375" customWidth="1"/>
    <col min="8460" max="8462" width="0" hidden="1" customWidth="1"/>
    <col min="8705" max="8705" width="5.5" bestFit="1" customWidth="1"/>
    <col min="8706" max="8706" width="18.625" customWidth="1"/>
    <col min="8707" max="8707" width="23.875" customWidth="1"/>
    <col min="8708" max="8708" width="17.5" customWidth="1"/>
    <col min="8709" max="8710" width="6.625" customWidth="1"/>
    <col min="8711" max="8711" width="13.625" customWidth="1"/>
    <col min="8712" max="8712" width="21.625" customWidth="1"/>
    <col min="8713" max="8713" width="13.625" customWidth="1"/>
    <col min="8714" max="8714" width="11.5" customWidth="1"/>
    <col min="8715" max="8715" width="14.375" customWidth="1"/>
    <col min="8716" max="8718" width="0" hidden="1" customWidth="1"/>
    <col min="8961" max="8961" width="5.5" bestFit="1" customWidth="1"/>
    <col min="8962" max="8962" width="18.625" customWidth="1"/>
    <col min="8963" max="8963" width="23.875" customWidth="1"/>
    <col min="8964" max="8964" width="17.5" customWidth="1"/>
    <col min="8965" max="8966" width="6.625" customWidth="1"/>
    <col min="8967" max="8967" width="13.625" customWidth="1"/>
    <col min="8968" max="8968" width="21.625" customWidth="1"/>
    <col min="8969" max="8969" width="13.625" customWidth="1"/>
    <col min="8970" max="8970" width="11.5" customWidth="1"/>
    <col min="8971" max="8971" width="14.375" customWidth="1"/>
    <col min="8972" max="8974" width="0" hidden="1" customWidth="1"/>
    <col min="9217" max="9217" width="5.5" bestFit="1" customWidth="1"/>
    <col min="9218" max="9218" width="18.625" customWidth="1"/>
    <col min="9219" max="9219" width="23.875" customWidth="1"/>
    <col min="9220" max="9220" width="17.5" customWidth="1"/>
    <col min="9221" max="9222" width="6.625" customWidth="1"/>
    <col min="9223" max="9223" width="13.625" customWidth="1"/>
    <col min="9224" max="9224" width="21.625" customWidth="1"/>
    <col min="9225" max="9225" width="13.625" customWidth="1"/>
    <col min="9226" max="9226" width="11.5" customWidth="1"/>
    <col min="9227" max="9227" width="14.375" customWidth="1"/>
    <col min="9228" max="9230" width="0" hidden="1" customWidth="1"/>
    <col min="9473" max="9473" width="5.5" bestFit="1" customWidth="1"/>
    <col min="9474" max="9474" width="18.625" customWidth="1"/>
    <col min="9475" max="9475" width="23.875" customWidth="1"/>
    <col min="9476" max="9476" width="17.5" customWidth="1"/>
    <col min="9477" max="9478" width="6.625" customWidth="1"/>
    <col min="9479" max="9479" width="13.625" customWidth="1"/>
    <col min="9480" max="9480" width="21.625" customWidth="1"/>
    <col min="9481" max="9481" width="13.625" customWidth="1"/>
    <col min="9482" max="9482" width="11.5" customWidth="1"/>
    <col min="9483" max="9483" width="14.375" customWidth="1"/>
    <col min="9484" max="9486" width="0" hidden="1" customWidth="1"/>
    <col min="9729" max="9729" width="5.5" bestFit="1" customWidth="1"/>
    <col min="9730" max="9730" width="18.625" customWidth="1"/>
    <col min="9731" max="9731" width="23.875" customWidth="1"/>
    <col min="9732" max="9732" width="17.5" customWidth="1"/>
    <col min="9733" max="9734" width="6.625" customWidth="1"/>
    <col min="9735" max="9735" width="13.625" customWidth="1"/>
    <col min="9736" max="9736" width="21.625" customWidth="1"/>
    <col min="9737" max="9737" width="13.625" customWidth="1"/>
    <col min="9738" max="9738" width="11.5" customWidth="1"/>
    <col min="9739" max="9739" width="14.375" customWidth="1"/>
    <col min="9740" max="9742" width="0" hidden="1" customWidth="1"/>
    <col min="9985" max="9985" width="5.5" bestFit="1" customWidth="1"/>
    <col min="9986" max="9986" width="18.625" customWidth="1"/>
    <col min="9987" max="9987" width="23.875" customWidth="1"/>
    <col min="9988" max="9988" width="17.5" customWidth="1"/>
    <col min="9989" max="9990" width="6.625" customWidth="1"/>
    <col min="9991" max="9991" width="13.625" customWidth="1"/>
    <col min="9992" max="9992" width="21.625" customWidth="1"/>
    <col min="9993" max="9993" width="13.625" customWidth="1"/>
    <col min="9994" max="9994" width="11.5" customWidth="1"/>
    <col min="9995" max="9995" width="14.375" customWidth="1"/>
    <col min="9996" max="9998" width="0" hidden="1" customWidth="1"/>
    <col min="10241" max="10241" width="5.5" bestFit="1" customWidth="1"/>
    <col min="10242" max="10242" width="18.625" customWidth="1"/>
    <col min="10243" max="10243" width="23.875" customWidth="1"/>
    <col min="10244" max="10244" width="17.5" customWidth="1"/>
    <col min="10245" max="10246" width="6.625" customWidth="1"/>
    <col min="10247" max="10247" width="13.625" customWidth="1"/>
    <col min="10248" max="10248" width="21.625" customWidth="1"/>
    <col min="10249" max="10249" width="13.625" customWidth="1"/>
    <col min="10250" max="10250" width="11.5" customWidth="1"/>
    <col min="10251" max="10251" width="14.375" customWidth="1"/>
    <col min="10252" max="10254" width="0" hidden="1" customWidth="1"/>
    <col min="10497" max="10497" width="5.5" bestFit="1" customWidth="1"/>
    <col min="10498" max="10498" width="18.625" customWidth="1"/>
    <col min="10499" max="10499" width="23.875" customWidth="1"/>
    <col min="10500" max="10500" width="17.5" customWidth="1"/>
    <col min="10501" max="10502" width="6.625" customWidth="1"/>
    <col min="10503" max="10503" width="13.625" customWidth="1"/>
    <col min="10504" max="10504" width="21.625" customWidth="1"/>
    <col min="10505" max="10505" width="13.625" customWidth="1"/>
    <col min="10506" max="10506" width="11.5" customWidth="1"/>
    <col min="10507" max="10507" width="14.375" customWidth="1"/>
    <col min="10508" max="10510" width="0" hidden="1" customWidth="1"/>
    <col min="10753" max="10753" width="5.5" bestFit="1" customWidth="1"/>
    <col min="10754" max="10754" width="18.625" customWidth="1"/>
    <col min="10755" max="10755" width="23.875" customWidth="1"/>
    <col min="10756" max="10756" width="17.5" customWidth="1"/>
    <col min="10757" max="10758" width="6.625" customWidth="1"/>
    <col min="10759" max="10759" width="13.625" customWidth="1"/>
    <col min="10760" max="10760" width="21.625" customWidth="1"/>
    <col min="10761" max="10761" width="13.625" customWidth="1"/>
    <col min="10762" max="10762" width="11.5" customWidth="1"/>
    <col min="10763" max="10763" width="14.375" customWidth="1"/>
    <col min="10764" max="10766" width="0" hidden="1" customWidth="1"/>
    <col min="11009" max="11009" width="5.5" bestFit="1" customWidth="1"/>
    <col min="11010" max="11010" width="18.625" customWidth="1"/>
    <col min="11011" max="11011" width="23.875" customWidth="1"/>
    <col min="11012" max="11012" width="17.5" customWidth="1"/>
    <col min="11013" max="11014" width="6.625" customWidth="1"/>
    <col min="11015" max="11015" width="13.625" customWidth="1"/>
    <col min="11016" max="11016" width="21.625" customWidth="1"/>
    <col min="11017" max="11017" width="13.625" customWidth="1"/>
    <col min="11018" max="11018" width="11.5" customWidth="1"/>
    <col min="11019" max="11019" width="14.375" customWidth="1"/>
    <col min="11020" max="11022" width="0" hidden="1" customWidth="1"/>
    <col min="11265" max="11265" width="5.5" bestFit="1" customWidth="1"/>
    <col min="11266" max="11266" width="18.625" customWidth="1"/>
    <col min="11267" max="11267" width="23.875" customWidth="1"/>
    <col min="11268" max="11268" width="17.5" customWidth="1"/>
    <col min="11269" max="11270" width="6.625" customWidth="1"/>
    <col min="11271" max="11271" width="13.625" customWidth="1"/>
    <col min="11272" max="11272" width="21.625" customWidth="1"/>
    <col min="11273" max="11273" width="13.625" customWidth="1"/>
    <col min="11274" max="11274" width="11.5" customWidth="1"/>
    <col min="11275" max="11275" width="14.375" customWidth="1"/>
    <col min="11276" max="11278" width="0" hidden="1" customWidth="1"/>
    <col min="11521" max="11521" width="5.5" bestFit="1" customWidth="1"/>
    <col min="11522" max="11522" width="18.625" customWidth="1"/>
    <col min="11523" max="11523" width="23.875" customWidth="1"/>
    <col min="11524" max="11524" width="17.5" customWidth="1"/>
    <col min="11525" max="11526" width="6.625" customWidth="1"/>
    <col min="11527" max="11527" width="13.625" customWidth="1"/>
    <col min="11528" max="11528" width="21.625" customWidth="1"/>
    <col min="11529" max="11529" width="13.625" customWidth="1"/>
    <col min="11530" max="11530" width="11.5" customWidth="1"/>
    <col min="11531" max="11531" width="14.375" customWidth="1"/>
    <col min="11532" max="11534" width="0" hidden="1" customWidth="1"/>
    <col min="11777" max="11777" width="5.5" bestFit="1" customWidth="1"/>
    <col min="11778" max="11778" width="18.625" customWidth="1"/>
    <col min="11779" max="11779" width="23.875" customWidth="1"/>
    <col min="11780" max="11780" width="17.5" customWidth="1"/>
    <col min="11781" max="11782" width="6.625" customWidth="1"/>
    <col min="11783" max="11783" width="13.625" customWidth="1"/>
    <col min="11784" max="11784" width="21.625" customWidth="1"/>
    <col min="11785" max="11785" width="13.625" customWidth="1"/>
    <col min="11786" max="11786" width="11.5" customWidth="1"/>
    <col min="11787" max="11787" width="14.375" customWidth="1"/>
    <col min="11788" max="11790" width="0" hidden="1" customWidth="1"/>
    <col min="12033" max="12033" width="5.5" bestFit="1" customWidth="1"/>
    <col min="12034" max="12034" width="18.625" customWidth="1"/>
    <col min="12035" max="12035" width="23.875" customWidth="1"/>
    <col min="12036" max="12036" width="17.5" customWidth="1"/>
    <col min="12037" max="12038" width="6.625" customWidth="1"/>
    <col min="12039" max="12039" width="13.625" customWidth="1"/>
    <col min="12040" max="12040" width="21.625" customWidth="1"/>
    <col min="12041" max="12041" width="13.625" customWidth="1"/>
    <col min="12042" max="12042" width="11.5" customWidth="1"/>
    <col min="12043" max="12043" width="14.375" customWidth="1"/>
    <col min="12044" max="12046" width="0" hidden="1" customWidth="1"/>
    <col min="12289" max="12289" width="5.5" bestFit="1" customWidth="1"/>
    <col min="12290" max="12290" width="18.625" customWidth="1"/>
    <col min="12291" max="12291" width="23.875" customWidth="1"/>
    <col min="12292" max="12292" width="17.5" customWidth="1"/>
    <col min="12293" max="12294" width="6.625" customWidth="1"/>
    <col min="12295" max="12295" width="13.625" customWidth="1"/>
    <col min="12296" max="12296" width="21.625" customWidth="1"/>
    <col min="12297" max="12297" width="13.625" customWidth="1"/>
    <col min="12298" max="12298" width="11.5" customWidth="1"/>
    <col min="12299" max="12299" width="14.375" customWidth="1"/>
    <col min="12300" max="12302" width="0" hidden="1" customWidth="1"/>
    <col min="12545" max="12545" width="5.5" bestFit="1" customWidth="1"/>
    <col min="12546" max="12546" width="18.625" customWidth="1"/>
    <col min="12547" max="12547" width="23.875" customWidth="1"/>
    <col min="12548" max="12548" width="17.5" customWidth="1"/>
    <col min="12549" max="12550" width="6.625" customWidth="1"/>
    <col min="12551" max="12551" width="13.625" customWidth="1"/>
    <col min="12552" max="12552" width="21.625" customWidth="1"/>
    <col min="12553" max="12553" width="13.625" customWidth="1"/>
    <col min="12554" max="12554" width="11.5" customWidth="1"/>
    <col min="12555" max="12555" width="14.375" customWidth="1"/>
    <col min="12556" max="12558" width="0" hidden="1" customWidth="1"/>
    <col min="12801" max="12801" width="5.5" bestFit="1" customWidth="1"/>
    <col min="12802" max="12802" width="18.625" customWidth="1"/>
    <col min="12803" max="12803" width="23.875" customWidth="1"/>
    <col min="12804" max="12804" width="17.5" customWidth="1"/>
    <col min="12805" max="12806" width="6.625" customWidth="1"/>
    <col min="12807" max="12807" width="13.625" customWidth="1"/>
    <col min="12808" max="12808" width="21.625" customWidth="1"/>
    <col min="12809" max="12809" width="13.625" customWidth="1"/>
    <col min="12810" max="12810" width="11.5" customWidth="1"/>
    <col min="12811" max="12811" width="14.375" customWidth="1"/>
    <col min="12812" max="12814" width="0" hidden="1" customWidth="1"/>
    <col min="13057" max="13057" width="5.5" bestFit="1" customWidth="1"/>
    <col min="13058" max="13058" width="18.625" customWidth="1"/>
    <col min="13059" max="13059" width="23.875" customWidth="1"/>
    <col min="13060" max="13060" width="17.5" customWidth="1"/>
    <col min="13061" max="13062" width="6.625" customWidth="1"/>
    <col min="13063" max="13063" width="13.625" customWidth="1"/>
    <col min="13064" max="13064" width="21.625" customWidth="1"/>
    <col min="13065" max="13065" width="13.625" customWidth="1"/>
    <col min="13066" max="13066" width="11.5" customWidth="1"/>
    <col min="13067" max="13067" width="14.375" customWidth="1"/>
    <col min="13068" max="13070" width="0" hidden="1" customWidth="1"/>
    <col min="13313" max="13313" width="5.5" bestFit="1" customWidth="1"/>
    <col min="13314" max="13314" width="18.625" customWidth="1"/>
    <col min="13315" max="13315" width="23.875" customWidth="1"/>
    <col min="13316" max="13316" width="17.5" customWidth="1"/>
    <col min="13317" max="13318" width="6.625" customWidth="1"/>
    <col min="13319" max="13319" width="13.625" customWidth="1"/>
    <col min="13320" max="13320" width="21.625" customWidth="1"/>
    <col min="13321" max="13321" width="13.625" customWidth="1"/>
    <col min="13322" max="13322" width="11.5" customWidth="1"/>
    <col min="13323" max="13323" width="14.375" customWidth="1"/>
    <col min="13324" max="13326" width="0" hidden="1" customWidth="1"/>
    <col min="13569" max="13569" width="5.5" bestFit="1" customWidth="1"/>
    <col min="13570" max="13570" width="18.625" customWidth="1"/>
    <col min="13571" max="13571" width="23.875" customWidth="1"/>
    <col min="13572" max="13572" width="17.5" customWidth="1"/>
    <col min="13573" max="13574" width="6.625" customWidth="1"/>
    <col min="13575" max="13575" width="13.625" customWidth="1"/>
    <col min="13576" max="13576" width="21.625" customWidth="1"/>
    <col min="13577" max="13577" width="13.625" customWidth="1"/>
    <col min="13578" max="13578" width="11.5" customWidth="1"/>
    <col min="13579" max="13579" width="14.375" customWidth="1"/>
    <col min="13580" max="13582" width="0" hidden="1" customWidth="1"/>
    <col min="13825" max="13825" width="5.5" bestFit="1" customWidth="1"/>
    <col min="13826" max="13826" width="18.625" customWidth="1"/>
    <col min="13827" max="13827" width="23.875" customWidth="1"/>
    <col min="13828" max="13828" width="17.5" customWidth="1"/>
    <col min="13829" max="13830" width="6.625" customWidth="1"/>
    <col min="13831" max="13831" width="13.625" customWidth="1"/>
    <col min="13832" max="13832" width="21.625" customWidth="1"/>
    <col min="13833" max="13833" width="13.625" customWidth="1"/>
    <col min="13834" max="13834" width="11.5" customWidth="1"/>
    <col min="13835" max="13835" width="14.375" customWidth="1"/>
    <col min="13836" max="13838" width="0" hidden="1" customWidth="1"/>
    <col min="14081" max="14081" width="5.5" bestFit="1" customWidth="1"/>
    <col min="14082" max="14082" width="18.625" customWidth="1"/>
    <col min="14083" max="14083" width="23.875" customWidth="1"/>
    <col min="14084" max="14084" width="17.5" customWidth="1"/>
    <col min="14085" max="14086" width="6.625" customWidth="1"/>
    <col min="14087" max="14087" width="13.625" customWidth="1"/>
    <col min="14088" max="14088" width="21.625" customWidth="1"/>
    <col min="14089" max="14089" width="13.625" customWidth="1"/>
    <col min="14090" max="14090" width="11.5" customWidth="1"/>
    <col min="14091" max="14091" width="14.375" customWidth="1"/>
    <col min="14092" max="14094" width="0" hidden="1" customWidth="1"/>
    <col min="14337" max="14337" width="5.5" bestFit="1" customWidth="1"/>
    <col min="14338" max="14338" width="18.625" customWidth="1"/>
    <col min="14339" max="14339" width="23.875" customWidth="1"/>
    <col min="14340" max="14340" width="17.5" customWidth="1"/>
    <col min="14341" max="14342" width="6.625" customWidth="1"/>
    <col min="14343" max="14343" width="13.625" customWidth="1"/>
    <col min="14344" max="14344" width="21.625" customWidth="1"/>
    <col min="14345" max="14345" width="13.625" customWidth="1"/>
    <col min="14346" max="14346" width="11.5" customWidth="1"/>
    <col min="14347" max="14347" width="14.375" customWidth="1"/>
    <col min="14348" max="14350" width="0" hidden="1" customWidth="1"/>
    <col min="14593" max="14593" width="5.5" bestFit="1" customWidth="1"/>
    <col min="14594" max="14594" width="18.625" customWidth="1"/>
    <col min="14595" max="14595" width="23.875" customWidth="1"/>
    <col min="14596" max="14596" width="17.5" customWidth="1"/>
    <col min="14597" max="14598" width="6.625" customWidth="1"/>
    <col min="14599" max="14599" width="13.625" customWidth="1"/>
    <col min="14600" max="14600" width="21.625" customWidth="1"/>
    <col min="14601" max="14601" width="13.625" customWidth="1"/>
    <col min="14602" max="14602" width="11.5" customWidth="1"/>
    <col min="14603" max="14603" width="14.375" customWidth="1"/>
    <col min="14604" max="14606" width="0" hidden="1" customWidth="1"/>
    <col min="14849" max="14849" width="5.5" bestFit="1" customWidth="1"/>
    <col min="14850" max="14850" width="18.625" customWidth="1"/>
    <col min="14851" max="14851" width="23.875" customWidth="1"/>
    <col min="14852" max="14852" width="17.5" customWidth="1"/>
    <col min="14853" max="14854" width="6.625" customWidth="1"/>
    <col min="14855" max="14855" width="13.625" customWidth="1"/>
    <col min="14856" max="14856" width="21.625" customWidth="1"/>
    <col min="14857" max="14857" width="13.625" customWidth="1"/>
    <col min="14858" max="14858" width="11.5" customWidth="1"/>
    <col min="14859" max="14859" width="14.375" customWidth="1"/>
    <col min="14860" max="14862" width="0" hidden="1" customWidth="1"/>
    <col min="15105" max="15105" width="5.5" bestFit="1" customWidth="1"/>
    <col min="15106" max="15106" width="18.625" customWidth="1"/>
    <col min="15107" max="15107" width="23.875" customWidth="1"/>
    <col min="15108" max="15108" width="17.5" customWidth="1"/>
    <col min="15109" max="15110" width="6.625" customWidth="1"/>
    <col min="15111" max="15111" width="13.625" customWidth="1"/>
    <col min="15112" max="15112" width="21.625" customWidth="1"/>
    <col min="15113" max="15113" width="13.625" customWidth="1"/>
    <col min="15114" max="15114" width="11.5" customWidth="1"/>
    <col min="15115" max="15115" width="14.375" customWidth="1"/>
    <col min="15116" max="15118" width="0" hidden="1" customWidth="1"/>
    <col min="15361" max="15361" width="5.5" bestFit="1" customWidth="1"/>
    <col min="15362" max="15362" width="18.625" customWidth="1"/>
    <col min="15363" max="15363" width="23.875" customWidth="1"/>
    <col min="15364" max="15364" width="17.5" customWidth="1"/>
    <col min="15365" max="15366" width="6.625" customWidth="1"/>
    <col min="15367" max="15367" width="13.625" customWidth="1"/>
    <col min="15368" max="15368" width="21.625" customWidth="1"/>
    <col min="15369" max="15369" width="13.625" customWidth="1"/>
    <col min="15370" max="15370" width="11.5" customWidth="1"/>
    <col min="15371" max="15371" width="14.375" customWidth="1"/>
    <col min="15372" max="15374" width="0" hidden="1" customWidth="1"/>
    <col min="15617" max="15617" width="5.5" bestFit="1" customWidth="1"/>
    <col min="15618" max="15618" width="18.625" customWidth="1"/>
    <col min="15619" max="15619" width="23.875" customWidth="1"/>
    <col min="15620" max="15620" width="17.5" customWidth="1"/>
    <col min="15621" max="15622" width="6.625" customWidth="1"/>
    <col min="15623" max="15623" width="13.625" customWidth="1"/>
    <col min="15624" max="15624" width="21.625" customWidth="1"/>
    <col min="15625" max="15625" width="13.625" customWidth="1"/>
    <col min="15626" max="15626" width="11.5" customWidth="1"/>
    <col min="15627" max="15627" width="14.375" customWidth="1"/>
    <col min="15628" max="15630" width="0" hidden="1" customWidth="1"/>
    <col min="15873" max="15873" width="5.5" bestFit="1" customWidth="1"/>
    <col min="15874" max="15874" width="18.625" customWidth="1"/>
    <col min="15875" max="15875" width="23.875" customWidth="1"/>
    <col min="15876" max="15876" width="17.5" customWidth="1"/>
    <col min="15877" max="15878" width="6.625" customWidth="1"/>
    <col min="15879" max="15879" width="13.625" customWidth="1"/>
    <col min="15880" max="15880" width="21.625" customWidth="1"/>
    <col min="15881" max="15881" width="13.625" customWidth="1"/>
    <col min="15882" max="15882" width="11.5" customWidth="1"/>
    <col min="15883" max="15883" width="14.375" customWidth="1"/>
    <col min="15884" max="15886" width="0" hidden="1" customWidth="1"/>
    <col min="16129" max="16129" width="5.5" bestFit="1" customWidth="1"/>
    <col min="16130" max="16130" width="18.625" customWidth="1"/>
    <col min="16131" max="16131" width="23.875" customWidth="1"/>
    <col min="16132" max="16132" width="17.5" customWidth="1"/>
    <col min="16133" max="16134" width="6.625" customWidth="1"/>
    <col min="16135" max="16135" width="13.625" customWidth="1"/>
    <col min="16136" max="16136" width="21.625" customWidth="1"/>
    <col min="16137" max="16137" width="13.625" customWidth="1"/>
    <col min="16138" max="16138" width="11.5" customWidth="1"/>
    <col min="16139" max="16139" width="14.375" customWidth="1"/>
    <col min="16140" max="16142" width="0" hidden="1" customWidth="1"/>
  </cols>
  <sheetData>
    <row r="1" spans="1:14" ht="21.75" customHeight="1" x14ac:dyDescent="0.15">
      <c r="A1" s="179" t="s">
        <v>192</v>
      </c>
      <c r="B1" s="179"/>
      <c r="C1" s="179"/>
      <c r="D1" s="179"/>
      <c r="E1" s="179"/>
      <c r="F1" s="179"/>
      <c r="G1" s="179"/>
      <c r="H1" s="179"/>
      <c r="I1" s="179"/>
      <c r="J1" s="179"/>
      <c r="K1" s="179"/>
      <c r="L1" s="108"/>
      <c r="M1" s="108"/>
    </row>
    <row r="2" spans="1:14" ht="21.75" customHeight="1" x14ac:dyDescent="0.15">
      <c r="C2" s="24"/>
      <c r="D2" s="132" t="s">
        <v>62</v>
      </c>
      <c r="E2" s="132"/>
      <c r="F2" s="180" t="str">
        <f>IF(+結成届!$D$20&lt;&gt;"",+結成届!$D$20,"")</f>
        <v/>
      </c>
      <c r="G2" s="180"/>
      <c r="H2" s="180"/>
      <c r="I2" s="180"/>
      <c r="J2" s="180"/>
      <c r="K2" s="180"/>
    </row>
    <row r="3" spans="1:14" ht="21.75" customHeight="1" x14ac:dyDescent="0.15">
      <c r="A3" s="33" t="s">
        <v>193</v>
      </c>
      <c r="C3" s="24"/>
      <c r="D3" s="81"/>
      <c r="E3" s="81"/>
      <c r="F3" s="109"/>
      <c r="G3" s="109"/>
      <c r="H3" s="109"/>
      <c r="I3" s="109"/>
      <c r="J3" s="109"/>
      <c r="K3" s="109"/>
    </row>
    <row r="4" spans="1:14" ht="27" customHeight="1" x14ac:dyDescent="0.15">
      <c r="A4" s="33" t="s">
        <v>214</v>
      </c>
      <c r="C4" s="1"/>
      <c r="D4" s="1"/>
      <c r="E4" s="1"/>
      <c r="F4" s="1"/>
      <c r="G4" s="1"/>
      <c r="H4" s="1"/>
      <c r="I4" s="1"/>
    </row>
    <row r="5" spans="1:14" ht="27.95" customHeight="1" x14ac:dyDescent="0.15">
      <c r="A5" s="110" t="s">
        <v>100</v>
      </c>
      <c r="B5" s="111" t="s">
        <v>195</v>
      </c>
      <c r="C5" s="110" t="s">
        <v>109</v>
      </c>
      <c r="D5" s="110" t="s">
        <v>110</v>
      </c>
      <c r="E5" s="110" t="s">
        <v>31</v>
      </c>
      <c r="F5" s="110" t="s">
        <v>34</v>
      </c>
      <c r="G5" s="112" t="s">
        <v>4</v>
      </c>
      <c r="H5" s="110" t="s">
        <v>51</v>
      </c>
      <c r="I5" s="112" t="s">
        <v>108</v>
      </c>
      <c r="J5" s="113" t="s">
        <v>196</v>
      </c>
      <c r="K5" s="113" t="s">
        <v>197</v>
      </c>
    </row>
    <row r="6" spans="1:14" ht="27.75" customHeight="1" x14ac:dyDescent="0.15">
      <c r="A6" s="114">
        <v>1</v>
      </c>
      <c r="B6" s="115" t="str">
        <f>$F$2</f>
        <v/>
      </c>
      <c r="C6" s="41"/>
      <c r="D6" s="41"/>
      <c r="E6" s="41"/>
      <c r="F6" s="41"/>
      <c r="G6" s="41"/>
      <c r="H6" s="41"/>
      <c r="I6" s="41"/>
      <c r="J6" s="116"/>
      <c r="K6" s="75"/>
      <c r="L6" t="s">
        <v>198</v>
      </c>
      <c r="M6" t="s">
        <v>199</v>
      </c>
      <c r="N6" t="s">
        <v>200</v>
      </c>
    </row>
    <row r="7" spans="1:14" ht="27.95" customHeight="1" x14ac:dyDescent="0.15">
      <c r="A7" s="114">
        <v>2</v>
      </c>
      <c r="B7" s="115" t="str">
        <f t="shared" ref="B7:B70" si="0">$F$2</f>
        <v/>
      </c>
      <c r="C7" s="41"/>
      <c r="D7" s="41"/>
      <c r="E7" s="41"/>
      <c r="F7" s="41"/>
      <c r="G7" s="41"/>
      <c r="H7" s="41"/>
      <c r="I7" s="41"/>
      <c r="J7" s="116"/>
      <c r="K7" s="75"/>
      <c r="L7" t="s">
        <v>201</v>
      </c>
      <c r="M7" t="s">
        <v>202</v>
      </c>
    </row>
    <row r="8" spans="1:14" ht="27.95" customHeight="1" x14ac:dyDescent="0.15">
      <c r="A8" s="114">
        <v>3</v>
      </c>
      <c r="B8" s="115" t="str">
        <f t="shared" si="0"/>
        <v/>
      </c>
      <c r="C8" s="41"/>
      <c r="D8" s="41"/>
      <c r="E8" s="41"/>
      <c r="F8" s="41"/>
      <c r="G8" s="41"/>
      <c r="H8" s="41"/>
      <c r="I8" s="41"/>
      <c r="J8" s="116"/>
      <c r="K8" s="75"/>
      <c r="L8" t="s">
        <v>203</v>
      </c>
    </row>
    <row r="9" spans="1:14" ht="27.95" customHeight="1" x14ac:dyDescent="0.15">
      <c r="A9" s="114">
        <v>4</v>
      </c>
      <c r="B9" s="115" t="str">
        <f t="shared" si="0"/>
        <v/>
      </c>
      <c r="C9" s="41"/>
      <c r="D9" s="41"/>
      <c r="E9" s="41"/>
      <c r="F9" s="41"/>
      <c r="G9" s="41"/>
      <c r="H9" s="41"/>
      <c r="I9" s="41"/>
      <c r="J9" s="116"/>
      <c r="K9" s="75"/>
      <c r="L9" t="s">
        <v>204</v>
      </c>
    </row>
    <row r="10" spans="1:14" ht="27.95" customHeight="1" x14ac:dyDescent="0.15">
      <c r="A10" s="114">
        <v>5</v>
      </c>
      <c r="B10" s="115" t="str">
        <f t="shared" si="0"/>
        <v/>
      </c>
      <c r="C10" s="41"/>
      <c r="D10" s="41"/>
      <c r="E10" s="41"/>
      <c r="F10" s="41"/>
      <c r="G10" s="41"/>
      <c r="H10" s="41"/>
      <c r="I10" s="41"/>
      <c r="J10" s="116"/>
      <c r="K10" s="75"/>
      <c r="L10" t="s">
        <v>205</v>
      </c>
    </row>
    <row r="11" spans="1:14" ht="27.95" customHeight="1" x14ac:dyDescent="0.15">
      <c r="A11" s="114">
        <v>6</v>
      </c>
      <c r="B11" s="115" t="str">
        <f t="shared" si="0"/>
        <v/>
      </c>
      <c r="C11" s="41"/>
      <c r="D11" s="41"/>
      <c r="E11" s="41"/>
      <c r="F11" s="41"/>
      <c r="G11" s="41"/>
      <c r="H11" s="41"/>
      <c r="I11" s="41"/>
      <c r="J11" s="116"/>
      <c r="K11" s="75"/>
      <c r="L11" t="s">
        <v>206</v>
      </c>
    </row>
    <row r="12" spans="1:14" ht="27.95" customHeight="1" x14ac:dyDescent="0.15">
      <c r="A12" s="114">
        <v>7</v>
      </c>
      <c r="B12" s="115" t="str">
        <f t="shared" si="0"/>
        <v/>
      </c>
      <c r="C12" s="41"/>
      <c r="D12" s="41"/>
      <c r="E12" s="41"/>
      <c r="F12" s="41"/>
      <c r="G12" s="41"/>
      <c r="H12" s="41"/>
      <c r="I12" s="41"/>
      <c r="J12" s="116"/>
      <c r="K12" s="75"/>
      <c r="L12" t="s">
        <v>207</v>
      </c>
    </row>
    <row r="13" spans="1:14" ht="27.95" customHeight="1" x14ac:dyDescent="0.15">
      <c r="A13" s="114">
        <v>8</v>
      </c>
      <c r="B13" s="115" t="str">
        <f t="shared" si="0"/>
        <v/>
      </c>
      <c r="C13" s="41"/>
      <c r="D13" s="41"/>
      <c r="E13" s="41"/>
      <c r="F13" s="41"/>
      <c r="G13" s="41"/>
      <c r="H13" s="41"/>
      <c r="I13" s="41"/>
      <c r="J13" s="116"/>
      <c r="K13" s="75"/>
      <c r="L13" t="s">
        <v>208</v>
      </c>
    </row>
    <row r="14" spans="1:14" ht="27.95" customHeight="1" x14ac:dyDescent="0.15">
      <c r="A14" s="114">
        <v>9</v>
      </c>
      <c r="B14" s="115" t="str">
        <f t="shared" si="0"/>
        <v/>
      </c>
      <c r="C14" s="41"/>
      <c r="D14" s="41"/>
      <c r="E14" s="41"/>
      <c r="F14" s="41"/>
      <c r="G14" s="41"/>
      <c r="H14" s="41"/>
      <c r="I14" s="41"/>
      <c r="J14" s="116"/>
      <c r="K14" s="75"/>
      <c r="L14" t="s">
        <v>209</v>
      </c>
    </row>
    <row r="15" spans="1:14" ht="27.95" customHeight="1" x14ac:dyDescent="0.15">
      <c r="A15" s="114">
        <v>10</v>
      </c>
      <c r="B15" s="115" t="str">
        <f t="shared" si="0"/>
        <v/>
      </c>
      <c r="C15" s="41"/>
      <c r="D15" s="41"/>
      <c r="E15" s="41"/>
      <c r="F15" s="41"/>
      <c r="G15" s="41"/>
      <c r="H15" s="41"/>
      <c r="I15" s="41"/>
      <c r="J15" s="116"/>
      <c r="K15" s="75"/>
      <c r="L15" t="s">
        <v>210</v>
      </c>
    </row>
    <row r="16" spans="1:14" ht="27.95" customHeight="1" x14ac:dyDescent="0.15">
      <c r="A16" s="114">
        <v>11</v>
      </c>
      <c r="B16" s="115" t="str">
        <f t="shared" si="0"/>
        <v/>
      </c>
      <c r="C16" s="41"/>
      <c r="D16" s="41"/>
      <c r="E16" s="41"/>
      <c r="F16" s="41"/>
      <c r="G16" s="41"/>
      <c r="H16" s="41"/>
      <c r="I16" s="41"/>
      <c r="J16" s="116"/>
      <c r="K16" s="75"/>
      <c r="L16" t="s">
        <v>211</v>
      </c>
    </row>
    <row r="17" spans="1:11" ht="27.95" customHeight="1" x14ac:dyDescent="0.15">
      <c r="A17" s="114">
        <v>12</v>
      </c>
      <c r="B17" s="115" t="str">
        <f t="shared" si="0"/>
        <v/>
      </c>
      <c r="C17" s="41"/>
      <c r="D17" s="41"/>
      <c r="E17" s="41"/>
      <c r="F17" s="41"/>
      <c r="G17" s="41"/>
      <c r="H17" s="41"/>
      <c r="I17" s="41"/>
      <c r="J17" s="116"/>
      <c r="K17" s="75"/>
    </row>
    <row r="18" spans="1:11" ht="27.95" customHeight="1" x14ac:dyDescent="0.15">
      <c r="A18" s="114">
        <v>13</v>
      </c>
      <c r="B18" s="115" t="str">
        <f t="shared" si="0"/>
        <v/>
      </c>
      <c r="C18" s="41"/>
      <c r="D18" s="41"/>
      <c r="E18" s="41"/>
      <c r="F18" s="41"/>
      <c r="G18" s="41"/>
      <c r="H18" s="41"/>
      <c r="I18" s="41"/>
      <c r="J18" s="116"/>
      <c r="K18" s="75"/>
    </row>
    <row r="19" spans="1:11" ht="27.95" customHeight="1" x14ac:dyDescent="0.15">
      <c r="A19" s="114">
        <v>14</v>
      </c>
      <c r="B19" s="115" t="str">
        <f t="shared" si="0"/>
        <v/>
      </c>
      <c r="C19" s="41"/>
      <c r="D19" s="41"/>
      <c r="E19" s="41"/>
      <c r="F19" s="41"/>
      <c r="G19" s="41"/>
      <c r="H19" s="41"/>
      <c r="I19" s="41"/>
      <c r="J19" s="116"/>
      <c r="K19" s="75"/>
    </row>
    <row r="20" spans="1:11" ht="27.95" customHeight="1" x14ac:dyDescent="0.15">
      <c r="A20" s="114">
        <v>15</v>
      </c>
      <c r="B20" s="115" t="str">
        <f t="shared" si="0"/>
        <v/>
      </c>
      <c r="C20" s="41"/>
      <c r="D20" s="41"/>
      <c r="E20" s="41"/>
      <c r="F20" s="41"/>
      <c r="G20" s="41"/>
      <c r="H20" s="41"/>
      <c r="I20" s="41"/>
      <c r="J20" s="116"/>
      <c r="K20" s="75"/>
    </row>
    <row r="21" spans="1:11" ht="27.95" customHeight="1" x14ac:dyDescent="0.15">
      <c r="A21" s="114">
        <v>16</v>
      </c>
      <c r="B21" s="115" t="str">
        <f t="shared" si="0"/>
        <v/>
      </c>
      <c r="C21" s="41"/>
      <c r="D21" s="41"/>
      <c r="E21" s="41"/>
      <c r="F21" s="41"/>
      <c r="G21" s="41"/>
      <c r="H21" s="41"/>
      <c r="I21" s="41"/>
      <c r="J21" s="116"/>
      <c r="K21" s="75"/>
    </row>
    <row r="22" spans="1:11" ht="27.95" customHeight="1" x14ac:dyDescent="0.15">
      <c r="A22" s="114">
        <v>17</v>
      </c>
      <c r="B22" s="115" t="str">
        <f t="shared" si="0"/>
        <v/>
      </c>
      <c r="C22" s="41"/>
      <c r="D22" s="41"/>
      <c r="E22" s="41"/>
      <c r="F22" s="41"/>
      <c r="G22" s="41"/>
      <c r="H22" s="41"/>
      <c r="I22" s="41"/>
      <c r="J22" s="116"/>
      <c r="K22" s="75"/>
    </row>
    <row r="23" spans="1:11" ht="27.95" customHeight="1" x14ac:dyDescent="0.15">
      <c r="A23" s="114">
        <v>18</v>
      </c>
      <c r="B23" s="115" t="str">
        <f t="shared" si="0"/>
        <v/>
      </c>
      <c r="C23" s="41"/>
      <c r="D23" s="41"/>
      <c r="E23" s="41"/>
      <c r="F23" s="41"/>
      <c r="G23" s="41"/>
      <c r="H23" s="41"/>
      <c r="I23" s="41"/>
      <c r="J23" s="116"/>
      <c r="K23" s="75"/>
    </row>
    <row r="24" spans="1:11" ht="27.95" customHeight="1" x14ac:dyDescent="0.15">
      <c r="A24" s="114">
        <v>19</v>
      </c>
      <c r="B24" s="115" t="str">
        <f t="shared" si="0"/>
        <v/>
      </c>
      <c r="C24" s="41"/>
      <c r="D24" s="41"/>
      <c r="E24" s="41"/>
      <c r="F24" s="41"/>
      <c r="G24" s="41"/>
      <c r="H24" s="41"/>
      <c r="I24" s="41"/>
      <c r="J24" s="116"/>
      <c r="K24" s="75"/>
    </row>
    <row r="25" spans="1:11" ht="27.95" customHeight="1" x14ac:dyDescent="0.15">
      <c r="A25" s="114">
        <v>20</v>
      </c>
      <c r="B25" s="115" t="str">
        <f t="shared" si="0"/>
        <v/>
      </c>
      <c r="C25" s="41"/>
      <c r="D25" s="41"/>
      <c r="E25" s="41"/>
      <c r="F25" s="41"/>
      <c r="G25" s="41"/>
      <c r="H25" s="41"/>
      <c r="I25" s="41"/>
      <c r="J25" s="116"/>
      <c r="K25" s="75"/>
    </row>
    <row r="26" spans="1:11" ht="27.95" customHeight="1" x14ac:dyDescent="0.15">
      <c r="A26" s="114">
        <v>21</v>
      </c>
      <c r="B26" s="115" t="str">
        <f t="shared" si="0"/>
        <v/>
      </c>
      <c r="C26" s="41"/>
      <c r="D26" s="41"/>
      <c r="E26" s="41"/>
      <c r="F26" s="41"/>
      <c r="G26" s="41"/>
      <c r="H26" s="41"/>
      <c r="I26" s="41"/>
      <c r="J26" s="116"/>
      <c r="K26" s="75"/>
    </row>
    <row r="27" spans="1:11" ht="27.95" customHeight="1" x14ac:dyDescent="0.15">
      <c r="A27" s="114">
        <v>22</v>
      </c>
      <c r="B27" s="115" t="str">
        <f t="shared" si="0"/>
        <v/>
      </c>
      <c r="C27" s="41"/>
      <c r="D27" s="41"/>
      <c r="E27" s="41"/>
      <c r="F27" s="41"/>
      <c r="G27" s="41"/>
      <c r="H27" s="41"/>
      <c r="I27" s="41"/>
      <c r="J27" s="116"/>
      <c r="K27" s="75"/>
    </row>
    <row r="28" spans="1:11" ht="27.95" customHeight="1" x14ac:dyDescent="0.15">
      <c r="A28" s="114">
        <v>23</v>
      </c>
      <c r="B28" s="115" t="str">
        <f t="shared" si="0"/>
        <v/>
      </c>
      <c r="C28" s="41"/>
      <c r="D28" s="41"/>
      <c r="E28" s="41"/>
      <c r="F28" s="41"/>
      <c r="G28" s="41"/>
      <c r="H28" s="41"/>
      <c r="I28" s="41"/>
      <c r="J28" s="116"/>
      <c r="K28" s="75"/>
    </row>
    <row r="29" spans="1:11" ht="27.95" customHeight="1" x14ac:dyDescent="0.15">
      <c r="A29" s="114">
        <v>24</v>
      </c>
      <c r="B29" s="115" t="str">
        <f t="shared" si="0"/>
        <v/>
      </c>
      <c r="C29" s="41"/>
      <c r="D29" s="41"/>
      <c r="E29" s="41"/>
      <c r="F29" s="41"/>
      <c r="G29" s="41"/>
      <c r="H29" s="41"/>
      <c r="I29" s="41"/>
      <c r="J29" s="116"/>
      <c r="K29" s="75"/>
    </row>
    <row r="30" spans="1:11" ht="27.95" customHeight="1" x14ac:dyDescent="0.15">
      <c r="A30" s="114">
        <v>25</v>
      </c>
      <c r="B30" s="115" t="str">
        <f t="shared" si="0"/>
        <v/>
      </c>
      <c r="C30" s="41"/>
      <c r="D30" s="41"/>
      <c r="E30" s="41"/>
      <c r="F30" s="41"/>
      <c r="G30" s="41"/>
      <c r="H30" s="41"/>
      <c r="I30" s="41"/>
      <c r="J30" s="116"/>
      <c r="K30" s="75"/>
    </row>
    <row r="31" spans="1:11" ht="27.95" customHeight="1" x14ac:dyDescent="0.15">
      <c r="A31" s="114">
        <v>26</v>
      </c>
      <c r="B31" s="115" t="str">
        <f t="shared" si="0"/>
        <v/>
      </c>
      <c r="C31" s="41"/>
      <c r="D31" s="41"/>
      <c r="E31" s="41"/>
      <c r="F31" s="41"/>
      <c r="G31" s="41"/>
      <c r="H31" s="41"/>
      <c r="I31" s="41"/>
      <c r="J31" s="116"/>
      <c r="K31" s="75"/>
    </row>
    <row r="32" spans="1:11" ht="27.95" customHeight="1" x14ac:dyDescent="0.15">
      <c r="A32" s="114">
        <v>27</v>
      </c>
      <c r="B32" s="115" t="str">
        <f t="shared" si="0"/>
        <v/>
      </c>
      <c r="C32" s="41"/>
      <c r="D32" s="41"/>
      <c r="E32" s="41"/>
      <c r="F32" s="41"/>
      <c r="G32" s="41"/>
      <c r="H32" s="41"/>
      <c r="I32" s="41"/>
      <c r="J32" s="116"/>
      <c r="K32" s="75"/>
    </row>
    <row r="33" spans="1:11" ht="27.95" customHeight="1" x14ac:dyDescent="0.15">
      <c r="A33" s="114">
        <v>28</v>
      </c>
      <c r="B33" s="115" t="str">
        <f t="shared" si="0"/>
        <v/>
      </c>
      <c r="C33" s="41"/>
      <c r="D33" s="41"/>
      <c r="E33" s="41"/>
      <c r="F33" s="41"/>
      <c r="G33" s="41"/>
      <c r="H33" s="41"/>
      <c r="I33" s="41"/>
      <c r="J33" s="116"/>
      <c r="K33" s="75"/>
    </row>
    <row r="34" spans="1:11" ht="27.95" customHeight="1" x14ac:dyDescent="0.15">
      <c r="A34" s="114">
        <v>29</v>
      </c>
      <c r="B34" s="115" t="str">
        <f t="shared" si="0"/>
        <v/>
      </c>
      <c r="C34" s="41"/>
      <c r="D34" s="41"/>
      <c r="E34" s="41"/>
      <c r="F34" s="41"/>
      <c r="G34" s="41"/>
      <c r="H34" s="41"/>
      <c r="I34" s="41"/>
      <c r="J34" s="116"/>
      <c r="K34" s="75"/>
    </row>
    <row r="35" spans="1:11" ht="27.95" customHeight="1" x14ac:dyDescent="0.15">
      <c r="A35" s="114">
        <v>30</v>
      </c>
      <c r="B35" s="115" t="str">
        <f t="shared" si="0"/>
        <v/>
      </c>
      <c r="C35" s="41"/>
      <c r="D35" s="41"/>
      <c r="E35" s="41"/>
      <c r="F35" s="41"/>
      <c r="G35" s="41"/>
      <c r="H35" s="41"/>
      <c r="I35" s="41"/>
      <c r="J35" s="116"/>
      <c r="K35" s="75"/>
    </row>
    <row r="36" spans="1:11" ht="27.95" customHeight="1" x14ac:dyDescent="0.15">
      <c r="A36" s="114">
        <v>31</v>
      </c>
      <c r="B36" s="115" t="str">
        <f t="shared" si="0"/>
        <v/>
      </c>
      <c r="C36" s="41"/>
      <c r="D36" s="41"/>
      <c r="E36" s="41"/>
      <c r="F36" s="41"/>
      <c r="G36" s="41"/>
      <c r="H36" s="41"/>
      <c r="I36" s="41"/>
      <c r="J36" s="116"/>
      <c r="K36" s="75"/>
    </row>
    <row r="37" spans="1:11" ht="27.95" customHeight="1" x14ac:dyDescent="0.15">
      <c r="A37" s="114">
        <v>32</v>
      </c>
      <c r="B37" s="115" t="str">
        <f t="shared" si="0"/>
        <v/>
      </c>
      <c r="C37" s="41"/>
      <c r="D37" s="41"/>
      <c r="E37" s="41"/>
      <c r="F37" s="41"/>
      <c r="G37" s="41"/>
      <c r="H37" s="41"/>
      <c r="I37" s="41"/>
      <c r="J37" s="116"/>
      <c r="K37" s="75"/>
    </row>
    <row r="38" spans="1:11" ht="27.95" customHeight="1" x14ac:dyDescent="0.15">
      <c r="A38" s="114">
        <v>33</v>
      </c>
      <c r="B38" s="115" t="str">
        <f t="shared" si="0"/>
        <v/>
      </c>
      <c r="C38" s="41"/>
      <c r="D38" s="41"/>
      <c r="E38" s="41"/>
      <c r="F38" s="41"/>
      <c r="G38" s="41"/>
      <c r="H38" s="41"/>
      <c r="I38" s="41"/>
      <c r="J38" s="116"/>
      <c r="K38" s="75"/>
    </row>
    <row r="39" spans="1:11" ht="27.95" customHeight="1" x14ac:dyDescent="0.15">
      <c r="A39" s="114">
        <v>34</v>
      </c>
      <c r="B39" s="115" t="str">
        <f t="shared" si="0"/>
        <v/>
      </c>
      <c r="C39" s="41"/>
      <c r="D39" s="41"/>
      <c r="E39" s="41"/>
      <c r="F39" s="41"/>
      <c r="G39" s="41"/>
      <c r="H39" s="41"/>
      <c r="I39" s="41"/>
      <c r="J39" s="116"/>
      <c r="K39" s="75"/>
    </row>
    <row r="40" spans="1:11" ht="27.95" customHeight="1" x14ac:dyDescent="0.15">
      <c r="A40" s="114">
        <v>35</v>
      </c>
      <c r="B40" s="115" t="str">
        <f t="shared" si="0"/>
        <v/>
      </c>
      <c r="C40" s="41"/>
      <c r="D40" s="41"/>
      <c r="E40" s="41"/>
      <c r="F40" s="41"/>
      <c r="G40" s="41"/>
      <c r="H40" s="41"/>
      <c r="I40" s="41"/>
      <c r="J40" s="116"/>
      <c r="K40" s="75"/>
    </row>
    <row r="41" spans="1:11" ht="27.95" customHeight="1" x14ac:dyDescent="0.15">
      <c r="A41" s="114">
        <v>36</v>
      </c>
      <c r="B41" s="115" t="str">
        <f t="shared" si="0"/>
        <v/>
      </c>
      <c r="C41" s="41"/>
      <c r="D41" s="41"/>
      <c r="E41" s="41"/>
      <c r="F41" s="41"/>
      <c r="G41" s="41"/>
      <c r="H41" s="41"/>
      <c r="I41" s="41"/>
      <c r="J41" s="116"/>
      <c r="K41" s="75"/>
    </row>
    <row r="42" spans="1:11" ht="27.95" customHeight="1" x14ac:dyDescent="0.15">
      <c r="A42" s="114">
        <v>37</v>
      </c>
      <c r="B42" s="115" t="str">
        <f t="shared" si="0"/>
        <v/>
      </c>
      <c r="C42" s="41"/>
      <c r="D42" s="41"/>
      <c r="E42" s="41"/>
      <c r="F42" s="41"/>
      <c r="G42" s="41"/>
      <c r="H42" s="41"/>
      <c r="I42" s="41"/>
      <c r="J42" s="116"/>
      <c r="K42" s="75"/>
    </row>
    <row r="43" spans="1:11" ht="27.95" customHeight="1" x14ac:dyDescent="0.15">
      <c r="A43" s="114">
        <v>38</v>
      </c>
      <c r="B43" s="115" t="str">
        <f t="shared" si="0"/>
        <v/>
      </c>
      <c r="C43" s="41"/>
      <c r="D43" s="41"/>
      <c r="E43" s="41"/>
      <c r="F43" s="41"/>
      <c r="G43" s="41"/>
      <c r="H43" s="41"/>
      <c r="I43" s="41"/>
      <c r="J43" s="116"/>
      <c r="K43" s="75"/>
    </row>
    <row r="44" spans="1:11" ht="27.95" customHeight="1" x14ac:dyDescent="0.15">
      <c r="A44" s="114">
        <v>39</v>
      </c>
      <c r="B44" s="115" t="str">
        <f t="shared" si="0"/>
        <v/>
      </c>
      <c r="C44" s="41"/>
      <c r="D44" s="41"/>
      <c r="E44" s="41"/>
      <c r="F44" s="41"/>
      <c r="G44" s="41"/>
      <c r="H44" s="41"/>
      <c r="I44" s="41"/>
      <c r="J44" s="116"/>
      <c r="K44" s="75"/>
    </row>
    <row r="45" spans="1:11" ht="27.95" customHeight="1" x14ac:dyDescent="0.15">
      <c r="A45" s="114">
        <v>40</v>
      </c>
      <c r="B45" s="115" t="str">
        <f t="shared" si="0"/>
        <v/>
      </c>
      <c r="C45" s="41"/>
      <c r="D45" s="41"/>
      <c r="E45" s="41"/>
      <c r="F45" s="41"/>
      <c r="G45" s="41"/>
      <c r="H45" s="41"/>
      <c r="I45" s="41"/>
      <c r="J45" s="116"/>
      <c r="K45" s="75"/>
    </row>
    <row r="46" spans="1:11" ht="27.95" customHeight="1" x14ac:dyDescent="0.15">
      <c r="A46" s="114">
        <v>41</v>
      </c>
      <c r="B46" s="115" t="str">
        <f t="shared" si="0"/>
        <v/>
      </c>
      <c r="C46" s="41"/>
      <c r="D46" s="41"/>
      <c r="E46" s="41"/>
      <c r="F46" s="41"/>
      <c r="G46" s="41"/>
      <c r="H46" s="41"/>
      <c r="I46" s="41"/>
      <c r="J46" s="116"/>
      <c r="K46" s="75"/>
    </row>
    <row r="47" spans="1:11" ht="27.95" customHeight="1" x14ac:dyDescent="0.15">
      <c r="A47" s="114">
        <v>42</v>
      </c>
      <c r="B47" s="115" t="str">
        <f t="shared" si="0"/>
        <v/>
      </c>
      <c r="C47" s="41"/>
      <c r="D47" s="41"/>
      <c r="E47" s="41"/>
      <c r="F47" s="41"/>
      <c r="G47" s="41"/>
      <c r="H47" s="41"/>
      <c r="I47" s="41"/>
      <c r="J47" s="116"/>
      <c r="K47" s="75"/>
    </row>
    <row r="48" spans="1:11" ht="27.95" customHeight="1" x14ac:dyDescent="0.15">
      <c r="A48" s="114">
        <v>43</v>
      </c>
      <c r="B48" s="115" t="str">
        <f t="shared" si="0"/>
        <v/>
      </c>
      <c r="C48" s="41"/>
      <c r="D48" s="41"/>
      <c r="E48" s="41"/>
      <c r="F48" s="41"/>
      <c r="G48" s="41"/>
      <c r="H48" s="41"/>
      <c r="I48" s="41"/>
      <c r="J48" s="116"/>
      <c r="K48" s="75"/>
    </row>
    <row r="49" spans="1:11" ht="27.95" customHeight="1" x14ac:dyDescent="0.15">
      <c r="A49" s="114">
        <v>44</v>
      </c>
      <c r="B49" s="115" t="str">
        <f t="shared" si="0"/>
        <v/>
      </c>
      <c r="C49" s="41"/>
      <c r="D49" s="41"/>
      <c r="E49" s="41"/>
      <c r="F49" s="41"/>
      <c r="G49" s="41"/>
      <c r="H49" s="41"/>
      <c r="I49" s="41"/>
      <c r="J49" s="116"/>
      <c r="K49" s="75"/>
    </row>
    <row r="50" spans="1:11" ht="27.95" customHeight="1" x14ac:dyDescent="0.15">
      <c r="A50" s="114">
        <v>45</v>
      </c>
      <c r="B50" s="115" t="str">
        <f t="shared" si="0"/>
        <v/>
      </c>
      <c r="C50" s="41"/>
      <c r="D50" s="41"/>
      <c r="E50" s="41"/>
      <c r="F50" s="41"/>
      <c r="G50" s="41"/>
      <c r="H50" s="41"/>
      <c r="I50" s="41"/>
      <c r="J50" s="116"/>
      <c r="K50" s="75"/>
    </row>
    <row r="51" spans="1:11" ht="27.95" customHeight="1" x14ac:dyDescent="0.15">
      <c r="A51" s="114">
        <v>46</v>
      </c>
      <c r="B51" s="115" t="str">
        <f t="shared" si="0"/>
        <v/>
      </c>
      <c r="C51" s="41"/>
      <c r="D51" s="41"/>
      <c r="E51" s="41"/>
      <c r="F51" s="41"/>
      <c r="G51" s="41"/>
      <c r="H51" s="41"/>
      <c r="I51" s="41"/>
      <c r="J51" s="116"/>
      <c r="K51" s="75"/>
    </row>
    <row r="52" spans="1:11" ht="27.95" customHeight="1" x14ac:dyDescent="0.15">
      <c r="A52" s="114">
        <v>47</v>
      </c>
      <c r="B52" s="115" t="str">
        <f t="shared" si="0"/>
        <v/>
      </c>
      <c r="C52" s="41"/>
      <c r="D52" s="41"/>
      <c r="E52" s="41"/>
      <c r="F52" s="41"/>
      <c r="G52" s="41"/>
      <c r="H52" s="41"/>
      <c r="I52" s="41"/>
      <c r="J52" s="116"/>
      <c r="K52" s="75"/>
    </row>
    <row r="53" spans="1:11" ht="27.95" customHeight="1" x14ac:dyDescent="0.15">
      <c r="A53" s="114">
        <v>48</v>
      </c>
      <c r="B53" s="115" t="str">
        <f t="shared" si="0"/>
        <v/>
      </c>
      <c r="C53" s="41"/>
      <c r="D53" s="41"/>
      <c r="E53" s="41"/>
      <c r="F53" s="41"/>
      <c r="G53" s="41"/>
      <c r="H53" s="41"/>
      <c r="I53" s="41"/>
      <c r="J53" s="116"/>
      <c r="K53" s="75"/>
    </row>
    <row r="54" spans="1:11" ht="27.95" customHeight="1" x14ac:dyDescent="0.15">
      <c r="A54" s="114">
        <v>49</v>
      </c>
      <c r="B54" s="115" t="str">
        <f t="shared" si="0"/>
        <v/>
      </c>
      <c r="C54" s="41"/>
      <c r="D54" s="41"/>
      <c r="E54" s="41"/>
      <c r="F54" s="41"/>
      <c r="G54" s="41"/>
      <c r="H54" s="41"/>
      <c r="I54" s="41"/>
      <c r="J54" s="116"/>
      <c r="K54" s="75"/>
    </row>
    <row r="55" spans="1:11" ht="27.95" customHeight="1" x14ac:dyDescent="0.15">
      <c r="A55" s="114">
        <v>50</v>
      </c>
      <c r="B55" s="115" t="str">
        <f t="shared" si="0"/>
        <v/>
      </c>
      <c r="C55" s="41"/>
      <c r="D55" s="41"/>
      <c r="E55" s="41"/>
      <c r="F55" s="41"/>
      <c r="G55" s="41"/>
      <c r="H55" s="41"/>
      <c r="I55" s="41"/>
      <c r="J55" s="116"/>
      <c r="K55" s="75"/>
    </row>
    <row r="56" spans="1:11" ht="27.95" customHeight="1" x14ac:dyDescent="0.15">
      <c r="A56" s="114">
        <v>51</v>
      </c>
      <c r="B56" s="115" t="str">
        <f t="shared" si="0"/>
        <v/>
      </c>
      <c r="C56" s="41"/>
      <c r="D56" s="41"/>
      <c r="E56" s="41"/>
      <c r="F56" s="41"/>
      <c r="G56" s="41"/>
      <c r="H56" s="41"/>
      <c r="I56" s="41"/>
      <c r="J56" s="116"/>
      <c r="K56" s="75"/>
    </row>
    <row r="57" spans="1:11" ht="27.95" customHeight="1" x14ac:dyDescent="0.15">
      <c r="A57" s="114">
        <v>52</v>
      </c>
      <c r="B57" s="115" t="str">
        <f t="shared" si="0"/>
        <v/>
      </c>
      <c r="C57" s="41"/>
      <c r="D57" s="41"/>
      <c r="E57" s="41"/>
      <c r="F57" s="41"/>
      <c r="G57" s="41"/>
      <c r="H57" s="41"/>
      <c r="I57" s="41"/>
      <c r="J57" s="116"/>
      <c r="K57" s="75"/>
    </row>
    <row r="58" spans="1:11" ht="27.95" customHeight="1" x14ac:dyDescent="0.15">
      <c r="A58" s="114">
        <v>53</v>
      </c>
      <c r="B58" s="115" t="str">
        <f t="shared" si="0"/>
        <v/>
      </c>
      <c r="C58" s="41"/>
      <c r="D58" s="41"/>
      <c r="E58" s="41"/>
      <c r="F58" s="41"/>
      <c r="G58" s="41"/>
      <c r="H58" s="41"/>
      <c r="I58" s="41"/>
      <c r="J58" s="116"/>
      <c r="K58" s="75"/>
    </row>
    <row r="59" spans="1:11" ht="27.95" customHeight="1" x14ac:dyDescent="0.15">
      <c r="A59" s="114">
        <v>54</v>
      </c>
      <c r="B59" s="115" t="str">
        <f t="shared" si="0"/>
        <v/>
      </c>
      <c r="C59" s="41"/>
      <c r="D59" s="41"/>
      <c r="E59" s="41"/>
      <c r="F59" s="41"/>
      <c r="G59" s="41"/>
      <c r="H59" s="41"/>
      <c r="I59" s="41"/>
      <c r="J59" s="116"/>
      <c r="K59" s="75"/>
    </row>
    <row r="60" spans="1:11" ht="27.95" customHeight="1" x14ac:dyDescent="0.15">
      <c r="A60" s="114">
        <v>55</v>
      </c>
      <c r="B60" s="115" t="str">
        <f t="shared" si="0"/>
        <v/>
      </c>
      <c r="C60" s="41"/>
      <c r="D60" s="41"/>
      <c r="E60" s="41"/>
      <c r="F60" s="41"/>
      <c r="G60" s="41"/>
      <c r="H60" s="41"/>
      <c r="I60" s="41"/>
      <c r="J60" s="116"/>
      <c r="K60" s="75"/>
    </row>
    <row r="61" spans="1:11" ht="27.95" customHeight="1" x14ac:dyDescent="0.15">
      <c r="A61" s="114">
        <v>56</v>
      </c>
      <c r="B61" s="115" t="str">
        <f t="shared" si="0"/>
        <v/>
      </c>
      <c r="C61" s="41"/>
      <c r="D61" s="41"/>
      <c r="E61" s="41"/>
      <c r="F61" s="41"/>
      <c r="G61" s="41"/>
      <c r="H61" s="41"/>
      <c r="I61" s="41"/>
      <c r="J61" s="116"/>
      <c r="K61" s="75"/>
    </row>
    <row r="62" spans="1:11" ht="27.95" customHeight="1" x14ac:dyDescent="0.15">
      <c r="A62" s="114">
        <v>57</v>
      </c>
      <c r="B62" s="115" t="str">
        <f t="shared" si="0"/>
        <v/>
      </c>
      <c r="C62" s="41"/>
      <c r="D62" s="41"/>
      <c r="E62" s="41"/>
      <c r="F62" s="41"/>
      <c r="G62" s="41"/>
      <c r="H62" s="41"/>
      <c r="I62" s="41"/>
      <c r="J62" s="116"/>
      <c r="K62" s="75"/>
    </row>
    <row r="63" spans="1:11" ht="27.95" customHeight="1" x14ac:dyDescent="0.15">
      <c r="A63" s="114">
        <v>58</v>
      </c>
      <c r="B63" s="115" t="str">
        <f t="shared" si="0"/>
        <v/>
      </c>
      <c r="C63" s="41"/>
      <c r="D63" s="41"/>
      <c r="E63" s="41"/>
      <c r="F63" s="41"/>
      <c r="G63" s="41"/>
      <c r="H63" s="41"/>
      <c r="I63" s="41"/>
      <c r="J63" s="116"/>
      <c r="K63" s="75"/>
    </row>
    <row r="64" spans="1:11" ht="27.95" customHeight="1" x14ac:dyDescent="0.15">
      <c r="A64" s="114">
        <v>59</v>
      </c>
      <c r="B64" s="115" t="str">
        <f t="shared" si="0"/>
        <v/>
      </c>
      <c r="C64" s="41"/>
      <c r="D64" s="41"/>
      <c r="E64" s="41"/>
      <c r="F64" s="41"/>
      <c r="G64" s="41"/>
      <c r="H64" s="41"/>
      <c r="I64" s="41"/>
      <c r="J64" s="116"/>
      <c r="K64" s="75"/>
    </row>
    <row r="65" spans="1:11" ht="27.95" customHeight="1" x14ac:dyDescent="0.15">
      <c r="A65" s="114">
        <v>60</v>
      </c>
      <c r="B65" s="115" t="str">
        <f t="shared" si="0"/>
        <v/>
      </c>
      <c r="C65" s="41"/>
      <c r="D65" s="41"/>
      <c r="E65" s="41"/>
      <c r="F65" s="41"/>
      <c r="G65" s="41"/>
      <c r="H65" s="41"/>
      <c r="I65" s="41"/>
      <c r="J65" s="116"/>
      <c r="K65" s="75"/>
    </row>
    <row r="66" spans="1:11" ht="27.95" customHeight="1" x14ac:dyDescent="0.15">
      <c r="A66" s="114">
        <v>61</v>
      </c>
      <c r="B66" s="115" t="str">
        <f t="shared" si="0"/>
        <v/>
      </c>
      <c r="C66" s="41"/>
      <c r="D66" s="41"/>
      <c r="E66" s="41"/>
      <c r="F66" s="41"/>
      <c r="G66" s="41"/>
      <c r="H66" s="41"/>
      <c r="I66" s="41"/>
      <c r="J66" s="116"/>
      <c r="K66" s="75"/>
    </row>
    <row r="67" spans="1:11" ht="27.95" customHeight="1" x14ac:dyDescent="0.15">
      <c r="A67" s="114">
        <v>62</v>
      </c>
      <c r="B67" s="115" t="str">
        <f t="shared" si="0"/>
        <v/>
      </c>
      <c r="C67" s="41"/>
      <c r="D67" s="41"/>
      <c r="E67" s="41"/>
      <c r="F67" s="41"/>
      <c r="G67" s="41"/>
      <c r="H67" s="41"/>
      <c r="I67" s="41"/>
      <c r="J67" s="116"/>
      <c r="K67" s="75"/>
    </row>
    <row r="68" spans="1:11" ht="27.95" customHeight="1" x14ac:dyDescent="0.15">
      <c r="A68" s="114">
        <v>63</v>
      </c>
      <c r="B68" s="115" t="str">
        <f t="shared" si="0"/>
        <v/>
      </c>
      <c r="C68" s="41"/>
      <c r="D68" s="41"/>
      <c r="E68" s="41"/>
      <c r="F68" s="41"/>
      <c r="G68" s="41"/>
      <c r="H68" s="41"/>
      <c r="I68" s="41"/>
      <c r="J68" s="116"/>
      <c r="K68" s="75"/>
    </row>
    <row r="69" spans="1:11" ht="27.95" customHeight="1" x14ac:dyDescent="0.15">
      <c r="A69" s="114">
        <v>64</v>
      </c>
      <c r="B69" s="115" t="str">
        <f t="shared" si="0"/>
        <v/>
      </c>
      <c r="C69" s="41"/>
      <c r="D69" s="41"/>
      <c r="E69" s="41"/>
      <c r="F69" s="41"/>
      <c r="G69" s="41"/>
      <c r="H69" s="41"/>
      <c r="I69" s="41"/>
      <c r="J69" s="116"/>
      <c r="K69" s="75"/>
    </row>
    <row r="70" spans="1:11" ht="27.95" customHeight="1" x14ac:dyDescent="0.15">
      <c r="A70" s="114">
        <v>65</v>
      </c>
      <c r="B70" s="115" t="str">
        <f t="shared" si="0"/>
        <v/>
      </c>
      <c r="C70" s="41"/>
      <c r="D70" s="41"/>
      <c r="E70" s="41"/>
      <c r="F70" s="41"/>
      <c r="G70" s="41"/>
      <c r="H70" s="41"/>
      <c r="I70" s="41"/>
      <c r="J70" s="116"/>
      <c r="K70" s="75"/>
    </row>
    <row r="71" spans="1:11" ht="27.95" customHeight="1" x14ac:dyDescent="0.15">
      <c r="A71" s="114">
        <v>66</v>
      </c>
      <c r="B71" s="115" t="str">
        <f t="shared" ref="B71:B105" si="1">$F$2</f>
        <v/>
      </c>
      <c r="C71" s="41"/>
      <c r="D71" s="41"/>
      <c r="E71" s="41"/>
      <c r="F71" s="41"/>
      <c r="G71" s="41"/>
      <c r="H71" s="41"/>
      <c r="I71" s="41"/>
      <c r="J71" s="116"/>
      <c r="K71" s="75"/>
    </row>
    <row r="72" spans="1:11" ht="27.95" customHeight="1" x14ac:dyDescent="0.15">
      <c r="A72" s="114">
        <v>67</v>
      </c>
      <c r="B72" s="115" t="str">
        <f t="shared" si="1"/>
        <v/>
      </c>
      <c r="C72" s="41"/>
      <c r="D72" s="41"/>
      <c r="E72" s="41"/>
      <c r="F72" s="41"/>
      <c r="G72" s="41"/>
      <c r="H72" s="41"/>
      <c r="I72" s="41"/>
      <c r="J72" s="116"/>
      <c r="K72" s="75"/>
    </row>
    <row r="73" spans="1:11" ht="27.95" customHeight="1" x14ac:dyDescent="0.15">
      <c r="A73" s="114">
        <v>68</v>
      </c>
      <c r="B73" s="115" t="str">
        <f t="shared" si="1"/>
        <v/>
      </c>
      <c r="C73" s="41"/>
      <c r="D73" s="41"/>
      <c r="E73" s="41"/>
      <c r="F73" s="41"/>
      <c r="G73" s="41"/>
      <c r="H73" s="41"/>
      <c r="I73" s="41"/>
      <c r="J73" s="116"/>
      <c r="K73" s="75"/>
    </row>
    <row r="74" spans="1:11" ht="27.95" customHeight="1" x14ac:dyDescent="0.15">
      <c r="A74" s="114">
        <v>69</v>
      </c>
      <c r="B74" s="115" t="str">
        <f t="shared" si="1"/>
        <v/>
      </c>
      <c r="C74" s="41"/>
      <c r="D74" s="41"/>
      <c r="E74" s="41"/>
      <c r="F74" s="41"/>
      <c r="G74" s="41"/>
      <c r="H74" s="41"/>
      <c r="I74" s="41"/>
      <c r="J74" s="116"/>
      <c r="K74" s="75"/>
    </row>
    <row r="75" spans="1:11" ht="27.95" customHeight="1" x14ac:dyDescent="0.15">
      <c r="A75" s="114">
        <v>70</v>
      </c>
      <c r="B75" s="115" t="str">
        <f t="shared" si="1"/>
        <v/>
      </c>
      <c r="C75" s="41"/>
      <c r="D75" s="41"/>
      <c r="E75" s="41"/>
      <c r="F75" s="41"/>
      <c r="G75" s="41"/>
      <c r="H75" s="41"/>
      <c r="I75" s="41"/>
      <c r="J75" s="116"/>
      <c r="K75" s="75"/>
    </row>
    <row r="76" spans="1:11" ht="27.95" customHeight="1" x14ac:dyDescent="0.15">
      <c r="A76" s="114">
        <v>71</v>
      </c>
      <c r="B76" s="115" t="str">
        <f t="shared" si="1"/>
        <v/>
      </c>
      <c r="C76" s="41"/>
      <c r="D76" s="41"/>
      <c r="E76" s="41"/>
      <c r="F76" s="41"/>
      <c r="G76" s="41"/>
      <c r="H76" s="41"/>
      <c r="I76" s="41"/>
      <c r="J76" s="116"/>
      <c r="K76" s="75"/>
    </row>
    <row r="77" spans="1:11" ht="27.95" customHeight="1" x14ac:dyDescent="0.15">
      <c r="A77" s="114">
        <v>72</v>
      </c>
      <c r="B77" s="115" t="str">
        <f t="shared" si="1"/>
        <v/>
      </c>
      <c r="C77" s="41"/>
      <c r="D77" s="41"/>
      <c r="E77" s="41"/>
      <c r="F77" s="41"/>
      <c r="G77" s="41"/>
      <c r="H77" s="41"/>
      <c r="I77" s="41"/>
      <c r="J77" s="116"/>
      <c r="K77" s="75"/>
    </row>
    <row r="78" spans="1:11" ht="27.95" customHeight="1" x14ac:dyDescent="0.15">
      <c r="A78" s="114">
        <v>73</v>
      </c>
      <c r="B78" s="115" t="str">
        <f t="shared" si="1"/>
        <v/>
      </c>
      <c r="C78" s="41"/>
      <c r="D78" s="41"/>
      <c r="E78" s="41"/>
      <c r="F78" s="41"/>
      <c r="G78" s="41"/>
      <c r="H78" s="41"/>
      <c r="I78" s="41"/>
      <c r="J78" s="116"/>
      <c r="K78" s="75"/>
    </row>
    <row r="79" spans="1:11" ht="27.95" customHeight="1" x14ac:dyDescent="0.15">
      <c r="A79" s="114">
        <v>74</v>
      </c>
      <c r="B79" s="115" t="str">
        <f t="shared" si="1"/>
        <v/>
      </c>
      <c r="C79" s="41"/>
      <c r="D79" s="41"/>
      <c r="E79" s="41"/>
      <c r="F79" s="41"/>
      <c r="G79" s="41"/>
      <c r="H79" s="41"/>
      <c r="I79" s="41"/>
      <c r="J79" s="116"/>
      <c r="K79" s="75"/>
    </row>
    <row r="80" spans="1:11" ht="27.95" customHeight="1" x14ac:dyDescent="0.15">
      <c r="A80" s="114">
        <v>75</v>
      </c>
      <c r="B80" s="115" t="str">
        <f t="shared" si="1"/>
        <v/>
      </c>
      <c r="C80" s="41"/>
      <c r="D80" s="41"/>
      <c r="E80" s="41"/>
      <c r="F80" s="41"/>
      <c r="G80" s="41"/>
      <c r="H80" s="41"/>
      <c r="I80" s="41"/>
      <c r="J80" s="116"/>
      <c r="K80" s="75"/>
    </row>
    <row r="81" spans="1:11" ht="27.95" customHeight="1" x14ac:dyDescent="0.15">
      <c r="A81" s="114">
        <v>76</v>
      </c>
      <c r="B81" s="115" t="str">
        <f t="shared" si="1"/>
        <v/>
      </c>
      <c r="C81" s="41"/>
      <c r="D81" s="41"/>
      <c r="E81" s="41"/>
      <c r="F81" s="41"/>
      <c r="G81" s="41"/>
      <c r="H81" s="41"/>
      <c r="I81" s="41"/>
      <c r="J81" s="116"/>
      <c r="K81" s="75"/>
    </row>
    <row r="82" spans="1:11" ht="27.95" customHeight="1" x14ac:dyDescent="0.15">
      <c r="A82" s="114">
        <v>77</v>
      </c>
      <c r="B82" s="115" t="str">
        <f t="shared" si="1"/>
        <v/>
      </c>
      <c r="C82" s="41"/>
      <c r="D82" s="41"/>
      <c r="E82" s="41"/>
      <c r="F82" s="41"/>
      <c r="G82" s="41"/>
      <c r="H82" s="41"/>
      <c r="I82" s="41"/>
      <c r="J82" s="116"/>
      <c r="K82" s="75"/>
    </row>
    <row r="83" spans="1:11" ht="27.95" customHeight="1" x14ac:dyDescent="0.15">
      <c r="A83" s="114">
        <v>78</v>
      </c>
      <c r="B83" s="115" t="str">
        <f t="shared" si="1"/>
        <v/>
      </c>
      <c r="C83" s="41"/>
      <c r="D83" s="41"/>
      <c r="E83" s="41"/>
      <c r="F83" s="41"/>
      <c r="G83" s="41"/>
      <c r="H83" s="41"/>
      <c r="I83" s="41"/>
      <c r="J83" s="116"/>
      <c r="K83" s="75"/>
    </row>
    <row r="84" spans="1:11" ht="27.95" customHeight="1" x14ac:dyDescent="0.15">
      <c r="A84" s="114">
        <v>79</v>
      </c>
      <c r="B84" s="115" t="str">
        <f t="shared" si="1"/>
        <v/>
      </c>
      <c r="C84" s="41"/>
      <c r="D84" s="41"/>
      <c r="E84" s="41"/>
      <c r="F84" s="41"/>
      <c r="G84" s="41"/>
      <c r="H84" s="41"/>
      <c r="I84" s="41"/>
      <c r="J84" s="116"/>
      <c r="K84" s="75"/>
    </row>
    <row r="85" spans="1:11" ht="27.95" customHeight="1" x14ac:dyDescent="0.15">
      <c r="A85" s="114">
        <v>80</v>
      </c>
      <c r="B85" s="115" t="str">
        <f t="shared" si="1"/>
        <v/>
      </c>
      <c r="C85" s="41"/>
      <c r="D85" s="41"/>
      <c r="E85" s="41"/>
      <c r="F85" s="41"/>
      <c r="G85" s="41"/>
      <c r="H85" s="41"/>
      <c r="I85" s="41"/>
      <c r="J85" s="116"/>
      <c r="K85" s="75"/>
    </row>
    <row r="86" spans="1:11" ht="27.95" customHeight="1" x14ac:dyDescent="0.15">
      <c r="A86" s="114">
        <v>81</v>
      </c>
      <c r="B86" s="115" t="str">
        <f t="shared" si="1"/>
        <v/>
      </c>
      <c r="C86" s="41"/>
      <c r="D86" s="41"/>
      <c r="E86" s="41"/>
      <c r="F86" s="41"/>
      <c r="G86" s="41"/>
      <c r="H86" s="41"/>
      <c r="I86" s="41"/>
      <c r="J86" s="116"/>
      <c r="K86" s="75"/>
    </row>
    <row r="87" spans="1:11" ht="27.95" customHeight="1" x14ac:dyDescent="0.15">
      <c r="A87" s="114">
        <v>82</v>
      </c>
      <c r="B87" s="115" t="str">
        <f t="shared" si="1"/>
        <v/>
      </c>
      <c r="C87" s="41"/>
      <c r="D87" s="41"/>
      <c r="E87" s="41"/>
      <c r="F87" s="41"/>
      <c r="G87" s="41"/>
      <c r="H87" s="41"/>
      <c r="I87" s="41"/>
      <c r="J87" s="116"/>
      <c r="K87" s="75"/>
    </row>
    <row r="88" spans="1:11" ht="27.95" customHeight="1" x14ac:dyDescent="0.15">
      <c r="A88" s="114">
        <v>83</v>
      </c>
      <c r="B88" s="115" t="str">
        <f t="shared" si="1"/>
        <v/>
      </c>
      <c r="C88" s="41"/>
      <c r="D88" s="41"/>
      <c r="E88" s="41"/>
      <c r="F88" s="41"/>
      <c r="G88" s="41"/>
      <c r="H88" s="41"/>
      <c r="I88" s="41"/>
      <c r="J88" s="116"/>
      <c r="K88" s="75"/>
    </row>
    <row r="89" spans="1:11" ht="27.95" customHeight="1" x14ac:dyDescent="0.15">
      <c r="A89" s="114">
        <v>84</v>
      </c>
      <c r="B89" s="115" t="str">
        <f t="shared" si="1"/>
        <v/>
      </c>
      <c r="C89" s="41"/>
      <c r="D89" s="41"/>
      <c r="E89" s="41"/>
      <c r="F89" s="41"/>
      <c r="G89" s="41"/>
      <c r="H89" s="41"/>
      <c r="I89" s="41"/>
      <c r="J89" s="116"/>
      <c r="K89" s="75"/>
    </row>
    <row r="90" spans="1:11" ht="27.95" customHeight="1" x14ac:dyDescent="0.15">
      <c r="A90" s="114">
        <v>85</v>
      </c>
      <c r="B90" s="115" t="str">
        <f t="shared" si="1"/>
        <v/>
      </c>
      <c r="C90" s="41"/>
      <c r="D90" s="41"/>
      <c r="E90" s="41"/>
      <c r="F90" s="41"/>
      <c r="G90" s="41"/>
      <c r="H90" s="41"/>
      <c r="I90" s="41"/>
      <c r="J90" s="116"/>
      <c r="K90" s="75"/>
    </row>
    <row r="91" spans="1:11" ht="27.95" customHeight="1" x14ac:dyDescent="0.15">
      <c r="A91" s="114">
        <v>86</v>
      </c>
      <c r="B91" s="115" t="str">
        <f t="shared" si="1"/>
        <v/>
      </c>
      <c r="C91" s="41"/>
      <c r="D91" s="41"/>
      <c r="E91" s="41"/>
      <c r="F91" s="41"/>
      <c r="G91" s="41"/>
      <c r="H91" s="41"/>
      <c r="I91" s="41"/>
      <c r="J91" s="116"/>
      <c r="K91" s="75"/>
    </row>
    <row r="92" spans="1:11" ht="27.95" customHeight="1" x14ac:dyDescent="0.15">
      <c r="A92" s="114">
        <v>87</v>
      </c>
      <c r="B92" s="115" t="str">
        <f t="shared" si="1"/>
        <v/>
      </c>
      <c r="C92" s="41"/>
      <c r="D92" s="41"/>
      <c r="E92" s="41"/>
      <c r="F92" s="41"/>
      <c r="G92" s="41"/>
      <c r="H92" s="41"/>
      <c r="I92" s="41"/>
      <c r="J92" s="116"/>
      <c r="K92" s="75"/>
    </row>
    <row r="93" spans="1:11" ht="27.95" customHeight="1" x14ac:dyDescent="0.15">
      <c r="A93" s="114">
        <v>88</v>
      </c>
      <c r="B93" s="115" t="str">
        <f t="shared" si="1"/>
        <v/>
      </c>
      <c r="C93" s="41"/>
      <c r="D93" s="41"/>
      <c r="E93" s="41"/>
      <c r="F93" s="41"/>
      <c r="G93" s="41"/>
      <c r="H93" s="41"/>
      <c r="I93" s="41"/>
      <c r="J93" s="116"/>
      <c r="K93" s="75"/>
    </row>
    <row r="94" spans="1:11" ht="27.95" customHeight="1" x14ac:dyDescent="0.15">
      <c r="A94" s="114">
        <v>89</v>
      </c>
      <c r="B94" s="115" t="str">
        <f t="shared" si="1"/>
        <v/>
      </c>
      <c r="C94" s="41"/>
      <c r="D94" s="41"/>
      <c r="E94" s="41"/>
      <c r="F94" s="41"/>
      <c r="G94" s="41"/>
      <c r="H94" s="41"/>
      <c r="I94" s="41"/>
      <c r="J94" s="116"/>
      <c r="K94" s="75"/>
    </row>
    <row r="95" spans="1:11" ht="27.95" customHeight="1" x14ac:dyDescent="0.15">
      <c r="A95" s="114">
        <v>90</v>
      </c>
      <c r="B95" s="115" t="str">
        <f t="shared" si="1"/>
        <v/>
      </c>
      <c r="C95" s="41"/>
      <c r="D95" s="41"/>
      <c r="E95" s="41"/>
      <c r="F95" s="41"/>
      <c r="G95" s="41"/>
      <c r="H95" s="41"/>
      <c r="I95" s="41"/>
      <c r="J95" s="116"/>
      <c r="K95" s="75"/>
    </row>
    <row r="96" spans="1:11" ht="27.95" customHeight="1" x14ac:dyDescent="0.15">
      <c r="A96" s="114">
        <v>91</v>
      </c>
      <c r="B96" s="115" t="str">
        <f t="shared" si="1"/>
        <v/>
      </c>
      <c r="C96" s="41"/>
      <c r="D96" s="41"/>
      <c r="E96" s="41"/>
      <c r="F96" s="41"/>
      <c r="G96" s="41"/>
      <c r="H96" s="41"/>
      <c r="I96" s="41"/>
      <c r="J96" s="116"/>
      <c r="K96" s="75"/>
    </row>
    <row r="97" spans="1:11" ht="27.95" customHeight="1" x14ac:dyDescent="0.15">
      <c r="A97" s="114">
        <v>92</v>
      </c>
      <c r="B97" s="115" t="str">
        <f t="shared" si="1"/>
        <v/>
      </c>
      <c r="C97" s="41"/>
      <c r="D97" s="41"/>
      <c r="E97" s="41"/>
      <c r="F97" s="41"/>
      <c r="G97" s="41"/>
      <c r="H97" s="41"/>
      <c r="I97" s="41"/>
      <c r="J97" s="116"/>
      <c r="K97" s="75"/>
    </row>
    <row r="98" spans="1:11" ht="27.95" customHeight="1" x14ac:dyDescent="0.15">
      <c r="A98" s="114">
        <v>93</v>
      </c>
      <c r="B98" s="115" t="str">
        <f t="shared" si="1"/>
        <v/>
      </c>
      <c r="C98" s="41"/>
      <c r="D98" s="41"/>
      <c r="E98" s="41"/>
      <c r="F98" s="41"/>
      <c r="G98" s="41"/>
      <c r="H98" s="41"/>
      <c r="I98" s="41"/>
      <c r="J98" s="116"/>
      <c r="K98" s="75"/>
    </row>
    <row r="99" spans="1:11" ht="27.95" customHeight="1" x14ac:dyDescent="0.15">
      <c r="A99" s="114">
        <v>94</v>
      </c>
      <c r="B99" s="115" t="str">
        <f t="shared" si="1"/>
        <v/>
      </c>
      <c r="C99" s="41"/>
      <c r="D99" s="41"/>
      <c r="E99" s="41"/>
      <c r="F99" s="41"/>
      <c r="G99" s="41"/>
      <c r="H99" s="41"/>
      <c r="I99" s="41"/>
      <c r="J99" s="116"/>
      <c r="K99" s="75"/>
    </row>
    <row r="100" spans="1:11" ht="27.95" customHeight="1" x14ac:dyDescent="0.15">
      <c r="A100" s="114">
        <v>95</v>
      </c>
      <c r="B100" s="115" t="str">
        <f t="shared" si="1"/>
        <v/>
      </c>
      <c r="C100" s="41"/>
      <c r="D100" s="41"/>
      <c r="E100" s="41"/>
      <c r="F100" s="41"/>
      <c r="G100" s="41"/>
      <c r="H100" s="41"/>
      <c r="I100" s="41"/>
      <c r="J100" s="116"/>
      <c r="K100" s="75"/>
    </row>
    <row r="101" spans="1:11" ht="27.95" customHeight="1" x14ac:dyDescent="0.15">
      <c r="A101" s="114">
        <v>96</v>
      </c>
      <c r="B101" s="115" t="str">
        <f t="shared" si="1"/>
        <v/>
      </c>
      <c r="C101" s="41"/>
      <c r="D101" s="41"/>
      <c r="E101" s="41"/>
      <c r="F101" s="41"/>
      <c r="G101" s="41"/>
      <c r="H101" s="41"/>
      <c r="I101" s="41"/>
      <c r="J101" s="116"/>
      <c r="K101" s="75"/>
    </row>
    <row r="102" spans="1:11" ht="27.95" customHeight="1" x14ac:dyDescent="0.15">
      <c r="A102" s="114">
        <v>97</v>
      </c>
      <c r="B102" s="115" t="str">
        <f t="shared" si="1"/>
        <v/>
      </c>
      <c r="C102" s="41"/>
      <c r="D102" s="41"/>
      <c r="E102" s="41"/>
      <c r="F102" s="41"/>
      <c r="G102" s="41"/>
      <c r="H102" s="41"/>
      <c r="I102" s="41"/>
      <c r="J102" s="116"/>
      <c r="K102" s="75"/>
    </row>
    <row r="103" spans="1:11" ht="27.95" customHeight="1" x14ac:dyDescent="0.15">
      <c r="A103" s="114">
        <v>98</v>
      </c>
      <c r="B103" s="115" t="str">
        <f t="shared" si="1"/>
        <v/>
      </c>
      <c r="C103" s="41"/>
      <c r="D103" s="41"/>
      <c r="E103" s="41"/>
      <c r="F103" s="41"/>
      <c r="G103" s="41"/>
      <c r="H103" s="41"/>
      <c r="I103" s="41"/>
      <c r="J103" s="116"/>
      <c r="K103" s="75"/>
    </row>
    <row r="104" spans="1:11" ht="27.95" customHeight="1" x14ac:dyDescent="0.15">
      <c r="A104" s="114">
        <v>99</v>
      </c>
      <c r="B104" s="115" t="str">
        <f t="shared" si="1"/>
        <v/>
      </c>
      <c r="C104" s="41"/>
      <c r="D104" s="41"/>
      <c r="E104" s="41"/>
      <c r="F104" s="41"/>
      <c r="G104" s="41"/>
      <c r="H104" s="41"/>
      <c r="I104" s="41"/>
      <c r="J104" s="116"/>
      <c r="K104" s="75"/>
    </row>
    <row r="105" spans="1:11" ht="27.95" customHeight="1" x14ac:dyDescent="0.15">
      <c r="A105" s="114">
        <v>100</v>
      </c>
      <c r="B105" s="115" t="str">
        <f t="shared" si="1"/>
        <v/>
      </c>
      <c r="C105" s="41"/>
      <c r="D105" s="41"/>
      <c r="E105" s="41"/>
      <c r="F105" s="41"/>
      <c r="G105" s="41"/>
      <c r="H105" s="41"/>
      <c r="I105" s="41"/>
      <c r="J105" s="116"/>
      <c r="K105" s="75"/>
    </row>
  </sheetData>
  <mergeCells count="3">
    <mergeCell ref="A1:K1"/>
    <mergeCell ref="D2:E2"/>
    <mergeCell ref="F2:K2"/>
  </mergeCells>
  <phoneticPr fontId="30"/>
  <dataValidations count="4">
    <dataValidation type="list" allowBlank="1" showInputMessage="1" showErrorMessage="1" sqref="J6:J105 JF6:JF105 TB6:TB105 ACX6:ACX105 AMT6:AMT105 AWP6:AWP105 BGL6:BGL105 BQH6:BQH105 CAD6:CAD105 CJZ6:CJZ105 CTV6:CTV105 DDR6:DDR105 DNN6:DNN105 DXJ6:DXJ105 EHF6:EHF105 ERB6:ERB105 FAX6:FAX105 FKT6:FKT105 FUP6:FUP105 GEL6:GEL105 GOH6:GOH105 GYD6:GYD105 HHZ6:HHZ105 HRV6:HRV105 IBR6:IBR105 ILN6:ILN105 IVJ6:IVJ105 JFF6:JFF105 JPB6:JPB105 JYX6:JYX105 KIT6:KIT105 KSP6:KSP105 LCL6:LCL105 LMH6:LMH105 LWD6:LWD105 MFZ6:MFZ105 MPV6:MPV105 MZR6:MZR105 NJN6:NJN105 NTJ6:NTJ105 ODF6:ODF105 ONB6:ONB105 OWX6:OWX105 PGT6:PGT105 PQP6:PQP105 QAL6:QAL105 QKH6:QKH105 QUD6:QUD105 RDZ6:RDZ105 RNV6:RNV105 RXR6:RXR105 SHN6:SHN105 SRJ6:SRJ105 TBF6:TBF105 TLB6:TLB105 TUX6:TUX105 UET6:UET105 UOP6:UOP105 UYL6:UYL105 VIH6:VIH105 VSD6:VSD105 WBZ6:WBZ105 WLV6:WLV105 WVR6:WVR105 J65542:J65641 JF65542:JF65641 TB65542:TB65641 ACX65542:ACX65641 AMT65542:AMT65641 AWP65542:AWP65641 BGL65542:BGL65641 BQH65542:BQH65641 CAD65542:CAD65641 CJZ65542:CJZ65641 CTV65542:CTV65641 DDR65542:DDR65641 DNN65542:DNN65641 DXJ65542:DXJ65641 EHF65542:EHF65641 ERB65542:ERB65641 FAX65542:FAX65641 FKT65542:FKT65641 FUP65542:FUP65641 GEL65542:GEL65641 GOH65542:GOH65641 GYD65542:GYD65641 HHZ65542:HHZ65641 HRV65542:HRV65641 IBR65542:IBR65641 ILN65542:ILN65641 IVJ65542:IVJ65641 JFF65542:JFF65641 JPB65542:JPB65641 JYX65542:JYX65641 KIT65542:KIT65641 KSP65542:KSP65641 LCL65542:LCL65641 LMH65542:LMH65641 LWD65542:LWD65641 MFZ65542:MFZ65641 MPV65542:MPV65641 MZR65542:MZR65641 NJN65542:NJN65641 NTJ65542:NTJ65641 ODF65542:ODF65641 ONB65542:ONB65641 OWX65542:OWX65641 PGT65542:PGT65641 PQP65542:PQP65641 QAL65542:QAL65641 QKH65542:QKH65641 QUD65542:QUD65641 RDZ65542:RDZ65641 RNV65542:RNV65641 RXR65542:RXR65641 SHN65542:SHN65641 SRJ65542:SRJ65641 TBF65542:TBF65641 TLB65542:TLB65641 TUX65542:TUX65641 UET65542:UET65641 UOP65542:UOP65641 UYL65542:UYL65641 VIH65542:VIH65641 VSD65542:VSD65641 WBZ65542:WBZ65641 WLV65542:WLV65641 WVR65542:WVR65641 J131078:J131177 JF131078:JF131177 TB131078:TB131177 ACX131078:ACX131177 AMT131078:AMT131177 AWP131078:AWP131177 BGL131078:BGL131177 BQH131078:BQH131177 CAD131078:CAD131177 CJZ131078:CJZ131177 CTV131078:CTV131177 DDR131078:DDR131177 DNN131078:DNN131177 DXJ131078:DXJ131177 EHF131078:EHF131177 ERB131078:ERB131177 FAX131078:FAX131177 FKT131078:FKT131177 FUP131078:FUP131177 GEL131078:GEL131177 GOH131078:GOH131177 GYD131078:GYD131177 HHZ131078:HHZ131177 HRV131078:HRV131177 IBR131078:IBR131177 ILN131078:ILN131177 IVJ131078:IVJ131177 JFF131078:JFF131177 JPB131078:JPB131177 JYX131078:JYX131177 KIT131078:KIT131177 KSP131078:KSP131177 LCL131078:LCL131177 LMH131078:LMH131177 LWD131078:LWD131177 MFZ131078:MFZ131177 MPV131078:MPV131177 MZR131078:MZR131177 NJN131078:NJN131177 NTJ131078:NTJ131177 ODF131078:ODF131177 ONB131078:ONB131177 OWX131078:OWX131177 PGT131078:PGT131177 PQP131078:PQP131177 QAL131078:QAL131177 QKH131078:QKH131177 QUD131078:QUD131177 RDZ131078:RDZ131177 RNV131078:RNV131177 RXR131078:RXR131177 SHN131078:SHN131177 SRJ131078:SRJ131177 TBF131078:TBF131177 TLB131078:TLB131177 TUX131078:TUX131177 UET131078:UET131177 UOP131078:UOP131177 UYL131078:UYL131177 VIH131078:VIH131177 VSD131078:VSD131177 WBZ131078:WBZ131177 WLV131078:WLV131177 WVR131078:WVR131177 J196614:J196713 JF196614:JF196713 TB196614:TB196713 ACX196614:ACX196713 AMT196614:AMT196713 AWP196614:AWP196713 BGL196614:BGL196713 BQH196614:BQH196713 CAD196614:CAD196713 CJZ196614:CJZ196713 CTV196614:CTV196713 DDR196614:DDR196713 DNN196614:DNN196713 DXJ196614:DXJ196713 EHF196614:EHF196713 ERB196614:ERB196713 FAX196614:FAX196713 FKT196614:FKT196713 FUP196614:FUP196713 GEL196614:GEL196713 GOH196614:GOH196713 GYD196614:GYD196713 HHZ196614:HHZ196713 HRV196614:HRV196713 IBR196614:IBR196713 ILN196614:ILN196713 IVJ196614:IVJ196713 JFF196614:JFF196713 JPB196614:JPB196713 JYX196614:JYX196713 KIT196614:KIT196713 KSP196614:KSP196713 LCL196614:LCL196713 LMH196614:LMH196713 LWD196614:LWD196713 MFZ196614:MFZ196713 MPV196614:MPV196713 MZR196614:MZR196713 NJN196614:NJN196713 NTJ196614:NTJ196713 ODF196614:ODF196713 ONB196614:ONB196713 OWX196614:OWX196713 PGT196614:PGT196713 PQP196614:PQP196713 QAL196614:QAL196713 QKH196614:QKH196713 QUD196614:QUD196713 RDZ196614:RDZ196713 RNV196614:RNV196713 RXR196614:RXR196713 SHN196614:SHN196713 SRJ196614:SRJ196713 TBF196614:TBF196713 TLB196614:TLB196713 TUX196614:TUX196713 UET196614:UET196713 UOP196614:UOP196713 UYL196614:UYL196713 VIH196614:VIH196713 VSD196614:VSD196713 WBZ196614:WBZ196713 WLV196614:WLV196713 WVR196614:WVR196713 J262150:J262249 JF262150:JF262249 TB262150:TB262249 ACX262150:ACX262249 AMT262150:AMT262249 AWP262150:AWP262249 BGL262150:BGL262249 BQH262150:BQH262249 CAD262150:CAD262249 CJZ262150:CJZ262249 CTV262150:CTV262249 DDR262150:DDR262249 DNN262150:DNN262249 DXJ262150:DXJ262249 EHF262150:EHF262249 ERB262150:ERB262249 FAX262150:FAX262249 FKT262150:FKT262249 FUP262150:FUP262249 GEL262150:GEL262249 GOH262150:GOH262249 GYD262150:GYD262249 HHZ262150:HHZ262249 HRV262150:HRV262249 IBR262150:IBR262249 ILN262150:ILN262249 IVJ262150:IVJ262249 JFF262150:JFF262249 JPB262150:JPB262249 JYX262150:JYX262249 KIT262150:KIT262249 KSP262150:KSP262249 LCL262150:LCL262249 LMH262150:LMH262249 LWD262150:LWD262249 MFZ262150:MFZ262249 MPV262150:MPV262249 MZR262150:MZR262249 NJN262150:NJN262249 NTJ262150:NTJ262249 ODF262150:ODF262249 ONB262150:ONB262249 OWX262150:OWX262249 PGT262150:PGT262249 PQP262150:PQP262249 QAL262150:QAL262249 QKH262150:QKH262249 QUD262150:QUD262249 RDZ262150:RDZ262249 RNV262150:RNV262249 RXR262150:RXR262249 SHN262150:SHN262249 SRJ262150:SRJ262249 TBF262150:TBF262249 TLB262150:TLB262249 TUX262150:TUX262249 UET262150:UET262249 UOP262150:UOP262249 UYL262150:UYL262249 VIH262150:VIH262249 VSD262150:VSD262249 WBZ262150:WBZ262249 WLV262150:WLV262249 WVR262150:WVR262249 J327686:J327785 JF327686:JF327785 TB327686:TB327785 ACX327686:ACX327785 AMT327686:AMT327785 AWP327686:AWP327785 BGL327686:BGL327785 BQH327686:BQH327785 CAD327686:CAD327785 CJZ327686:CJZ327785 CTV327686:CTV327785 DDR327686:DDR327785 DNN327686:DNN327785 DXJ327686:DXJ327785 EHF327686:EHF327785 ERB327686:ERB327785 FAX327686:FAX327785 FKT327686:FKT327785 FUP327686:FUP327785 GEL327686:GEL327785 GOH327686:GOH327785 GYD327686:GYD327785 HHZ327686:HHZ327785 HRV327686:HRV327785 IBR327686:IBR327785 ILN327686:ILN327785 IVJ327686:IVJ327785 JFF327686:JFF327785 JPB327686:JPB327785 JYX327686:JYX327785 KIT327686:KIT327785 KSP327686:KSP327785 LCL327686:LCL327785 LMH327686:LMH327785 LWD327686:LWD327785 MFZ327686:MFZ327785 MPV327686:MPV327785 MZR327686:MZR327785 NJN327686:NJN327785 NTJ327686:NTJ327785 ODF327686:ODF327785 ONB327686:ONB327785 OWX327686:OWX327785 PGT327686:PGT327785 PQP327686:PQP327785 QAL327686:QAL327785 QKH327686:QKH327785 QUD327686:QUD327785 RDZ327686:RDZ327785 RNV327686:RNV327785 RXR327686:RXR327785 SHN327686:SHN327785 SRJ327686:SRJ327785 TBF327686:TBF327785 TLB327686:TLB327785 TUX327686:TUX327785 UET327686:UET327785 UOP327686:UOP327785 UYL327686:UYL327785 VIH327686:VIH327785 VSD327686:VSD327785 WBZ327686:WBZ327785 WLV327686:WLV327785 WVR327686:WVR327785 J393222:J393321 JF393222:JF393321 TB393222:TB393321 ACX393222:ACX393321 AMT393222:AMT393321 AWP393222:AWP393321 BGL393222:BGL393321 BQH393222:BQH393321 CAD393222:CAD393321 CJZ393222:CJZ393321 CTV393222:CTV393321 DDR393222:DDR393321 DNN393222:DNN393321 DXJ393222:DXJ393321 EHF393222:EHF393321 ERB393222:ERB393321 FAX393222:FAX393321 FKT393222:FKT393321 FUP393222:FUP393321 GEL393222:GEL393321 GOH393222:GOH393321 GYD393222:GYD393321 HHZ393222:HHZ393321 HRV393222:HRV393321 IBR393222:IBR393321 ILN393222:ILN393321 IVJ393222:IVJ393321 JFF393222:JFF393321 JPB393222:JPB393321 JYX393222:JYX393321 KIT393222:KIT393321 KSP393222:KSP393321 LCL393222:LCL393321 LMH393222:LMH393321 LWD393222:LWD393321 MFZ393222:MFZ393321 MPV393222:MPV393321 MZR393222:MZR393321 NJN393222:NJN393321 NTJ393222:NTJ393321 ODF393222:ODF393321 ONB393222:ONB393321 OWX393222:OWX393321 PGT393222:PGT393321 PQP393222:PQP393321 QAL393222:QAL393321 QKH393222:QKH393321 QUD393222:QUD393321 RDZ393222:RDZ393321 RNV393222:RNV393321 RXR393222:RXR393321 SHN393222:SHN393321 SRJ393222:SRJ393321 TBF393222:TBF393321 TLB393222:TLB393321 TUX393222:TUX393321 UET393222:UET393321 UOP393222:UOP393321 UYL393222:UYL393321 VIH393222:VIH393321 VSD393222:VSD393321 WBZ393222:WBZ393321 WLV393222:WLV393321 WVR393222:WVR393321 J458758:J458857 JF458758:JF458857 TB458758:TB458857 ACX458758:ACX458857 AMT458758:AMT458857 AWP458758:AWP458857 BGL458758:BGL458857 BQH458758:BQH458857 CAD458758:CAD458857 CJZ458758:CJZ458857 CTV458758:CTV458857 DDR458758:DDR458857 DNN458758:DNN458857 DXJ458758:DXJ458857 EHF458758:EHF458857 ERB458758:ERB458857 FAX458758:FAX458857 FKT458758:FKT458857 FUP458758:FUP458857 GEL458758:GEL458857 GOH458758:GOH458857 GYD458758:GYD458857 HHZ458758:HHZ458857 HRV458758:HRV458857 IBR458758:IBR458857 ILN458758:ILN458857 IVJ458758:IVJ458857 JFF458758:JFF458857 JPB458758:JPB458857 JYX458758:JYX458857 KIT458758:KIT458857 KSP458758:KSP458857 LCL458758:LCL458857 LMH458758:LMH458857 LWD458758:LWD458857 MFZ458758:MFZ458857 MPV458758:MPV458857 MZR458758:MZR458857 NJN458758:NJN458857 NTJ458758:NTJ458857 ODF458758:ODF458857 ONB458758:ONB458857 OWX458758:OWX458857 PGT458758:PGT458857 PQP458758:PQP458857 QAL458758:QAL458857 QKH458758:QKH458857 QUD458758:QUD458857 RDZ458758:RDZ458857 RNV458758:RNV458857 RXR458758:RXR458857 SHN458758:SHN458857 SRJ458758:SRJ458857 TBF458758:TBF458857 TLB458758:TLB458857 TUX458758:TUX458857 UET458758:UET458857 UOP458758:UOP458857 UYL458758:UYL458857 VIH458758:VIH458857 VSD458758:VSD458857 WBZ458758:WBZ458857 WLV458758:WLV458857 WVR458758:WVR458857 J524294:J524393 JF524294:JF524393 TB524294:TB524393 ACX524294:ACX524393 AMT524294:AMT524393 AWP524294:AWP524393 BGL524294:BGL524393 BQH524294:BQH524393 CAD524294:CAD524393 CJZ524294:CJZ524393 CTV524294:CTV524393 DDR524294:DDR524393 DNN524294:DNN524393 DXJ524294:DXJ524393 EHF524294:EHF524393 ERB524294:ERB524393 FAX524294:FAX524393 FKT524294:FKT524393 FUP524294:FUP524393 GEL524294:GEL524393 GOH524294:GOH524393 GYD524294:GYD524393 HHZ524294:HHZ524393 HRV524294:HRV524393 IBR524294:IBR524393 ILN524294:ILN524393 IVJ524294:IVJ524393 JFF524294:JFF524393 JPB524294:JPB524393 JYX524294:JYX524393 KIT524294:KIT524393 KSP524294:KSP524393 LCL524294:LCL524393 LMH524294:LMH524393 LWD524294:LWD524393 MFZ524294:MFZ524393 MPV524294:MPV524393 MZR524294:MZR524393 NJN524294:NJN524393 NTJ524294:NTJ524393 ODF524294:ODF524393 ONB524294:ONB524393 OWX524294:OWX524393 PGT524294:PGT524393 PQP524294:PQP524393 QAL524294:QAL524393 QKH524294:QKH524393 QUD524294:QUD524393 RDZ524294:RDZ524393 RNV524294:RNV524393 RXR524294:RXR524393 SHN524294:SHN524393 SRJ524294:SRJ524393 TBF524294:TBF524393 TLB524294:TLB524393 TUX524294:TUX524393 UET524294:UET524393 UOP524294:UOP524393 UYL524294:UYL524393 VIH524294:VIH524393 VSD524294:VSD524393 WBZ524294:WBZ524393 WLV524294:WLV524393 WVR524294:WVR524393 J589830:J589929 JF589830:JF589929 TB589830:TB589929 ACX589830:ACX589929 AMT589830:AMT589929 AWP589830:AWP589929 BGL589830:BGL589929 BQH589830:BQH589929 CAD589830:CAD589929 CJZ589830:CJZ589929 CTV589830:CTV589929 DDR589830:DDR589929 DNN589830:DNN589929 DXJ589830:DXJ589929 EHF589830:EHF589929 ERB589830:ERB589929 FAX589830:FAX589929 FKT589830:FKT589929 FUP589830:FUP589929 GEL589830:GEL589929 GOH589830:GOH589929 GYD589830:GYD589929 HHZ589830:HHZ589929 HRV589830:HRV589929 IBR589830:IBR589929 ILN589830:ILN589929 IVJ589830:IVJ589929 JFF589830:JFF589929 JPB589830:JPB589929 JYX589830:JYX589929 KIT589830:KIT589929 KSP589830:KSP589929 LCL589830:LCL589929 LMH589830:LMH589929 LWD589830:LWD589929 MFZ589830:MFZ589929 MPV589830:MPV589929 MZR589830:MZR589929 NJN589830:NJN589929 NTJ589830:NTJ589929 ODF589830:ODF589929 ONB589830:ONB589929 OWX589830:OWX589929 PGT589830:PGT589929 PQP589830:PQP589929 QAL589830:QAL589929 QKH589830:QKH589929 QUD589830:QUD589929 RDZ589830:RDZ589929 RNV589830:RNV589929 RXR589830:RXR589929 SHN589830:SHN589929 SRJ589830:SRJ589929 TBF589830:TBF589929 TLB589830:TLB589929 TUX589830:TUX589929 UET589830:UET589929 UOP589830:UOP589929 UYL589830:UYL589929 VIH589830:VIH589929 VSD589830:VSD589929 WBZ589830:WBZ589929 WLV589830:WLV589929 WVR589830:WVR589929 J655366:J655465 JF655366:JF655465 TB655366:TB655465 ACX655366:ACX655465 AMT655366:AMT655465 AWP655366:AWP655465 BGL655366:BGL655465 BQH655366:BQH655465 CAD655366:CAD655465 CJZ655366:CJZ655465 CTV655366:CTV655465 DDR655366:DDR655465 DNN655366:DNN655465 DXJ655366:DXJ655465 EHF655366:EHF655465 ERB655366:ERB655465 FAX655366:FAX655465 FKT655366:FKT655465 FUP655366:FUP655465 GEL655366:GEL655465 GOH655366:GOH655465 GYD655366:GYD655465 HHZ655366:HHZ655465 HRV655366:HRV655465 IBR655366:IBR655465 ILN655366:ILN655465 IVJ655366:IVJ655465 JFF655366:JFF655465 JPB655366:JPB655465 JYX655366:JYX655465 KIT655366:KIT655465 KSP655366:KSP655465 LCL655366:LCL655465 LMH655366:LMH655465 LWD655366:LWD655465 MFZ655366:MFZ655465 MPV655366:MPV655465 MZR655366:MZR655465 NJN655366:NJN655465 NTJ655366:NTJ655465 ODF655366:ODF655465 ONB655366:ONB655465 OWX655366:OWX655465 PGT655366:PGT655465 PQP655366:PQP655465 QAL655366:QAL655465 QKH655366:QKH655465 QUD655366:QUD655465 RDZ655366:RDZ655465 RNV655366:RNV655465 RXR655366:RXR655465 SHN655366:SHN655465 SRJ655366:SRJ655465 TBF655366:TBF655465 TLB655366:TLB655465 TUX655366:TUX655465 UET655366:UET655465 UOP655366:UOP655465 UYL655366:UYL655465 VIH655366:VIH655465 VSD655366:VSD655465 WBZ655366:WBZ655465 WLV655366:WLV655465 WVR655366:WVR655465 J720902:J721001 JF720902:JF721001 TB720902:TB721001 ACX720902:ACX721001 AMT720902:AMT721001 AWP720902:AWP721001 BGL720902:BGL721001 BQH720902:BQH721001 CAD720902:CAD721001 CJZ720902:CJZ721001 CTV720902:CTV721001 DDR720902:DDR721001 DNN720902:DNN721001 DXJ720902:DXJ721001 EHF720902:EHF721001 ERB720902:ERB721001 FAX720902:FAX721001 FKT720902:FKT721001 FUP720902:FUP721001 GEL720902:GEL721001 GOH720902:GOH721001 GYD720902:GYD721001 HHZ720902:HHZ721001 HRV720902:HRV721001 IBR720902:IBR721001 ILN720902:ILN721001 IVJ720902:IVJ721001 JFF720902:JFF721001 JPB720902:JPB721001 JYX720902:JYX721001 KIT720902:KIT721001 KSP720902:KSP721001 LCL720902:LCL721001 LMH720902:LMH721001 LWD720902:LWD721001 MFZ720902:MFZ721001 MPV720902:MPV721001 MZR720902:MZR721001 NJN720902:NJN721001 NTJ720902:NTJ721001 ODF720902:ODF721001 ONB720902:ONB721001 OWX720902:OWX721001 PGT720902:PGT721001 PQP720902:PQP721001 QAL720902:QAL721001 QKH720902:QKH721001 QUD720902:QUD721001 RDZ720902:RDZ721001 RNV720902:RNV721001 RXR720902:RXR721001 SHN720902:SHN721001 SRJ720902:SRJ721001 TBF720902:TBF721001 TLB720902:TLB721001 TUX720902:TUX721001 UET720902:UET721001 UOP720902:UOP721001 UYL720902:UYL721001 VIH720902:VIH721001 VSD720902:VSD721001 WBZ720902:WBZ721001 WLV720902:WLV721001 WVR720902:WVR721001 J786438:J786537 JF786438:JF786537 TB786438:TB786537 ACX786438:ACX786537 AMT786438:AMT786537 AWP786438:AWP786537 BGL786438:BGL786537 BQH786438:BQH786537 CAD786438:CAD786537 CJZ786438:CJZ786537 CTV786438:CTV786537 DDR786438:DDR786537 DNN786438:DNN786537 DXJ786438:DXJ786537 EHF786438:EHF786537 ERB786438:ERB786537 FAX786438:FAX786537 FKT786438:FKT786537 FUP786438:FUP786537 GEL786438:GEL786537 GOH786438:GOH786537 GYD786438:GYD786537 HHZ786438:HHZ786537 HRV786438:HRV786537 IBR786438:IBR786537 ILN786438:ILN786537 IVJ786438:IVJ786537 JFF786438:JFF786537 JPB786438:JPB786537 JYX786438:JYX786537 KIT786438:KIT786537 KSP786438:KSP786537 LCL786438:LCL786537 LMH786438:LMH786537 LWD786438:LWD786537 MFZ786438:MFZ786537 MPV786438:MPV786537 MZR786438:MZR786537 NJN786438:NJN786537 NTJ786438:NTJ786537 ODF786438:ODF786537 ONB786438:ONB786537 OWX786438:OWX786537 PGT786438:PGT786537 PQP786438:PQP786537 QAL786438:QAL786537 QKH786438:QKH786537 QUD786438:QUD786537 RDZ786438:RDZ786537 RNV786438:RNV786537 RXR786438:RXR786537 SHN786438:SHN786537 SRJ786438:SRJ786537 TBF786438:TBF786537 TLB786438:TLB786537 TUX786438:TUX786537 UET786438:UET786537 UOP786438:UOP786537 UYL786438:UYL786537 VIH786438:VIH786537 VSD786438:VSD786537 WBZ786438:WBZ786537 WLV786438:WLV786537 WVR786438:WVR786537 J851974:J852073 JF851974:JF852073 TB851974:TB852073 ACX851974:ACX852073 AMT851974:AMT852073 AWP851974:AWP852073 BGL851974:BGL852073 BQH851974:BQH852073 CAD851974:CAD852073 CJZ851974:CJZ852073 CTV851974:CTV852073 DDR851974:DDR852073 DNN851974:DNN852073 DXJ851974:DXJ852073 EHF851974:EHF852073 ERB851974:ERB852073 FAX851974:FAX852073 FKT851974:FKT852073 FUP851974:FUP852073 GEL851974:GEL852073 GOH851974:GOH852073 GYD851974:GYD852073 HHZ851974:HHZ852073 HRV851974:HRV852073 IBR851974:IBR852073 ILN851974:ILN852073 IVJ851974:IVJ852073 JFF851974:JFF852073 JPB851974:JPB852073 JYX851974:JYX852073 KIT851974:KIT852073 KSP851974:KSP852073 LCL851974:LCL852073 LMH851974:LMH852073 LWD851974:LWD852073 MFZ851974:MFZ852073 MPV851974:MPV852073 MZR851974:MZR852073 NJN851974:NJN852073 NTJ851974:NTJ852073 ODF851974:ODF852073 ONB851974:ONB852073 OWX851974:OWX852073 PGT851974:PGT852073 PQP851974:PQP852073 QAL851974:QAL852073 QKH851974:QKH852073 QUD851974:QUD852073 RDZ851974:RDZ852073 RNV851974:RNV852073 RXR851974:RXR852073 SHN851974:SHN852073 SRJ851974:SRJ852073 TBF851974:TBF852073 TLB851974:TLB852073 TUX851974:TUX852073 UET851974:UET852073 UOP851974:UOP852073 UYL851974:UYL852073 VIH851974:VIH852073 VSD851974:VSD852073 WBZ851974:WBZ852073 WLV851974:WLV852073 WVR851974:WVR852073 J917510:J917609 JF917510:JF917609 TB917510:TB917609 ACX917510:ACX917609 AMT917510:AMT917609 AWP917510:AWP917609 BGL917510:BGL917609 BQH917510:BQH917609 CAD917510:CAD917609 CJZ917510:CJZ917609 CTV917510:CTV917609 DDR917510:DDR917609 DNN917510:DNN917609 DXJ917510:DXJ917609 EHF917510:EHF917609 ERB917510:ERB917609 FAX917510:FAX917609 FKT917510:FKT917609 FUP917510:FUP917609 GEL917510:GEL917609 GOH917510:GOH917609 GYD917510:GYD917609 HHZ917510:HHZ917609 HRV917510:HRV917609 IBR917510:IBR917609 ILN917510:ILN917609 IVJ917510:IVJ917609 JFF917510:JFF917609 JPB917510:JPB917609 JYX917510:JYX917609 KIT917510:KIT917609 KSP917510:KSP917609 LCL917510:LCL917609 LMH917510:LMH917609 LWD917510:LWD917609 MFZ917510:MFZ917609 MPV917510:MPV917609 MZR917510:MZR917609 NJN917510:NJN917609 NTJ917510:NTJ917609 ODF917510:ODF917609 ONB917510:ONB917609 OWX917510:OWX917609 PGT917510:PGT917609 PQP917510:PQP917609 QAL917510:QAL917609 QKH917510:QKH917609 QUD917510:QUD917609 RDZ917510:RDZ917609 RNV917510:RNV917609 RXR917510:RXR917609 SHN917510:SHN917609 SRJ917510:SRJ917609 TBF917510:TBF917609 TLB917510:TLB917609 TUX917510:TUX917609 UET917510:UET917609 UOP917510:UOP917609 UYL917510:UYL917609 VIH917510:VIH917609 VSD917510:VSD917609 WBZ917510:WBZ917609 WLV917510:WLV917609 WVR917510:WVR917609 J983046:J983145 JF983046:JF983145 TB983046:TB983145 ACX983046:ACX983145 AMT983046:AMT983145 AWP983046:AWP983145 BGL983046:BGL983145 BQH983046:BQH983145 CAD983046:CAD983145 CJZ983046:CJZ983145 CTV983046:CTV983145 DDR983046:DDR983145 DNN983046:DNN983145 DXJ983046:DXJ983145 EHF983046:EHF983145 ERB983046:ERB983145 FAX983046:FAX983145 FKT983046:FKT983145 FUP983046:FUP983145 GEL983046:GEL983145 GOH983046:GOH983145 GYD983046:GYD983145 HHZ983046:HHZ983145 HRV983046:HRV983145 IBR983046:IBR983145 ILN983046:ILN983145 IVJ983046:IVJ983145 JFF983046:JFF983145 JPB983046:JPB983145 JYX983046:JYX983145 KIT983046:KIT983145 KSP983046:KSP983145 LCL983046:LCL983145 LMH983046:LMH983145 LWD983046:LWD983145 MFZ983046:MFZ983145 MPV983046:MPV983145 MZR983046:MZR983145 NJN983046:NJN983145 NTJ983046:NTJ983145 ODF983046:ODF983145 ONB983046:ONB983145 OWX983046:OWX983145 PGT983046:PGT983145 PQP983046:PQP983145 QAL983046:QAL983145 QKH983046:QKH983145 QUD983046:QUD983145 RDZ983046:RDZ983145 RNV983046:RNV983145 RXR983046:RXR983145 SHN983046:SHN983145 SRJ983046:SRJ983145 TBF983046:TBF983145 TLB983046:TLB983145 TUX983046:TUX983145 UET983046:UET983145 UOP983046:UOP983145 UYL983046:UYL983145 VIH983046:VIH983145 VSD983046:VSD983145 WBZ983046:WBZ983145 WLV983046:WLV983145 WVR983046:WVR983145" xr:uid="{00000000-0002-0000-0500-000000000000}">
      <formula1>N$6</formula1>
    </dataValidation>
    <dataValidation type="list" allowBlank="1" showInputMessage="1" showErrorMessage="1" sqref="F6:F105 JB6:JB105 SX6:SX105 ACT6:ACT105 AMP6:AMP105 AWL6:AWL105 BGH6:BGH105 BQD6:BQD105 BZZ6:BZZ105 CJV6:CJV105 CTR6:CTR105 DDN6:DDN105 DNJ6:DNJ105 DXF6:DXF105 EHB6:EHB105 EQX6:EQX105 FAT6:FAT105 FKP6:FKP105 FUL6:FUL105 GEH6:GEH105 GOD6:GOD105 GXZ6:GXZ105 HHV6:HHV105 HRR6:HRR105 IBN6:IBN105 ILJ6:ILJ105 IVF6:IVF105 JFB6:JFB105 JOX6:JOX105 JYT6:JYT105 KIP6:KIP105 KSL6:KSL105 LCH6:LCH105 LMD6:LMD105 LVZ6:LVZ105 MFV6:MFV105 MPR6:MPR105 MZN6:MZN105 NJJ6:NJJ105 NTF6:NTF105 ODB6:ODB105 OMX6:OMX105 OWT6:OWT105 PGP6:PGP105 PQL6:PQL105 QAH6:QAH105 QKD6:QKD105 QTZ6:QTZ105 RDV6:RDV105 RNR6:RNR105 RXN6:RXN105 SHJ6:SHJ105 SRF6:SRF105 TBB6:TBB105 TKX6:TKX105 TUT6:TUT105 UEP6:UEP105 UOL6:UOL105 UYH6:UYH105 VID6:VID105 VRZ6:VRZ105 WBV6:WBV105 WLR6:WLR105 WVN6:WVN105 F65542:F65641 JB65542:JB65641 SX65542:SX65641 ACT65542:ACT65641 AMP65542:AMP65641 AWL65542:AWL65641 BGH65542:BGH65641 BQD65542:BQD65641 BZZ65542:BZZ65641 CJV65542:CJV65641 CTR65542:CTR65641 DDN65542:DDN65641 DNJ65542:DNJ65641 DXF65542:DXF65641 EHB65542:EHB65641 EQX65542:EQX65641 FAT65542:FAT65641 FKP65542:FKP65641 FUL65542:FUL65641 GEH65542:GEH65641 GOD65542:GOD65641 GXZ65542:GXZ65641 HHV65542:HHV65641 HRR65542:HRR65641 IBN65542:IBN65641 ILJ65542:ILJ65641 IVF65542:IVF65641 JFB65542:JFB65641 JOX65542:JOX65641 JYT65542:JYT65641 KIP65542:KIP65641 KSL65542:KSL65641 LCH65542:LCH65641 LMD65542:LMD65641 LVZ65542:LVZ65641 MFV65542:MFV65641 MPR65542:MPR65641 MZN65542:MZN65641 NJJ65542:NJJ65641 NTF65542:NTF65641 ODB65542:ODB65641 OMX65542:OMX65641 OWT65542:OWT65641 PGP65542:PGP65641 PQL65542:PQL65641 QAH65542:QAH65641 QKD65542:QKD65641 QTZ65542:QTZ65641 RDV65542:RDV65641 RNR65542:RNR65641 RXN65542:RXN65641 SHJ65542:SHJ65641 SRF65542:SRF65641 TBB65542:TBB65641 TKX65542:TKX65641 TUT65542:TUT65641 UEP65542:UEP65641 UOL65542:UOL65641 UYH65542:UYH65641 VID65542:VID65641 VRZ65542:VRZ65641 WBV65542:WBV65641 WLR65542:WLR65641 WVN65542:WVN65641 F131078:F131177 JB131078:JB131177 SX131078:SX131177 ACT131078:ACT131177 AMP131078:AMP131177 AWL131078:AWL131177 BGH131078:BGH131177 BQD131078:BQD131177 BZZ131078:BZZ131177 CJV131078:CJV131177 CTR131078:CTR131177 DDN131078:DDN131177 DNJ131078:DNJ131177 DXF131078:DXF131177 EHB131078:EHB131177 EQX131078:EQX131177 FAT131078:FAT131177 FKP131078:FKP131177 FUL131078:FUL131177 GEH131078:GEH131177 GOD131078:GOD131177 GXZ131078:GXZ131177 HHV131078:HHV131177 HRR131078:HRR131177 IBN131078:IBN131177 ILJ131078:ILJ131177 IVF131078:IVF131177 JFB131078:JFB131177 JOX131078:JOX131177 JYT131078:JYT131177 KIP131078:KIP131177 KSL131078:KSL131177 LCH131078:LCH131177 LMD131078:LMD131177 LVZ131078:LVZ131177 MFV131078:MFV131177 MPR131078:MPR131177 MZN131078:MZN131177 NJJ131078:NJJ131177 NTF131078:NTF131177 ODB131078:ODB131177 OMX131078:OMX131177 OWT131078:OWT131177 PGP131078:PGP131177 PQL131078:PQL131177 QAH131078:QAH131177 QKD131078:QKD131177 QTZ131078:QTZ131177 RDV131078:RDV131177 RNR131078:RNR131177 RXN131078:RXN131177 SHJ131078:SHJ131177 SRF131078:SRF131177 TBB131078:TBB131177 TKX131078:TKX131177 TUT131078:TUT131177 UEP131078:UEP131177 UOL131078:UOL131177 UYH131078:UYH131177 VID131078:VID131177 VRZ131078:VRZ131177 WBV131078:WBV131177 WLR131078:WLR131177 WVN131078:WVN131177 F196614:F196713 JB196614:JB196713 SX196614:SX196713 ACT196614:ACT196713 AMP196614:AMP196713 AWL196614:AWL196713 BGH196614:BGH196713 BQD196614:BQD196713 BZZ196614:BZZ196713 CJV196614:CJV196713 CTR196614:CTR196713 DDN196614:DDN196713 DNJ196614:DNJ196713 DXF196614:DXF196713 EHB196614:EHB196713 EQX196614:EQX196713 FAT196614:FAT196713 FKP196614:FKP196713 FUL196614:FUL196713 GEH196614:GEH196713 GOD196614:GOD196713 GXZ196614:GXZ196713 HHV196614:HHV196713 HRR196614:HRR196713 IBN196614:IBN196713 ILJ196614:ILJ196713 IVF196614:IVF196713 JFB196614:JFB196713 JOX196614:JOX196713 JYT196614:JYT196713 KIP196614:KIP196713 KSL196614:KSL196713 LCH196614:LCH196713 LMD196614:LMD196713 LVZ196614:LVZ196713 MFV196614:MFV196713 MPR196614:MPR196713 MZN196614:MZN196713 NJJ196614:NJJ196713 NTF196614:NTF196713 ODB196614:ODB196713 OMX196614:OMX196713 OWT196614:OWT196713 PGP196614:PGP196713 PQL196614:PQL196713 QAH196614:QAH196713 QKD196614:QKD196713 QTZ196614:QTZ196713 RDV196614:RDV196713 RNR196614:RNR196713 RXN196614:RXN196713 SHJ196614:SHJ196713 SRF196614:SRF196713 TBB196614:TBB196713 TKX196614:TKX196713 TUT196614:TUT196713 UEP196614:UEP196713 UOL196614:UOL196713 UYH196614:UYH196713 VID196614:VID196713 VRZ196614:VRZ196713 WBV196614:WBV196713 WLR196614:WLR196713 WVN196614:WVN196713 F262150:F262249 JB262150:JB262249 SX262150:SX262249 ACT262150:ACT262249 AMP262150:AMP262249 AWL262150:AWL262249 BGH262150:BGH262249 BQD262150:BQD262249 BZZ262150:BZZ262249 CJV262150:CJV262249 CTR262150:CTR262249 DDN262150:DDN262249 DNJ262150:DNJ262249 DXF262150:DXF262249 EHB262150:EHB262249 EQX262150:EQX262249 FAT262150:FAT262249 FKP262150:FKP262249 FUL262150:FUL262249 GEH262150:GEH262249 GOD262150:GOD262249 GXZ262150:GXZ262249 HHV262150:HHV262249 HRR262150:HRR262249 IBN262150:IBN262249 ILJ262150:ILJ262249 IVF262150:IVF262249 JFB262150:JFB262249 JOX262150:JOX262249 JYT262150:JYT262249 KIP262150:KIP262249 KSL262150:KSL262249 LCH262150:LCH262249 LMD262150:LMD262249 LVZ262150:LVZ262249 MFV262150:MFV262249 MPR262150:MPR262249 MZN262150:MZN262249 NJJ262150:NJJ262249 NTF262150:NTF262249 ODB262150:ODB262249 OMX262150:OMX262249 OWT262150:OWT262249 PGP262150:PGP262249 PQL262150:PQL262249 QAH262150:QAH262249 QKD262150:QKD262249 QTZ262150:QTZ262249 RDV262150:RDV262249 RNR262150:RNR262249 RXN262150:RXN262249 SHJ262150:SHJ262249 SRF262150:SRF262249 TBB262150:TBB262249 TKX262150:TKX262249 TUT262150:TUT262249 UEP262150:UEP262249 UOL262150:UOL262249 UYH262150:UYH262249 VID262150:VID262249 VRZ262150:VRZ262249 WBV262150:WBV262249 WLR262150:WLR262249 WVN262150:WVN262249 F327686:F327785 JB327686:JB327785 SX327686:SX327785 ACT327686:ACT327785 AMP327686:AMP327785 AWL327686:AWL327785 BGH327686:BGH327785 BQD327686:BQD327785 BZZ327686:BZZ327785 CJV327686:CJV327785 CTR327686:CTR327785 DDN327686:DDN327785 DNJ327686:DNJ327785 DXF327686:DXF327785 EHB327686:EHB327785 EQX327686:EQX327785 FAT327686:FAT327785 FKP327686:FKP327785 FUL327686:FUL327785 GEH327686:GEH327785 GOD327686:GOD327785 GXZ327686:GXZ327785 HHV327686:HHV327785 HRR327686:HRR327785 IBN327686:IBN327785 ILJ327686:ILJ327785 IVF327686:IVF327785 JFB327686:JFB327785 JOX327686:JOX327785 JYT327686:JYT327785 KIP327686:KIP327785 KSL327686:KSL327785 LCH327686:LCH327785 LMD327686:LMD327785 LVZ327686:LVZ327785 MFV327686:MFV327785 MPR327686:MPR327785 MZN327686:MZN327785 NJJ327686:NJJ327785 NTF327686:NTF327785 ODB327686:ODB327785 OMX327686:OMX327785 OWT327686:OWT327785 PGP327686:PGP327785 PQL327686:PQL327785 QAH327686:QAH327785 QKD327686:QKD327785 QTZ327686:QTZ327785 RDV327686:RDV327785 RNR327686:RNR327785 RXN327686:RXN327785 SHJ327686:SHJ327785 SRF327686:SRF327785 TBB327686:TBB327785 TKX327686:TKX327785 TUT327686:TUT327785 UEP327686:UEP327785 UOL327686:UOL327785 UYH327686:UYH327785 VID327686:VID327785 VRZ327686:VRZ327785 WBV327686:WBV327785 WLR327686:WLR327785 WVN327686:WVN327785 F393222:F393321 JB393222:JB393321 SX393222:SX393321 ACT393222:ACT393321 AMP393222:AMP393321 AWL393222:AWL393321 BGH393222:BGH393321 BQD393222:BQD393321 BZZ393222:BZZ393321 CJV393222:CJV393321 CTR393222:CTR393321 DDN393222:DDN393321 DNJ393222:DNJ393321 DXF393222:DXF393321 EHB393222:EHB393321 EQX393222:EQX393321 FAT393222:FAT393321 FKP393222:FKP393321 FUL393222:FUL393321 GEH393222:GEH393321 GOD393222:GOD393321 GXZ393222:GXZ393321 HHV393222:HHV393321 HRR393222:HRR393321 IBN393222:IBN393321 ILJ393222:ILJ393321 IVF393222:IVF393321 JFB393222:JFB393321 JOX393222:JOX393321 JYT393222:JYT393321 KIP393222:KIP393321 KSL393222:KSL393321 LCH393222:LCH393321 LMD393222:LMD393321 LVZ393222:LVZ393321 MFV393222:MFV393321 MPR393222:MPR393321 MZN393222:MZN393321 NJJ393222:NJJ393321 NTF393222:NTF393321 ODB393222:ODB393321 OMX393222:OMX393321 OWT393222:OWT393321 PGP393222:PGP393321 PQL393222:PQL393321 QAH393222:QAH393321 QKD393222:QKD393321 QTZ393222:QTZ393321 RDV393222:RDV393321 RNR393222:RNR393321 RXN393222:RXN393321 SHJ393222:SHJ393321 SRF393222:SRF393321 TBB393222:TBB393321 TKX393222:TKX393321 TUT393222:TUT393321 UEP393222:UEP393321 UOL393222:UOL393321 UYH393222:UYH393321 VID393222:VID393321 VRZ393222:VRZ393321 WBV393222:WBV393321 WLR393222:WLR393321 WVN393222:WVN393321 F458758:F458857 JB458758:JB458857 SX458758:SX458857 ACT458758:ACT458857 AMP458758:AMP458857 AWL458758:AWL458857 BGH458758:BGH458857 BQD458758:BQD458857 BZZ458758:BZZ458857 CJV458758:CJV458857 CTR458758:CTR458857 DDN458758:DDN458857 DNJ458758:DNJ458857 DXF458758:DXF458857 EHB458758:EHB458857 EQX458758:EQX458857 FAT458758:FAT458857 FKP458758:FKP458857 FUL458758:FUL458857 GEH458758:GEH458857 GOD458758:GOD458857 GXZ458758:GXZ458857 HHV458758:HHV458857 HRR458758:HRR458857 IBN458758:IBN458857 ILJ458758:ILJ458857 IVF458758:IVF458857 JFB458758:JFB458857 JOX458758:JOX458857 JYT458758:JYT458857 KIP458758:KIP458857 KSL458758:KSL458857 LCH458758:LCH458857 LMD458758:LMD458857 LVZ458758:LVZ458857 MFV458758:MFV458857 MPR458758:MPR458857 MZN458758:MZN458857 NJJ458758:NJJ458857 NTF458758:NTF458857 ODB458758:ODB458857 OMX458758:OMX458857 OWT458758:OWT458857 PGP458758:PGP458857 PQL458758:PQL458857 QAH458758:QAH458857 QKD458758:QKD458857 QTZ458758:QTZ458857 RDV458758:RDV458857 RNR458758:RNR458857 RXN458758:RXN458857 SHJ458758:SHJ458857 SRF458758:SRF458857 TBB458758:TBB458857 TKX458758:TKX458857 TUT458758:TUT458857 UEP458758:UEP458857 UOL458758:UOL458857 UYH458758:UYH458857 VID458758:VID458857 VRZ458758:VRZ458857 WBV458758:WBV458857 WLR458758:WLR458857 WVN458758:WVN458857 F524294:F524393 JB524294:JB524393 SX524294:SX524393 ACT524294:ACT524393 AMP524294:AMP524393 AWL524294:AWL524393 BGH524294:BGH524393 BQD524294:BQD524393 BZZ524294:BZZ524393 CJV524294:CJV524393 CTR524294:CTR524393 DDN524294:DDN524393 DNJ524294:DNJ524393 DXF524294:DXF524393 EHB524294:EHB524393 EQX524294:EQX524393 FAT524294:FAT524393 FKP524294:FKP524393 FUL524294:FUL524393 GEH524294:GEH524393 GOD524294:GOD524393 GXZ524294:GXZ524393 HHV524294:HHV524393 HRR524294:HRR524393 IBN524294:IBN524393 ILJ524294:ILJ524393 IVF524294:IVF524393 JFB524294:JFB524393 JOX524294:JOX524393 JYT524294:JYT524393 KIP524294:KIP524393 KSL524294:KSL524393 LCH524294:LCH524393 LMD524294:LMD524393 LVZ524294:LVZ524393 MFV524294:MFV524393 MPR524294:MPR524393 MZN524294:MZN524393 NJJ524294:NJJ524393 NTF524294:NTF524393 ODB524294:ODB524393 OMX524294:OMX524393 OWT524294:OWT524393 PGP524294:PGP524393 PQL524294:PQL524393 QAH524294:QAH524393 QKD524294:QKD524393 QTZ524294:QTZ524393 RDV524294:RDV524393 RNR524294:RNR524393 RXN524294:RXN524393 SHJ524294:SHJ524393 SRF524294:SRF524393 TBB524294:TBB524393 TKX524294:TKX524393 TUT524294:TUT524393 UEP524294:UEP524393 UOL524294:UOL524393 UYH524294:UYH524393 VID524294:VID524393 VRZ524294:VRZ524393 WBV524294:WBV524393 WLR524294:WLR524393 WVN524294:WVN524393 F589830:F589929 JB589830:JB589929 SX589830:SX589929 ACT589830:ACT589929 AMP589830:AMP589929 AWL589830:AWL589929 BGH589830:BGH589929 BQD589830:BQD589929 BZZ589830:BZZ589929 CJV589830:CJV589929 CTR589830:CTR589929 DDN589830:DDN589929 DNJ589830:DNJ589929 DXF589830:DXF589929 EHB589830:EHB589929 EQX589830:EQX589929 FAT589830:FAT589929 FKP589830:FKP589929 FUL589830:FUL589929 GEH589830:GEH589929 GOD589830:GOD589929 GXZ589830:GXZ589929 HHV589830:HHV589929 HRR589830:HRR589929 IBN589830:IBN589929 ILJ589830:ILJ589929 IVF589830:IVF589929 JFB589830:JFB589929 JOX589830:JOX589929 JYT589830:JYT589929 KIP589830:KIP589929 KSL589830:KSL589929 LCH589830:LCH589929 LMD589830:LMD589929 LVZ589830:LVZ589929 MFV589830:MFV589929 MPR589830:MPR589929 MZN589830:MZN589929 NJJ589830:NJJ589929 NTF589830:NTF589929 ODB589830:ODB589929 OMX589830:OMX589929 OWT589830:OWT589929 PGP589830:PGP589929 PQL589830:PQL589929 QAH589830:QAH589929 QKD589830:QKD589929 QTZ589830:QTZ589929 RDV589830:RDV589929 RNR589830:RNR589929 RXN589830:RXN589929 SHJ589830:SHJ589929 SRF589830:SRF589929 TBB589830:TBB589929 TKX589830:TKX589929 TUT589830:TUT589929 UEP589830:UEP589929 UOL589830:UOL589929 UYH589830:UYH589929 VID589830:VID589929 VRZ589830:VRZ589929 WBV589830:WBV589929 WLR589830:WLR589929 WVN589830:WVN589929 F655366:F655465 JB655366:JB655465 SX655366:SX655465 ACT655366:ACT655465 AMP655366:AMP655465 AWL655366:AWL655465 BGH655366:BGH655465 BQD655366:BQD655465 BZZ655366:BZZ655465 CJV655366:CJV655465 CTR655366:CTR655465 DDN655366:DDN655465 DNJ655366:DNJ655465 DXF655366:DXF655465 EHB655366:EHB655465 EQX655366:EQX655465 FAT655366:FAT655465 FKP655366:FKP655465 FUL655366:FUL655465 GEH655366:GEH655465 GOD655366:GOD655465 GXZ655366:GXZ655465 HHV655366:HHV655465 HRR655366:HRR655465 IBN655366:IBN655465 ILJ655366:ILJ655465 IVF655366:IVF655465 JFB655366:JFB655465 JOX655366:JOX655465 JYT655366:JYT655465 KIP655366:KIP655465 KSL655366:KSL655465 LCH655366:LCH655465 LMD655366:LMD655465 LVZ655366:LVZ655465 MFV655366:MFV655465 MPR655366:MPR655465 MZN655366:MZN655465 NJJ655366:NJJ655465 NTF655366:NTF655465 ODB655366:ODB655465 OMX655366:OMX655465 OWT655366:OWT655465 PGP655366:PGP655465 PQL655366:PQL655465 QAH655366:QAH655465 QKD655366:QKD655465 QTZ655366:QTZ655465 RDV655366:RDV655465 RNR655366:RNR655465 RXN655366:RXN655465 SHJ655366:SHJ655465 SRF655366:SRF655465 TBB655366:TBB655465 TKX655366:TKX655465 TUT655366:TUT655465 UEP655366:UEP655465 UOL655366:UOL655465 UYH655366:UYH655465 VID655366:VID655465 VRZ655366:VRZ655465 WBV655366:WBV655465 WLR655366:WLR655465 WVN655366:WVN655465 F720902:F721001 JB720902:JB721001 SX720902:SX721001 ACT720902:ACT721001 AMP720902:AMP721001 AWL720902:AWL721001 BGH720902:BGH721001 BQD720902:BQD721001 BZZ720902:BZZ721001 CJV720902:CJV721001 CTR720902:CTR721001 DDN720902:DDN721001 DNJ720902:DNJ721001 DXF720902:DXF721001 EHB720902:EHB721001 EQX720902:EQX721001 FAT720902:FAT721001 FKP720902:FKP721001 FUL720902:FUL721001 GEH720902:GEH721001 GOD720902:GOD721001 GXZ720902:GXZ721001 HHV720902:HHV721001 HRR720902:HRR721001 IBN720902:IBN721001 ILJ720902:ILJ721001 IVF720902:IVF721001 JFB720902:JFB721001 JOX720902:JOX721001 JYT720902:JYT721001 KIP720902:KIP721001 KSL720902:KSL721001 LCH720902:LCH721001 LMD720902:LMD721001 LVZ720902:LVZ721001 MFV720902:MFV721001 MPR720902:MPR721001 MZN720902:MZN721001 NJJ720902:NJJ721001 NTF720902:NTF721001 ODB720902:ODB721001 OMX720902:OMX721001 OWT720902:OWT721001 PGP720902:PGP721001 PQL720902:PQL721001 QAH720902:QAH721001 QKD720902:QKD721001 QTZ720902:QTZ721001 RDV720902:RDV721001 RNR720902:RNR721001 RXN720902:RXN721001 SHJ720902:SHJ721001 SRF720902:SRF721001 TBB720902:TBB721001 TKX720902:TKX721001 TUT720902:TUT721001 UEP720902:UEP721001 UOL720902:UOL721001 UYH720902:UYH721001 VID720902:VID721001 VRZ720902:VRZ721001 WBV720902:WBV721001 WLR720902:WLR721001 WVN720902:WVN721001 F786438:F786537 JB786438:JB786537 SX786438:SX786537 ACT786438:ACT786537 AMP786438:AMP786537 AWL786438:AWL786537 BGH786438:BGH786537 BQD786438:BQD786537 BZZ786438:BZZ786537 CJV786438:CJV786537 CTR786438:CTR786537 DDN786438:DDN786537 DNJ786438:DNJ786537 DXF786438:DXF786537 EHB786438:EHB786537 EQX786438:EQX786537 FAT786438:FAT786537 FKP786438:FKP786537 FUL786438:FUL786537 GEH786438:GEH786537 GOD786438:GOD786537 GXZ786438:GXZ786537 HHV786438:HHV786537 HRR786438:HRR786537 IBN786438:IBN786537 ILJ786438:ILJ786537 IVF786438:IVF786537 JFB786438:JFB786537 JOX786438:JOX786537 JYT786438:JYT786537 KIP786438:KIP786537 KSL786438:KSL786537 LCH786438:LCH786537 LMD786438:LMD786537 LVZ786438:LVZ786537 MFV786438:MFV786537 MPR786438:MPR786537 MZN786438:MZN786537 NJJ786438:NJJ786537 NTF786438:NTF786537 ODB786438:ODB786537 OMX786438:OMX786537 OWT786438:OWT786537 PGP786438:PGP786537 PQL786438:PQL786537 QAH786438:QAH786537 QKD786438:QKD786537 QTZ786438:QTZ786537 RDV786438:RDV786537 RNR786438:RNR786537 RXN786438:RXN786537 SHJ786438:SHJ786537 SRF786438:SRF786537 TBB786438:TBB786537 TKX786438:TKX786537 TUT786438:TUT786537 UEP786438:UEP786537 UOL786438:UOL786537 UYH786438:UYH786537 VID786438:VID786537 VRZ786438:VRZ786537 WBV786438:WBV786537 WLR786438:WLR786537 WVN786438:WVN786537 F851974:F852073 JB851974:JB852073 SX851974:SX852073 ACT851974:ACT852073 AMP851974:AMP852073 AWL851974:AWL852073 BGH851974:BGH852073 BQD851974:BQD852073 BZZ851974:BZZ852073 CJV851974:CJV852073 CTR851974:CTR852073 DDN851974:DDN852073 DNJ851974:DNJ852073 DXF851974:DXF852073 EHB851974:EHB852073 EQX851974:EQX852073 FAT851974:FAT852073 FKP851974:FKP852073 FUL851974:FUL852073 GEH851974:GEH852073 GOD851974:GOD852073 GXZ851974:GXZ852073 HHV851974:HHV852073 HRR851974:HRR852073 IBN851974:IBN852073 ILJ851974:ILJ852073 IVF851974:IVF852073 JFB851974:JFB852073 JOX851974:JOX852073 JYT851974:JYT852073 KIP851974:KIP852073 KSL851974:KSL852073 LCH851974:LCH852073 LMD851974:LMD852073 LVZ851974:LVZ852073 MFV851974:MFV852073 MPR851974:MPR852073 MZN851974:MZN852073 NJJ851974:NJJ852073 NTF851974:NTF852073 ODB851974:ODB852073 OMX851974:OMX852073 OWT851974:OWT852073 PGP851974:PGP852073 PQL851974:PQL852073 QAH851974:QAH852073 QKD851974:QKD852073 QTZ851974:QTZ852073 RDV851974:RDV852073 RNR851974:RNR852073 RXN851974:RXN852073 SHJ851974:SHJ852073 SRF851974:SRF852073 TBB851974:TBB852073 TKX851974:TKX852073 TUT851974:TUT852073 UEP851974:UEP852073 UOL851974:UOL852073 UYH851974:UYH852073 VID851974:VID852073 VRZ851974:VRZ852073 WBV851974:WBV852073 WLR851974:WLR852073 WVN851974:WVN852073 F917510:F917609 JB917510:JB917609 SX917510:SX917609 ACT917510:ACT917609 AMP917510:AMP917609 AWL917510:AWL917609 BGH917510:BGH917609 BQD917510:BQD917609 BZZ917510:BZZ917609 CJV917510:CJV917609 CTR917510:CTR917609 DDN917510:DDN917609 DNJ917510:DNJ917609 DXF917510:DXF917609 EHB917510:EHB917609 EQX917510:EQX917609 FAT917510:FAT917609 FKP917510:FKP917609 FUL917510:FUL917609 GEH917510:GEH917609 GOD917510:GOD917609 GXZ917510:GXZ917609 HHV917510:HHV917609 HRR917510:HRR917609 IBN917510:IBN917609 ILJ917510:ILJ917609 IVF917510:IVF917609 JFB917510:JFB917609 JOX917510:JOX917609 JYT917510:JYT917609 KIP917510:KIP917609 KSL917510:KSL917609 LCH917510:LCH917609 LMD917510:LMD917609 LVZ917510:LVZ917609 MFV917510:MFV917609 MPR917510:MPR917609 MZN917510:MZN917609 NJJ917510:NJJ917609 NTF917510:NTF917609 ODB917510:ODB917609 OMX917510:OMX917609 OWT917510:OWT917609 PGP917510:PGP917609 PQL917510:PQL917609 QAH917510:QAH917609 QKD917510:QKD917609 QTZ917510:QTZ917609 RDV917510:RDV917609 RNR917510:RNR917609 RXN917510:RXN917609 SHJ917510:SHJ917609 SRF917510:SRF917609 TBB917510:TBB917609 TKX917510:TKX917609 TUT917510:TUT917609 UEP917510:UEP917609 UOL917510:UOL917609 UYH917510:UYH917609 VID917510:VID917609 VRZ917510:VRZ917609 WBV917510:WBV917609 WLR917510:WLR917609 WVN917510:WVN917609 F983046:F983145 JB983046:JB983145 SX983046:SX983145 ACT983046:ACT983145 AMP983046:AMP983145 AWL983046:AWL983145 BGH983046:BGH983145 BQD983046:BQD983145 BZZ983046:BZZ983145 CJV983046:CJV983145 CTR983046:CTR983145 DDN983046:DDN983145 DNJ983046:DNJ983145 DXF983046:DXF983145 EHB983046:EHB983145 EQX983046:EQX983145 FAT983046:FAT983145 FKP983046:FKP983145 FUL983046:FUL983145 GEH983046:GEH983145 GOD983046:GOD983145 GXZ983046:GXZ983145 HHV983046:HHV983145 HRR983046:HRR983145 IBN983046:IBN983145 ILJ983046:ILJ983145 IVF983046:IVF983145 JFB983046:JFB983145 JOX983046:JOX983145 JYT983046:JYT983145 KIP983046:KIP983145 KSL983046:KSL983145 LCH983046:LCH983145 LMD983046:LMD983145 LVZ983046:LVZ983145 MFV983046:MFV983145 MPR983046:MPR983145 MZN983046:MZN983145 NJJ983046:NJJ983145 NTF983046:NTF983145 ODB983046:ODB983145 OMX983046:OMX983145 OWT983046:OWT983145 PGP983046:PGP983145 PQL983046:PQL983145 QAH983046:QAH983145 QKD983046:QKD983145 QTZ983046:QTZ983145 RDV983046:RDV983145 RNR983046:RNR983145 RXN983046:RXN983145 SHJ983046:SHJ983145 SRF983046:SRF983145 TBB983046:TBB983145 TKX983046:TKX983145 TUT983046:TUT983145 UEP983046:UEP983145 UOL983046:UOL983145 UYH983046:UYH983145 VID983046:VID983145 VRZ983046:VRZ983145 WBV983046:WBV983145 WLR983046:WLR983145 WVN983046:WVN983145" xr:uid="{00000000-0002-0000-0500-000001000000}">
      <formula1>$M$6:$M$7</formula1>
    </dataValidation>
    <dataValidation type="list" allowBlank="1" showInputMessage="1" showErrorMessage="1" sqref="C7:C105 IY7:IY105 SU7:SU105 ACQ7:ACQ105 AMM7:AMM105 AWI7:AWI105 BGE7:BGE105 BQA7:BQA105 BZW7:BZW105 CJS7:CJS105 CTO7:CTO105 DDK7:DDK105 DNG7:DNG105 DXC7:DXC105 EGY7:EGY105 EQU7:EQU105 FAQ7:FAQ105 FKM7:FKM105 FUI7:FUI105 GEE7:GEE105 GOA7:GOA105 GXW7:GXW105 HHS7:HHS105 HRO7:HRO105 IBK7:IBK105 ILG7:ILG105 IVC7:IVC105 JEY7:JEY105 JOU7:JOU105 JYQ7:JYQ105 KIM7:KIM105 KSI7:KSI105 LCE7:LCE105 LMA7:LMA105 LVW7:LVW105 MFS7:MFS105 MPO7:MPO105 MZK7:MZK105 NJG7:NJG105 NTC7:NTC105 OCY7:OCY105 OMU7:OMU105 OWQ7:OWQ105 PGM7:PGM105 PQI7:PQI105 QAE7:QAE105 QKA7:QKA105 QTW7:QTW105 RDS7:RDS105 RNO7:RNO105 RXK7:RXK105 SHG7:SHG105 SRC7:SRC105 TAY7:TAY105 TKU7:TKU105 TUQ7:TUQ105 UEM7:UEM105 UOI7:UOI105 UYE7:UYE105 VIA7:VIA105 VRW7:VRW105 WBS7:WBS105 WLO7:WLO105 WVK7:WVK105 C65543:C65641 IY65543:IY65641 SU65543:SU65641 ACQ65543:ACQ65641 AMM65543:AMM65641 AWI65543:AWI65641 BGE65543:BGE65641 BQA65543:BQA65641 BZW65543:BZW65641 CJS65543:CJS65641 CTO65543:CTO65641 DDK65543:DDK65641 DNG65543:DNG65641 DXC65543:DXC65641 EGY65543:EGY65641 EQU65543:EQU65641 FAQ65543:FAQ65641 FKM65543:FKM65641 FUI65543:FUI65641 GEE65543:GEE65641 GOA65543:GOA65641 GXW65543:GXW65641 HHS65543:HHS65641 HRO65543:HRO65641 IBK65543:IBK65641 ILG65543:ILG65641 IVC65543:IVC65641 JEY65543:JEY65641 JOU65543:JOU65641 JYQ65543:JYQ65641 KIM65543:KIM65641 KSI65543:KSI65641 LCE65543:LCE65641 LMA65543:LMA65641 LVW65543:LVW65641 MFS65543:MFS65641 MPO65543:MPO65641 MZK65543:MZK65641 NJG65543:NJG65641 NTC65543:NTC65641 OCY65543:OCY65641 OMU65543:OMU65641 OWQ65543:OWQ65641 PGM65543:PGM65641 PQI65543:PQI65641 QAE65543:QAE65641 QKA65543:QKA65641 QTW65543:QTW65641 RDS65543:RDS65641 RNO65543:RNO65641 RXK65543:RXK65641 SHG65543:SHG65641 SRC65543:SRC65641 TAY65543:TAY65641 TKU65543:TKU65641 TUQ65543:TUQ65641 UEM65543:UEM65641 UOI65543:UOI65641 UYE65543:UYE65641 VIA65543:VIA65641 VRW65543:VRW65641 WBS65543:WBS65641 WLO65543:WLO65641 WVK65543:WVK65641 C131079:C131177 IY131079:IY131177 SU131079:SU131177 ACQ131079:ACQ131177 AMM131079:AMM131177 AWI131079:AWI131177 BGE131079:BGE131177 BQA131079:BQA131177 BZW131079:BZW131177 CJS131079:CJS131177 CTO131079:CTO131177 DDK131079:DDK131177 DNG131079:DNG131177 DXC131079:DXC131177 EGY131079:EGY131177 EQU131079:EQU131177 FAQ131079:FAQ131177 FKM131079:FKM131177 FUI131079:FUI131177 GEE131079:GEE131177 GOA131079:GOA131177 GXW131079:GXW131177 HHS131079:HHS131177 HRO131079:HRO131177 IBK131079:IBK131177 ILG131079:ILG131177 IVC131079:IVC131177 JEY131079:JEY131177 JOU131079:JOU131177 JYQ131079:JYQ131177 KIM131079:KIM131177 KSI131079:KSI131177 LCE131079:LCE131177 LMA131079:LMA131177 LVW131079:LVW131177 MFS131079:MFS131177 MPO131079:MPO131177 MZK131079:MZK131177 NJG131079:NJG131177 NTC131079:NTC131177 OCY131079:OCY131177 OMU131079:OMU131177 OWQ131079:OWQ131177 PGM131079:PGM131177 PQI131079:PQI131177 QAE131079:QAE131177 QKA131079:QKA131177 QTW131079:QTW131177 RDS131079:RDS131177 RNO131079:RNO131177 RXK131079:RXK131177 SHG131079:SHG131177 SRC131079:SRC131177 TAY131079:TAY131177 TKU131079:TKU131177 TUQ131079:TUQ131177 UEM131079:UEM131177 UOI131079:UOI131177 UYE131079:UYE131177 VIA131079:VIA131177 VRW131079:VRW131177 WBS131079:WBS131177 WLO131079:WLO131177 WVK131079:WVK131177 C196615:C196713 IY196615:IY196713 SU196615:SU196713 ACQ196615:ACQ196713 AMM196615:AMM196713 AWI196615:AWI196713 BGE196615:BGE196713 BQA196615:BQA196713 BZW196615:BZW196713 CJS196615:CJS196713 CTO196615:CTO196713 DDK196615:DDK196713 DNG196615:DNG196713 DXC196615:DXC196713 EGY196615:EGY196713 EQU196615:EQU196713 FAQ196615:FAQ196713 FKM196615:FKM196713 FUI196615:FUI196713 GEE196615:GEE196713 GOA196615:GOA196713 GXW196615:GXW196713 HHS196615:HHS196713 HRO196615:HRO196713 IBK196615:IBK196713 ILG196615:ILG196713 IVC196615:IVC196713 JEY196615:JEY196713 JOU196615:JOU196713 JYQ196615:JYQ196713 KIM196615:KIM196713 KSI196615:KSI196713 LCE196615:LCE196713 LMA196615:LMA196713 LVW196615:LVW196713 MFS196615:MFS196713 MPO196615:MPO196713 MZK196615:MZK196713 NJG196615:NJG196713 NTC196615:NTC196713 OCY196615:OCY196713 OMU196615:OMU196713 OWQ196615:OWQ196713 PGM196615:PGM196713 PQI196615:PQI196713 QAE196615:QAE196713 QKA196615:QKA196713 QTW196615:QTW196713 RDS196615:RDS196713 RNO196615:RNO196713 RXK196615:RXK196713 SHG196615:SHG196713 SRC196615:SRC196713 TAY196615:TAY196713 TKU196615:TKU196713 TUQ196615:TUQ196713 UEM196615:UEM196713 UOI196615:UOI196713 UYE196615:UYE196713 VIA196615:VIA196713 VRW196615:VRW196713 WBS196615:WBS196713 WLO196615:WLO196713 WVK196615:WVK196713 C262151:C262249 IY262151:IY262249 SU262151:SU262249 ACQ262151:ACQ262249 AMM262151:AMM262249 AWI262151:AWI262249 BGE262151:BGE262249 BQA262151:BQA262249 BZW262151:BZW262249 CJS262151:CJS262249 CTO262151:CTO262249 DDK262151:DDK262249 DNG262151:DNG262249 DXC262151:DXC262249 EGY262151:EGY262249 EQU262151:EQU262249 FAQ262151:FAQ262249 FKM262151:FKM262249 FUI262151:FUI262249 GEE262151:GEE262249 GOA262151:GOA262249 GXW262151:GXW262249 HHS262151:HHS262249 HRO262151:HRO262249 IBK262151:IBK262249 ILG262151:ILG262249 IVC262151:IVC262249 JEY262151:JEY262249 JOU262151:JOU262249 JYQ262151:JYQ262249 KIM262151:KIM262249 KSI262151:KSI262249 LCE262151:LCE262249 LMA262151:LMA262249 LVW262151:LVW262249 MFS262151:MFS262249 MPO262151:MPO262249 MZK262151:MZK262249 NJG262151:NJG262249 NTC262151:NTC262249 OCY262151:OCY262249 OMU262151:OMU262249 OWQ262151:OWQ262249 PGM262151:PGM262249 PQI262151:PQI262249 QAE262151:QAE262249 QKA262151:QKA262249 QTW262151:QTW262249 RDS262151:RDS262249 RNO262151:RNO262249 RXK262151:RXK262249 SHG262151:SHG262249 SRC262151:SRC262249 TAY262151:TAY262249 TKU262151:TKU262249 TUQ262151:TUQ262249 UEM262151:UEM262249 UOI262151:UOI262249 UYE262151:UYE262249 VIA262151:VIA262249 VRW262151:VRW262249 WBS262151:WBS262249 WLO262151:WLO262249 WVK262151:WVK262249 C327687:C327785 IY327687:IY327785 SU327687:SU327785 ACQ327687:ACQ327785 AMM327687:AMM327785 AWI327687:AWI327785 BGE327687:BGE327785 BQA327687:BQA327785 BZW327687:BZW327785 CJS327687:CJS327785 CTO327687:CTO327785 DDK327687:DDK327785 DNG327687:DNG327785 DXC327687:DXC327785 EGY327687:EGY327785 EQU327687:EQU327785 FAQ327687:FAQ327785 FKM327687:FKM327785 FUI327687:FUI327785 GEE327687:GEE327785 GOA327687:GOA327785 GXW327687:GXW327785 HHS327687:HHS327785 HRO327687:HRO327785 IBK327687:IBK327785 ILG327687:ILG327785 IVC327687:IVC327785 JEY327687:JEY327785 JOU327687:JOU327785 JYQ327687:JYQ327785 KIM327687:KIM327785 KSI327687:KSI327785 LCE327687:LCE327785 LMA327687:LMA327785 LVW327687:LVW327785 MFS327687:MFS327785 MPO327687:MPO327785 MZK327687:MZK327785 NJG327687:NJG327785 NTC327687:NTC327785 OCY327687:OCY327785 OMU327687:OMU327785 OWQ327687:OWQ327785 PGM327687:PGM327785 PQI327687:PQI327785 QAE327687:QAE327785 QKA327687:QKA327785 QTW327687:QTW327785 RDS327687:RDS327785 RNO327687:RNO327785 RXK327687:RXK327785 SHG327687:SHG327785 SRC327687:SRC327785 TAY327687:TAY327785 TKU327687:TKU327785 TUQ327687:TUQ327785 UEM327687:UEM327785 UOI327687:UOI327785 UYE327687:UYE327785 VIA327687:VIA327785 VRW327687:VRW327785 WBS327687:WBS327785 WLO327687:WLO327785 WVK327687:WVK327785 C393223:C393321 IY393223:IY393321 SU393223:SU393321 ACQ393223:ACQ393321 AMM393223:AMM393321 AWI393223:AWI393321 BGE393223:BGE393321 BQA393223:BQA393321 BZW393223:BZW393321 CJS393223:CJS393321 CTO393223:CTO393321 DDK393223:DDK393321 DNG393223:DNG393321 DXC393223:DXC393321 EGY393223:EGY393321 EQU393223:EQU393321 FAQ393223:FAQ393321 FKM393223:FKM393321 FUI393223:FUI393321 GEE393223:GEE393321 GOA393223:GOA393321 GXW393223:GXW393321 HHS393223:HHS393321 HRO393223:HRO393321 IBK393223:IBK393321 ILG393223:ILG393321 IVC393223:IVC393321 JEY393223:JEY393321 JOU393223:JOU393321 JYQ393223:JYQ393321 KIM393223:KIM393321 KSI393223:KSI393321 LCE393223:LCE393321 LMA393223:LMA393321 LVW393223:LVW393321 MFS393223:MFS393321 MPO393223:MPO393321 MZK393223:MZK393321 NJG393223:NJG393321 NTC393223:NTC393321 OCY393223:OCY393321 OMU393223:OMU393321 OWQ393223:OWQ393321 PGM393223:PGM393321 PQI393223:PQI393321 QAE393223:QAE393321 QKA393223:QKA393321 QTW393223:QTW393321 RDS393223:RDS393321 RNO393223:RNO393321 RXK393223:RXK393321 SHG393223:SHG393321 SRC393223:SRC393321 TAY393223:TAY393321 TKU393223:TKU393321 TUQ393223:TUQ393321 UEM393223:UEM393321 UOI393223:UOI393321 UYE393223:UYE393321 VIA393223:VIA393321 VRW393223:VRW393321 WBS393223:WBS393321 WLO393223:WLO393321 WVK393223:WVK393321 C458759:C458857 IY458759:IY458857 SU458759:SU458857 ACQ458759:ACQ458857 AMM458759:AMM458857 AWI458759:AWI458857 BGE458759:BGE458857 BQA458759:BQA458857 BZW458759:BZW458857 CJS458759:CJS458857 CTO458759:CTO458857 DDK458759:DDK458857 DNG458759:DNG458857 DXC458759:DXC458857 EGY458759:EGY458857 EQU458759:EQU458857 FAQ458759:FAQ458857 FKM458759:FKM458857 FUI458759:FUI458857 GEE458759:GEE458857 GOA458759:GOA458857 GXW458759:GXW458857 HHS458759:HHS458857 HRO458759:HRO458857 IBK458759:IBK458857 ILG458759:ILG458857 IVC458759:IVC458857 JEY458759:JEY458857 JOU458759:JOU458857 JYQ458759:JYQ458857 KIM458759:KIM458857 KSI458759:KSI458857 LCE458759:LCE458857 LMA458759:LMA458857 LVW458759:LVW458857 MFS458759:MFS458857 MPO458759:MPO458857 MZK458759:MZK458857 NJG458759:NJG458857 NTC458759:NTC458857 OCY458759:OCY458857 OMU458759:OMU458857 OWQ458759:OWQ458857 PGM458759:PGM458857 PQI458759:PQI458857 QAE458759:QAE458857 QKA458759:QKA458857 QTW458759:QTW458857 RDS458759:RDS458857 RNO458759:RNO458857 RXK458759:RXK458857 SHG458759:SHG458857 SRC458759:SRC458857 TAY458759:TAY458857 TKU458759:TKU458857 TUQ458759:TUQ458857 UEM458759:UEM458857 UOI458759:UOI458857 UYE458759:UYE458857 VIA458759:VIA458857 VRW458759:VRW458857 WBS458759:WBS458857 WLO458759:WLO458857 WVK458759:WVK458857 C524295:C524393 IY524295:IY524393 SU524295:SU524393 ACQ524295:ACQ524393 AMM524295:AMM524393 AWI524295:AWI524393 BGE524295:BGE524393 BQA524295:BQA524393 BZW524295:BZW524393 CJS524295:CJS524393 CTO524295:CTO524393 DDK524295:DDK524393 DNG524295:DNG524393 DXC524295:DXC524393 EGY524295:EGY524393 EQU524295:EQU524393 FAQ524295:FAQ524393 FKM524295:FKM524393 FUI524295:FUI524393 GEE524295:GEE524393 GOA524295:GOA524393 GXW524295:GXW524393 HHS524295:HHS524393 HRO524295:HRO524393 IBK524295:IBK524393 ILG524295:ILG524393 IVC524295:IVC524393 JEY524295:JEY524393 JOU524295:JOU524393 JYQ524295:JYQ524393 KIM524295:KIM524393 KSI524295:KSI524393 LCE524295:LCE524393 LMA524295:LMA524393 LVW524295:LVW524393 MFS524295:MFS524393 MPO524295:MPO524393 MZK524295:MZK524393 NJG524295:NJG524393 NTC524295:NTC524393 OCY524295:OCY524393 OMU524295:OMU524393 OWQ524295:OWQ524393 PGM524295:PGM524393 PQI524295:PQI524393 QAE524295:QAE524393 QKA524295:QKA524393 QTW524295:QTW524393 RDS524295:RDS524393 RNO524295:RNO524393 RXK524295:RXK524393 SHG524295:SHG524393 SRC524295:SRC524393 TAY524295:TAY524393 TKU524295:TKU524393 TUQ524295:TUQ524393 UEM524295:UEM524393 UOI524295:UOI524393 UYE524295:UYE524393 VIA524295:VIA524393 VRW524295:VRW524393 WBS524295:WBS524393 WLO524295:WLO524393 WVK524295:WVK524393 C589831:C589929 IY589831:IY589929 SU589831:SU589929 ACQ589831:ACQ589929 AMM589831:AMM589929 AWI589831:AWI589929 BGE589831:BGE589929 BQA589831:BQA589929 BZW589831:BZW589929 CJS589831:CJS589929 CTO589831:CTO589929 DDK589831:DDK589929 DNG589831:DNG589929 DXC589831:DXC589929 EGY589831:EGY589929 EQU589831:EQU589929 FAQ589831:FAQ589929 FKM589831:FKM589929 FUI589831:FUI589929 GEE589831:GEE589929 GOA589831:GOA589929 GXW589831:GXW589929 HHS589831:HHS589929 HRO589831:HRO589929 IBK589831:IBK589929 ILG589831:ILG589929 IVC589831:IVC589929 JEY589831:JEY589929 JOU589831:JOU589929 JYQ589831:JYQ589929 KIM589831:KIM589929 KSI589831:KSI589929 LCE589831:LCE589929 LMA589831:LMA589929 LVW589831:LVW589929 MFS589831:MFS589929 MPO589831:MPO589929 MZK589831:MZK589929 NJG589831:NJG589929 NTC589831:NTC589929 OCY589831:OCY589929 OMU589831:OMU589929 OWQ589831:OWQ589929 PGM589831:PGM589929 PQI589831:PQI589929 QAE589831:QAE589929 QKA589831:QKA589929 QTW589831:QTW589929 RDS589831:RDS589929 RNO589831:RNO589929 RXK589831:RXK589929 SHG589831:SHG589929 SRC589831:SRC589929 TAY589831:TAY589929 TKU589831:TKU589929 TUQ589831:TUQ589929 UEM589831:UEM589929 UOI589831:UOI589929 UYE589831:UYE589929 VIA589831:VIA589929 VRW589831:VRW589929 WBS589831:WBS589929 WLO589831:WLO589929 WVK589831:WVK589929 C655367:C655465 IY655367:IY655465 SU655367:SU655465 ACQ655367:ACQ655465 AMM655367:AMM655465 AWI655367:AWI655465 BGE655367:BGE655465 BQA655367:BQA655465 BZW655367:BZW655465 CJS655367:CJS655465 CTO655367:CTO655465 DDK655367:DDK655465 DNG655367:DNG655465 DXC655367:DXC655465 EGY655367:EGY655465 EQU655367:EQU655465 FAQ655367:FAQ655465 FKM655367:FKM655465 FUI655367:FUI655465 GEE655367:GEE655465 GOA655367:GOA655465 GXW655367:GXW655465 HHS655367:HHS655465 HRO655367:HRO655465 IBK655367:IBK655465 ILG655367:ILG655465 IVC655367:IVC655465 JEY655367:JEY655465 JOU655367:JOU655465 JYQ655367:JYQ655465 KIM655367:KIM655465 KSI655367:KSI655465 LCE655367:LCE655465 LMA655367:LMA655465 LVW655367:LVW655465 MFS655367:MFS655465 MPO655367:MPO655465 MZK655367:MZK655465 NJG655367:NJG655465 NTC655367:NTC655465 OCY655367:OCY655465 OMU655367:OMU655465 OWQ655367:OWQ655465 PGM655367:PGM655465 PQI655367:PQI655465 QAE655367:QAE655465 QKA655367:QKA655465 QTW655367:QTW655465 RDS655367:RDS655465 RNO655367:RNO655465 RXK655367:RXK655465 SHG655367:SHG655465 SRC655367:SRC655465 TAY655367:TAY655465 TKU655367:TKU655465 TUQ655367:TUQ655465 UEM655367:UEM655465 UOI655367:UOI655465 UYE655367:UYE655465 VIA655367:VIA655465 VRW655367:VRW655465 WBS655367:WBS655465 WLO655367:WLO655465 WVK655367:WVK655465 C720903:C721001 IY720903:IY721001 SU720903:SU721001 ACQ720903:ACQ721001 AMM720903:AMM721001 AWI720903:AWI721001 BGE720903:BGE721001 BQA720903:BQA721001 BZW720903:BZW721001 CJS720903:CJS721001 CTO720903:CTO721001 DDK720903:DDK721001 DNG720903:DNG721001 DXC720903:DXC721001 EGY720903:EGY721001 EQU720903:EQU721001 FAQ720903:FAQ721001 FKM720903:FKM721001 FUI720903:FUI721001 GEE720903:GEE721001 GOA720903:GOA721001 GXW720903:GXW721001 HHS720903:HHS721001 HRO720903:HRO721001 IBK720903:IBK721001 ILG720903:ILG721001 IVC720903:IVC721001 JEY720903:JEY721001 JOU720903:JOU721001 JYQ720903:JYQ721001 KIM720903:KIM721001 KSI720903:KSI721001 LCE720903:LCE721001 LMA720903:LMA721001 LVW720903:LVW721001 MFS720903:MFS721001 MPO720903:MPO721001 MZK720903:MZK721001 NJG720903:NJG721001 NTC720903:NTC721001 OCY720903:OCY721001 OMU720903:OMU721001 OWQ720903:OWQ721001 PGM720903:PGM721001 PQI720903:PQI721001 QAE720903:QAE721001 QKA720903:QKA721001 QTW720903:QTW721001 RDS720903:RDS721001 RNO720903:RNO721001 RXK720903:RXK721001 SHG720903:SHG721001 SRC720903:SRC721001 TAY720903:TAY721001 TKU720903:TKU721001 TUQ720903:TUQ721001 UEM720903:UEM721001 UOI720903:UOI721001 UYE720903:UYE721001 VIA720903:VIA721001 VRW720903:VRW721001 WBS720903:WBS721001 WLO720903:WLO721001 WVK720903:WVK721001 C786439:C786537 IY786439:IY786537 SU786439:SU786537 ACQ786439:ACQ786537 AMM786439:AMM786537 AWI786439:AWI786537 BGE786439:BGE786537 BQA786439:BQA786537 BZW786439:BZW786537 CJS786439:CJS786537 CTO786439:CTO786537 DDK786439:DDK786537 DNG786439:DNG786537 DXC786439:DXC786537 EGY786439:EGY786537 EQU786439:EQU786537 FAQ786439:FAQ786537 FKM786439:FKM786537 FUI786439:FUI786537 GEE786439:GEE786537 GOA786439:GOA786537 GXW786439:GXW786537 HHS786439:HHS786537 HRO786439:HRO786537 IBK786439:IBK786537 ILG786439:ILG786537 IVC786439:IVC786537 JEY786439:JEY786537 JOU786439:JOU786537 JYQ786439:JYQ786537 KIM786439:KIM786537 KSI786439:KSI786537 LCE786439:LCE786537 LMA786439:LMA786537 LVW786439:LVW786537 MFS786439:MFS786537 MPO786439:MPO786537 MZK786439:MZK786537 NJG786439:NJG786537 NTC786439:NTC786537 OCY786439:OCY786537 OMU786439:OMU786537 OWQ786439:OWQ786537 PGM786439:PGM786537 PQI786439:PQI786537 QAE786439:QAE786537 QKA786439:QKA786537 QTW786439:QTW786537 RDS786439:RDS786537 RNO786439:RNO786537 RXK786439:RXK786537 SHG786439:SHG786537 SRC786439:SRC786537 TAY786439:TAY786537 TKU786439:TKU786537 TUQ786439:TUQ786537 UEM786439:UEM786537 UOI786439:UOI786537 UYE786439:UYE786537 VIA786439:VIA786537 VRW786439:VRW786537 WBS786439:WBS786537 WLO786439:WLO786537 WVK786439:WVK786537 C851975:C852073 IY851975:IY852073 SU851975:SU852073 ACQ851975:ACQ852073 AMM851975:AMM852073 AWI851975:AWI852073 BGE851975:BGE852073 BQA851975:BQA852073 BZW851975:BZW852073 CJS851975:CJS852073 CTO851975:CTO852073 DDK851975:DDK852073 DNG851975:DNG852073 DXC851975:DXC852073 EGY851975:EGY852073 EQU851975:EQU852073 FAQ851975:FAQ852073 FKM851975:FKM852073 FUI851975:FUI852073 GEE851975:GEE852073 GOA851975:GOA852073 GXW851975:GXW852073 HHS851975:HHS852073 HRO851975:HRO852073 IBK851975:IBK852073 ILG851975:ILG852073 IVC851975:IVC852073 JEY851975:JEY852073 JOU851975:JOU852073 JYQ851975:JYQ852073 KIM851975:KIM852073 KSI851975:KSI852073 LCE851975:LCE852073 LMA851975:LMA852073 LVW851975:LVW852073 MFS851975:MFS852073 MPO851975:MPO852073 MZK851975:MZK852073 NJG851975:NJG852073 NTC851975:NTC852073 OCY851975:OCY852073 OMU851975:OMU852073 OWQ851975:OWQ852073 PGM851975:PGM852073 PQI851975:PQI852073 QAE851975:QAE852073 QKA851975:QKA852073 QTW851975:QTW852073 RDS851975:RDS852073 RNO851975:RNO852073 RXK851975:RXK852073 SHG851975:SHG852073 SRC851975:SRC852073 TAY851975:TAY852073 TKU851975:TKU852073 TUQ851975:TUQ852073 UEM851975:UEM852073 UOI851975:UOI852073 UYE851975:UYE852073 VIA851975:VIA852073 VRW851975:VRW852073 WBS851975:WBS852073 WLO851975:WLO852073 WVK851975:WVK852073 C917511:C917609 IY917511:IY917609 SU917511:SU917609 ACQ917511:ACQ917609 AMM917511:AMM917609 AWI917511:AWI917609 BGE917511:BGE917609 BQA917511:BQA917609 BZW917511:BZW917609 CJS917511:CJS917609 CTO917511:CTO917609 DDK917511:DDK917609 DNG917511:DNG917609 DXC917511:DXC917609 EGY917511:EGY917609 EQU917511:EQU917609 FAQ917511:FAQ917609 FKM917511:FKM917609 FUI917511:FUI917609 GEE917511:GEE917609 GOA917511:GOA917609 GXW917511:GXW917609 HHS917511:HHS917609 HRO917511:HRO917609 IBK917511:IBK917609 ILG917511:ILG917609 IVC917511:IVC917609 JEY917511:JEY917609 JOU917511:JOU917609 JYQ917511:JYQ917609 KIM917511:KIM917609 KSI917511:KSI917609 LCE917511:LCE917609 LMA917511:LMA917609 LVW917511:LVW917609 MFS917511:MFS917609 MPO917511:MPO917609 MZK917511:MZK917609 NJG917511:NJG917609 NTC917511:NTC917609 OCY917511:OCY917609 OMU917511:OMU917609 OWQ917511:OWQ917609 PGM917511:PGM917609 PQI917511:PQI917609 QAE917511:QAE917609 QKA917511:QKA917609 QTW917511:QTW917609 RDS917511:RDS917609 RNO917511:RNO917609 RXK917511:RXK917609 SHG917511:SHG917609 SRC917511:SRC917609 TAY917511:TAY917609 TKU917511:TKU917609 TUQ917511:TUQ917609 UEM917511:UEM917609 UOI917511:UOI917609 UYE917511:UYE917609 VIA917511:VIA917609 VRW917511:VRW917609 WBS917511:WBS917609 WLO917511:WLO917609 WVK917511:WVK917609 C983047:C983145 IY983047:IY983145 SU983047:SU983145 ACQ983047:ACQ983145 AMM983047:AMM983145 AWI983047:AWI983145 BGE983047:BGE983145 BQA983047:BQA983145 BZW983047:BZW983145 CJS983047:CJS983145 CTO983047:CTO983145 DDK983047:DDK983145 DNG983047:DNG983145 DXC983047:DXC983145 EGY983047:EGY983145 EQU983047:EQU983145 FAQ983047:FAQ983145 FKM983047:FKM983145 FUI983047:FUI983145 GEE983047:GEE983145 GOA983047:GOA983145 GXW983047:GXW983145 HHS983047:HHS983145 HRO983047:HRO983145 IBK983047:IBK983145 ILG983047:ILG983145 IVC983047:IVC983145 JEY983047:JEY983145 JOU983047:JOU983145 JYQ983047:JYQ983145 KIM983047:KIM983145 KSI983047:KSI983145 LCE983047:LCE983145 LMA983047:LMA983145 LVW983047:LVW983145 MFS983047:MFS983145 MPO983047:MPO983145 MZK983047:MZK983145 NJG983047:NJG983145 NTC983047:NTC983145 OCY983047:OCY983145 OMU983047:OMU983145 OWQ983047:OWQ983145 PGM983047:PGM983145 PQI983047:PQI983145 QAE983047:QAE983145 QKA983047:QKA983145 QTW983047:QTW983145 RDS983047:RDS983145 RNO983047:RNO983145 RXK983047:RXK983145 SHG983047:SHG983145 SRC983047:SRC983145 TAY983047:TAY983145 TKU983047:TKU983145 TUQ983047:TUQ983145 UEM983047:UEM983145 UOI983047:UOI983145 UYE983047:UYE983145 VIA983047:VIA983145 VRW983047:VRW983145 WBS983047:WBS983145 WLO983047:WLO983145 WVK983047:WVK983145" xr:uid="{00000000-0002-0000-0500-000002000000}">
      <formula1>$L$6:$L$16</formula1>
    </dataValidation>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00000000-0002-0000-0500-000003000000}">
      <formula1>$L$5:$L$16</formula1>
    </dataValidation>
  </dataValidations>
  <pageMargins left="0.70866141732283472" right="0.31496062992125984" top="0.55118110236220474" bottom="0.35433070866141736" header="0.31496062992125984" footer="0.31496062992125984"/>
  <pageSetup paperSize="9" scale="7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P25"/>
  <sheetViews>
    <sheetView zoomScale="85" zoomScaleNormal="85" workbookViewId="0">
      <selection activeCell="J7" sqref="J7"/>
    </sheetView>
  </sheetViews>
  <sheetFormatPr defaultRowHeight="13.5" x14ac:dyDescent="0.15"/>
  <cols>
    <col min="1" max="1" width="5.5" bestFit="1" customWidth="1"/>
    <col min="2" max="3" width="18.625" customWidth="1"/>
    <col min="4" max="4" width="17.625" customWidth="1"/>
    <col min="5" max="5" width="17.5" customWidth="1"/>
    <col min="6" max="7" width="6.625" customWidth="1"/>
    <col min="8" max="8" width="13.625" customWidth="1"/>
    <col min="9" max="9" width="21.625" customWidth="1"/>
    <col min="10" max="10" width="13.625" customWidth="1"/>
    <col min="11" max="11" width="11.5" customWidth="1"/>
    <col min="12" max="12" width="14.375" customWidth="1"/>
    <col min="15" max="15" width="0" hidden="1" customWidth="1"/>
    <col min="257" max="257" width="5.5" bestFit="1" customWidth="1"/>
    <col min="258" max="259" width="18.625" customWidth="1"/>
    <col min="260" max="260" width="17.625" customWidth="1"/>
    <col min="261" max="261" width="17.5" customWidth="1"/>
    <col min="262" max="263" width="6.625" customWidth="1"/>
    <col min="264" max="264" width="13.625" customWidth="1"/>
    <col min="265" max="265" width="21.625" customWidth="1"/>
    <col min="266" max="266" width="13.625" customWidth="1"/>
    <col min="267" max="267" width="11.5" customWidth="1"/>
    <col min="268" max="268" width="14.375" customWidth="1"/>
    <col min="271" max="271" width="0" hidden="1" customWidth="1"/>
    <col min="513" max="513" width="5.5" bestFit="1" customWidth="1"/>
    <col min="514" max="515" width="18.625" customWidth="1"/>
    <col min="516" max="516" width="17.625" customWidth="1"/>
    <col min="517" max="517" width="17.5" customWidth="1"/>
    <col min="518" max="519" width="6.625" customWidth="1"/>
    <col min="520" max="520" width="13.625" customWidth="1"/>
    <col min="521" max="521" width="21.625" customWidth="1"/>
    <col min="522" max="522" width="13.625" customWidth="1"/>
    <col min="523" max="523" width="11.5" customWidth="1"/>
    <col min="524" max="524" width="14.375" customWidth="1"/>
    <col min="527" max="527" width="0" hidden="1" customWidth="1"/>
    <col min="769" max="769" width="5.5" bestFit="1" customWidth="1"/>
    <col min="770" max="771" width="18.625" customWidth="1"/>
    <col min="772" max="772" width="17.625" customWidth="1"/>
    <col min="773" max="773" width="17.5" customWidth="1"/>
    <col min="774" max="775" width="6.625" customWidth="1"/>
    <col min="776" max="776" width="13.625" customWidth="1"/>
    <col min="777" max="777" width="21.625" customWidth="1"/>
    <col min="778" max="778" width="13.625" customWidth="1"/>
    <col min="779" max="779" width="11.5" customWidth="1"/>
    <col min="780" max="780" width="14.375" customWidth="1"/>
    <col min="783" max="783" width="0" hidden="1" customWidth="1"/>
    <col min="1025" max="1025" width="5.5" bestFit="1" customWidth="1"/>
    <col min="1026" max="1027" width="18.625" customWidth="1"/>
    <col min="1028" max="1028" width="17.625" customWidth="1"/>
    <col min="1029" max="1029" width="17.5" customWidth="1"/>
    <col min="1030" max="1031" width="6.625" customWidth="1"/>
    <col min="1032" max="1032" width="13.625" customWidth="1"/>
    <col min="1033" max="1033" width="21.625" customWidth="1"/>
    <col min="1034" max="1034" width="13.625" customWidth="1"/>
    <col min="1035" max="1035" width="11.5" customWidth="1"/>
    <col min="1036" max="1036" width="14.375" customWidth="1"/>
    <col min="1039" max="1039" width="0" hidden="1" customWidth="1"/>
    <col min="1281" max="1281" width="5.5" bestFit="1" customWidth="1"/>
    <col min="1282" max="1283" width="18.625" customWidth="1"/>
    <col min="1284" max="1284" width="17.625" customWidth="1"/>
    <col min="1285" max="1285" width="17.5" customWidth="1"/>
    <col min="1286" max="1287" width="6.625" customWidth="1"/>
    <col min="1288" max="1288" width="13.625" customWidth="1"/>
    <col min="1289" max="1289" width="21.625" customWidth="1"/>
    <col min="1290" max="1290" width="13.625" customWidth="1"/>
    <col min="1291" max="1291" width="11.5" customWidth="1"/>
    <col min="1292" max="1292" width="14.375" customWidth="1"/>
    <col min="1295" max="1295" width="0" hidden="1" customWidth="1"/>
    <col min="1537" max="1537" width="5.5" bestFit="1" customWidth="1"/>
    <col min="1538" max="1539" width="18.625" customWidth="1"/>
    <col min="1540" max="1540" width="17.625" customWidth="1"/>
    <col min="1541" max="1541" width="17.5" customWidth="1"/>
    <col min="1542" max="1543" width="6.625" customWidth="1"/>
    <col min="1544" max="1544" width="13.625" customWidth="1"/>
    <col min="1545" max="1545" width="21.625" customWidth="1"/>
    <col min="1546" max="1546" width="13.625" customWidth="1"/>
    <col min="1547" max="1547" width="11.5" customWidth="1"/>
    <col min="1548" max="1548" width="14.375" customWidth="1"/>
    <col min="1551" max="1551" width="0" hidden="1" customWidth="1"/>
    <col min="1793" max="1793" width="5.5" bestFit="1" customWidth="1"/>
    <col min="1794" max="1795" width="18.625" customWidth="1"/>
    <col min="1796" max="1796" width="17.625" customWidth="1"/>
    <col min="1797" max="1797" width="17.5" customWidth="1"/>
    <col min="1798" max="1799" width="6.625" customWidth="1"/>
    <col min="1800" max="1800" width="13.625" customWidth="1"/>
    <col min="1801" max="1801" width="21.625" customWidth="1"/>
    <col min="1802" max="1802" width="13.625" customWidth="1"/>
    <col min="1803" max="1803" width="11.5" customWidth="1"/>
    <col min="1804" max="1804" width="14.375" customWidth="1"/>
    <col min="1807" max="1807" width="0" hidden="1" customWidth="1"/>
    <col min="2049" max="2049" width="5.5" bestFit="1" customWidth="1"/>
    <col min="2050" max="2051" width="18.625" customWidth="1"/>
    <col min="2052" max="2052" width="17.625" customWidth="1"/>
    <col min="2053" max="2053" width="17.5" customWidth="1"/>
    <col min="2054" max="2055" width="6.625" customWidth="1"/>
    <col min="2056" max="2056" width="13.625" customWidth="1"/>
    <col min="2057" max="2057" width="21.625" customWidth="1"/>
    <col min="2058" max="2058" width="13.625" customWidth="1"/>
    <col min="2059" max="2059" width="11.5" customWidth="1"/>
    <col min="2060" max="2060" width="14.375" customWidth="1"/>
    <col min="2063" max="2063" width="0" hidden="1" customWidth="1"/>
    <col min="2305" max="2305" width="5.5" bestFit="1" customWidth="1"/>
    <col min="2306" max="2307" width="18.625" customWidth="1"/>
    <col min="2308" max="2308" width="17.625" customWidth="1"/>
    <col min="2309" max="2309" width="17.5" customWidth="1"/>
    <col min="2310" max="2311" width="6.625" customWidth="1"/>
    <col min="2312" max="2312" width="13.625" customWidth="1"/>
    <col min="2313" max="2313" width="21.625" customWidth="1"/>
    <col min="2314" max="2314" width="13.625" customWidth="1"/>
    <col min="2315" max="2315" width="11.5" customWidth="1"/>
    <col min="2316" max="2316" width="14.375" customWidth="1"/>
    <col min="2319" max="2319" width="0" hidden="1" customWidth="1"/>
    <col min="2561" max="2561" width="5.5" bestFit="1" customWidth="1"/>
    <col min="2562" max="2563" width="18.625" customWidth="1"/>
    <col min="2564" max="2564" width="17.625" customWidth="1"/>
    <col min="2565" max="2565" width="17.5" customWidth="1"/>
    <col min="2566" max="2567" width="6.625" customWidth="1"/>
    <col min="2568" max="2568" width="13.625" customWidth="1"/>
    <col min="2569" max="2569" width="21.625" customWidth="1"/>
    <col min="2570" max="2570" width="13.625" customWidth="1"/>
    <col min="2571" max="2571" width="11.5" customWidth="1"/>
    <col min="2572" max="2572" width="14.375" customWidth="1"/>
    <col min="2575" max="2575" width="0" hidden="1" customWidth="1"/>
    <col min="2817" max="2817" width="5.5" bestFit="1" customWidth="1"/>
    <col min="2818" max="2819" width="18.625" customWidth="1"/>
    <col min="2820" max="2820" width="17.625" customWidth="1"/>
    <col min="2821" max="2821" width="17.5" customWidth="1"/>
    <col min="2822" max="2823" width="6.625" customWidth="1"/>
    <col min="2824" max="2824" width="13.625" customWidth="1"/>
    <col min="2825" max="2825" width="21.625" customWidth="1"/>
    <col min="2826" max="2826" width="13.625" customWidth="1"/>
    <col min="2827" max="2827" width="11.5" customWidth="1"/>
    <col min="2828" max="2828" width="14.375" customWidth="1"/>
    <col min="2831" max="2831" width="0" hidden="1" customWidth="1"/>
    <col min="3073" max="3073" width="5.5" bestFit="1" customWidth="1"/>
    <col min="3074" max="3075" width="18.625" customWidth="1"/>
    <col min="3076" max="3076" width="17.625" customWidth="1"/>
    <col min="3077" max="3077" width="17.5" customWidth="1"/>
    <col min="3078" max="3079" width="6.625" customWidth="1"/>
    <col min="3080" max="3080" width="13.625" customWidth="1"/>
    <col min="3081" max="3081" width="21.625" customWidth="1"/>
    <col min="3082" max="3082" width="13.625" customWidth="1"/>
    <col min="3083" max="3083" width="11.5" customWidth="1"/>
    <col min="3084" max="3084" width="14.375" customWidth="1"/>
    <col min="3087" max="3087" width="0" hidden="1" customWidth="1"/>
    <col min="3329" max="3329" width="5.5" bestFit="1" customWidth="1"/>
    <col min="3330" max="3331" width="18.625" customWidth="1"/>
    <col min="3332" max="3332" width="17.625" customWidth="1"/>
    <col min="3333" max="3333" width="17.5" customWidth="1"/>
    <col min="3334" max="3335" width="6.625" customWidth="1"/>
    <col min="3336" max="3336" width="13.625" customWidth="1"/>
    <col min="3337" max="3337" width="21.625" customWidth="1"/>
    <col min="3338" max="3338" width="13.625" customWidth="1"/>
    <col min="3339" max="3339" width="11.5" customWidth="1"/>
    <col min="3340" max="3340" width="14.375" customWidth="1"/>
    <col min="3343" max="3343" width="0" hidden="1" customWidth="1"/>
    <col min="3585" max="3585" width="5.5" bestFit="1" customWidth="1"/>
    <col min="3586" max="3587" width="18.625" customWidth="1"/>
    <col min="3588" max="3588" width="17.625" customWidth="1"/>
    <col min="3589" max="3589" width="17.5" customWidth="1"/>
    <col min="3590" max="3591" width="6.625" customWidth="1"/>
    <col min="3592" max="3592" width="13.625" customWidth="1"/>
    <col min="3593" max="3593" width="21.625" customWidth="1"/>
    <col min="3594" max="3594" width="13.625" customWidth="1"/>
    <col min="3595" max="3595" width="11.5" customWidth="1"/>
    <col min="3596" max="3596" width="14.375" customWidth="1"/>
    <col min="3599" max="3599" width="0" hidden="1" customWidth="1"/>
    <col min="3841" max="3841" width="5.5" bestFit="1" customWidth="1"/>
    <col min="3842" max="3843" width="18.625" customWidth="1"/>
    <col min="3844" max="3844" width="17.625" customWidth="1"/>
    <col min="3845" max="3845" width="17.5" customWidth="1"/>
    <col min="3846" max="3847" width="6.625" customWidth="1"/>
    <col min="3848" max="3848" width="13.625" customWidth="1"/>
    <col min="3849" max="3849" width="21.625" customWidth="1"/>
    <col min="3850" max="3850" width="13.625" customWidth="1"/>
    <col min="3851" max="3851" width="11.5" customWidth="1"/>
    <col min="3852" max="3852" width="14.375" customWidth="1"/>
    <col min="3855" max="3855" width="0" hidden="1" customWidth="1"/>
    <col min="4097" max="4097" width="5.5" bestFit="1" customWidth="1"/>
    <col min="4098" max="4099" width="18.625" customWidth="1"/>
    <col min="4100" max="4100" width="17.625" customWidth="1"/>
    <col min="4101" max="4101" width="17.5" customWidth="1"/>
    <col min="4102" max="4103" width="6.625" customWidth="1"/>
    <col min="4104" max="4104" width="13.625" customWidth="1"/>
    <col min="4105" max="4105" width="21.625" customWidth="1"/>
    <col min="4106" max="4106" width="13.625" customWidth="1"/>
    <col min="4107" max="4107" width="11.5" customWidth="1"/>
    <col min="4108" max="4108" width="14.375" customWidth="1"/>
    <col min="4111" max="4111" width="0" hidden="1" customWidth="1"/>
    <col min="4353" max="4353" width="5.5" bestFit="1" customWidth="1"/>
    <col min="4354" max="4355" width="18.625" customWidth="1"/>
    <col min="4356" max="4356" width="17.625" customWidth="1"/>
    <col min="4357" max="4357" width="17.5" customWidth="1"/>
    <col min="4358" max="4359" width="6.625" customWidth="1"/>
    <col min="4360" max="4360" width="13.625" customWidth="1"/>
    <col min="4361" max="4361" width="21.625" customWidth="1"/>
    <col min="4362" max="4362" width="13.625" customWidth="1"/>
    <col min="4363" max="4363" width="11.5" customWidth="1"/>
    <col min="4364" max="4364" width="14.375" customWidth="1"/>
    <col min="4367" max="4367" width="0" hidden="1" customWidth="1"/>
    <col min="4609" max="4609" width="5.5" bestFit="1" customWidth="1"/>
    <col min="4610" max="4611" width="18.625" customWidth="1"/>
    <col min="4612" max="4612" width="17.625" customWidth="1"/>
    <col min="4613" max="4613" width="17.5" customWidth="1"/>
    <col min="4614" max="4615" width="6.625" customWidth="1"/>
    <col min="4616" max="4616" width="13.625" customWidth="1"/>
    <col min="4617" max="4617" width="21.625" customWidth="1"/>
    <col min="4618" max="4618" width="13.625" customWidth="1"/>
    <col min="4619" max="4619" width="11.5" customWidth="1"/>
    <col min="4620" max="4620" width="14.375" customWidth="1"/>
    <col min="4623" max="4623" width="0" hidden="1" customWidth="1"/>
    <col min="4865" max="4865" width="5.5" bestFit="1" customWidth="1"/>
    <col min="4866" max="4867" width="18.625" customWidth="1"/>
    <col min="4868" max="4868" width="17.625" customWidth="1"/>
    <col min="4869" max="4869" width="17.5" customWidth="1"/>
    <col min="4870" max="4871" width="6.625" customWidth="1"/>
    <col min="4872" max="4872" width="13.625" customWidth="1"/>
    <col min="4873" max="4873" width="21.625" customWidth="1"/>
    <col min="4874" max="4874" width="13.625" customWidth="1"/>
    <col min="4875" max="4875" width="11.5" customWidth="1"/>
    <col min="4876" max="4876" width="14.375" customWidth="1"/>
    <col min="4879" max="4879" width="0" hidden="1" customWidth="1"/>
    <col min="5121" max="5121" width="5.5" bestFit="1" customWidth="1"/>
    <col min="5122" max="5123" width="18.625" customWidth="1"/>
    <col min="5124" max="5124" width="17.625" customWidth="1"/>
    <col min="5125" max="5125" width="17.5" customWidth="1"/>
    <col min="5126" max="5127" width="6.625" customWidth="1"/>
    <col min="5128" max="5128" width="13.625" customWidth="1"/>
    <col min="5129" max="5129" width="21.625" customWidth="1"/>
    <col min="5130" max="5130" width="13.625" customWidth="1"/>
    <col min="5131" max="5131" width="11.5" customWidth="1"/>
    <col min="5132" max="5132" width="14.375" customWidth="1"/>
    <col min="5135" max="5135" width="0" hidden="1" customWidth="1"/>
    <col min="5377" max="5377" width="5.5" bestFit="1" customWidth="1"/>
    <col min="5378" max="5379" width="18.625" customWidth="1"/>
    <col min="5380" max="5380" width="17.625" customWidth="1"/>
    <col min="5381" max="5381" width="17.5" customWidth="1"/>
    <col min="5382" max="5383" width="6.625" customWidth="1"/>
    <col min="5384" max="5384" width="13.625" customWidth="1"/>
    <col min="5385" max="5385" width="21.625" customWidth="1"/>
    <col min="5386" max="5386" width="13.625" customWidth="1"/>
    <col min="5387" max="5387" width="11.5" customWidth="1"/>
    <col min="5388" max="5388" width="14.375" customWidth="1"/>
    <col min="5391" max="5391" width="0" hidden="1" customWidth="1"/>
    <col min="5633" max="5633" width="5.5" bestFit="1" customWidth="1"/>
    <col min="5634" max="5635" width="18.625" customWidth="1"/>
    <col min="5636" max="5636" width="17.625" customWidth="1"/>
    <col min="5637" max="5637" width="17.5" customWidth="1"/>
    <col min="5638" max="5639" width="6.625" customWidth="1"/>
    <col min="5640" max="5640" width="13.625" customWidth="1"/>
    <col min="5641" max="5641" width="21.625" customWidth="1"/>
    <col min="5642" max="5642" width="13.625" customWidth="1"/>
    <col min="5643" max="5643" width="11.5" customWidth="1"/>
    <col min="5644" max="5644" width="14.375" customWidth="1"/>
    <col min="5647" max="5647" width="0" hidden="1" customWidth="1"/>
    <col min="5889" max="5889" width="5.5" bestFit="1" customWidth="1"/>
    <col min="5890" max="5891" width="18.625" customWidth="1"/>
    <col min="5892" max="5892" width="17.625" customWidth="1"/>
    <col min="5893" max="5893" width="17.5" customWidth="1"/>
    <col min="5894" max="5895" width="6.625" customWidth="1"/>
    <col min="5896" max="5896" width="13.625" customWidth="1"/>
    <col min="5897" max="5897" width="21.625" customWidth="1"/>
    <col min="5898" max="5898" width="13.625" customWidth="1"/>
    <col min="5899" max="5899" width="11.5" customWidth="1"/>
    <col min="5900" max="5900" width="14.375" customWidth="1"/>
    <col min="5903" max="5903" width="0" hidden="1" customWidth="1"/>
    <col min="6145" max="6145" width="5.5" bestFit="1" customWidth="1"/>
    <col min="6146" max="6147" width="18.625" customWidth="1"/>
    <col min="6148" max="6148" width="17.625" customWidth="1"/>
    <col min="6149" max="6149" width="17.5" customWidth="1"/>
    <col min="6150" max="6151" width="6.625" customWidth="1"/>
    <col min="6152" max="6152" width="13.625" customWidth="1"/>
    <col min="6153" max="6153" width="21.625" customWidth="1"/>
    <col min="6154" max="6154" width="13.625" customWidth="1"/>
    <col min="6155" max="6155" width="11.5" customWidth="1"/>
    <col min="6156" max="6156" width="14.375" customWidth="1"/>
    <col min="6159" max="6159" width="0" hidden="1" customWidth="1"/>
    <col min="6401" max="6401" width="5.5" bestFit="1" customWidth="1"/>
    <col min="6402" max="6403" width="18.625" customWidth="1"/>
    <col min="6404" max="6404" width="17.625" customWidth="1"/>
    <col min="6405" max="6405" width="17.5" customWidth="1"/>
    <col min="6406" max="6407" width="6.625" customWidth="1"/>
    <col min="6408" max="6408" width="13.625" customWidth="1"/>
    <col min="6409" max="6409" width="21.625" customWidth="1"/>
    <col min="6410" max="6410" width="13.625" customWidth="1"/>
    <col min="6411" max="6411" width="11.5" customWidth="1"/>
    <col min="6412" max="6412" width="14.375" customWidth="1"/>
    <col min="6415" max="6415" width="0" hidden="1" customWidth="1"/>
    <col min="6657" max="6657" width="5.5" bestFit="1" customWidth="1"/>
    <col min="6658" max="6659" width="18.625" customWidth="1"/>
    <col min="6660" max="6660" width="17.625" customWidth="1"/>
    <col min="6661" max="6661" width="17.5" customWidth="1"/>
    <col min="6662" max="6663" width="6.625" customWidth="1"/>
    <col min="6664" max="6664" width="13.625" customWidth="1"/>
    <col min="6665" max="6665" width="21.625" customWidth="1"/>
    <col min="6666" max="6666" width="13.625" customWidth="1"/>
    <col min="6667" max="6667" width="11.5" customWidth="1"/>
    <col min="6668" max="6668" width="14.375" customWidth="1"/>
    <col min="6671" max="6671" width="0" hidden="1" customWidth="1"/>
    <col min="6913" max="6913" width="5.5" bestFit="1" customWidth="1"/>
    <col min="6914" max="6915" width="18.625" customWidth="1"/>
    <col min="6916" max="6916" width="17.625" customWidth="1"/>
    <col min="6917" max="6917" width="17.5" customWidth="1"/>
    <col min="6918" max="6919" width="6.625" customWidth="1"/>
    <col min="6920" max="6920" width="13.625" customWidth="1"/>
    <col min="6921" max="6921" width="21.625" customWidth="1"/>
    <col min="6922" max="6922" width="13.625" customWidth="1"/>
    <col min="6923" max="6923" width="11.5" customWidth="1"/>
    <col min="6924" max="6924" width="14.375" customWidth="1"/>
    <col min="6927" max="6927" width="0" hidden="1" customWidth="1"/>
    <col min="7169" max="7169" width="5.5" bestFit="1" customWidth="1"/>
    <col min="7170" max="7171" width="18.625" customWidth="1"/>
    <col min="7172" max="7172" width="17.625" customWidth="1"/>
    <col min="7173" max="7173" width="17.5" customWidth="1"/>
    <col min="7174" max="7175" width="6.625" customWidth="1"/>
    <col min="7176" max="7176" width="13.625" customWidth="1"/>
    <col min="7177" max="7177" width="21.625" customWidth="1"/>
    <col min="7178" max="7178" width="13.625" customWidth="1"/>
    <col min="7179" max="7179" width="11.5" customWidth="1"/>
    <col min="7180" max="7180" width="14.375" customWidth="1"/>
    <col min="7183" max="7183" width="0" hidden="1" customWidth="1"/>
    <col min="7425" max="7425" width="5.5" bestFit="1" customWidth="1"/>
    <col min="7426" max="7427" width="18.625" customWidth="1"/>
    <col min="7428" max="7428" width="17.625" customWidth="1"/>
    <col min="7429" max="7429" width="17.5" customWidth="1"/>
    <col min="7430" max="7431" width="6.625" customWidth="1"/>
    <col min="7432" max="7432" width="13.625" customWidth="1"/>
    <col min="7433" max="7433" width="21.625" customWidth="1"/>
    <col min="7434" max="7434" width="13.625" customWidth="1"/>
    <col min="7435" max="7435" width="11.5" customWidth="1"/>
    <col min="7436" max="7436" width="14.375" customWidth="1"/>
    <col min="7439" max="7439" width="0" hidden="1" customWidth="1"/>
    <col min="7681" max="7681" width="5.5" bestFit="1" customWidth="1"/>
    <col min="7682" max="7683" width="18.625" customWidth="1"/>
    <col min="7684" max="7684" width="17.625" customWidth="1"/>
    <col min="7685" max="7685" width="17.5" customWidth="1"/>
    <col min="7686" max="7687" width="6.625" customWidth="1"/>
    <col min="7688" max="7688" width="13.625" customWidth="1"/>
    <col min="7689" max="7689" width="21.625" customWidth="1"/>
    <col min="7690" max="7690" width="13.625" customWidth="1"/>
    <col min="7691" max="7691" width="11.5" customWidth="1"/>
    <col min="7692" max="7692" width="14.375" customWidth="1"/>
    <col min="7695" max="7695" width="0" hidden="1" customWidth="1"/>
    <col min="7937" max="7937" width="5.5" bestFit="1" customWidth="1"/>
    <col min="7938" max="7939" width="18.625" customWidth="1"/>
    <col min="7940" max="7940" width="17.625" customWidth="1"/>
    <col min="7941" max="7941" width="17.5" customWidth="1"/>
    <col min="7942" max="7943" width="6.625" customWidth="1"/>
    <col min="7944" max="7944" width="13.625" customWidth="1"/>
    <col min="7945" max="7945" width="21.625" customWidth="1"/>
    <col min="7946" max="7946" width="13.625" customWidth="1"/>
    <col min="7947" max="7947" width="11.5" customWidth="1"/>
    <col min="7948" max="7948" width="14.375" customWidth="1"/>
    <col min="7951" max="7951" width="0" hidden="1" customWidth="1"/>
    <col min="8193" max="8193" width="5.5" bestFit="1" customWidth="1"/>
    <col min="8194" max="8195" width="18.625" customWidth="1"/>
    <col min="8196" max="8196" width="17.625" customWidth="1"/>
    <col min="8197" max="8197" width="17.5" customWidth="1"/>
    <col min="8198" max="8199" width="6.625" customWidth="1"/>
    <col min="8200" max="8200" width="13.625" customWidth="1"/>
    <col min="8201" max="8201" width="21.625" customWidth="1"/>
    <col min="8202" max="8202" width="13.625" customWidth="1"/>
    <col min="8203" max="8203" width="11.5" customWidth="1"/>
    <col min="8204" max="8204" width="14.375" customWidth="1"/>
    <col min="8207" max="8207" width="0" hidden="1" customWidth="1"/>
    <col min="8449" max="8449" width="5.5" bestFit="1" customWidth="1"/>
    <col min="8450" max="8451" width="18.625" customWidth="1"/>
    <col min="8452" max="8452" width="17.625" customWidth="1"/>
    <col min="8453" max="8453" width="17.5" customWidth="1"/>
    <col min="8454" max="8455" width="6.625" customWidth="1"/>
    <col min="8456" max="8456" width="13.625" customWidth="1"/>
    <col min="8457" max="8457" width="21.625" customWidth="1"/>
    <col min="8458" max="8458" width="13.625" customWidth="1"/>
    <col min="8459" max="8459" width="11.5" customWidth="1"/>
    <col min="8460" max="8460" width="14.375" customWidth="1"/>
    <col min="8463" max="8463" width="0" hidden="1" customWidth="1"/>
    <col min="8705" max="8705" width="5.5" bestFit="1" customWidth="1"/>
    <col min="8706" max="8707" width="18.625" customWidth="1"/>
    <col min="8708" max="8708" width="17.625" customWidth="1"/>
    <col min="8709" max="8709" width="17.5" customWidth="1"/>
    <col min="8710" max="8711" width="6.625" customWidth="1"/>
    <col min="8712" max="8712" width="13.625" customWidth="1"/>
    <col min="8713" max="8713" width="21.625" customWidth="1"/>
    <col min="8714" max="8714" width="13.625" customWidth="1"/>
    <col min="8715" max="8715" width="11.5" customWidth="1"/>
    <col min="8716" max="8716" width="14.375" customWidth="1"/>
    <col min="8719" max="8719" width="0" hidden="1" customWidth="1"/>
    <col min="8961" max="8961" width="5.5" bestFit="1" customWidth="1"/>
    <col min="8962" max="8963" width="18.625" customWidth="1"/>
    <col min="8964" max="8964" width="17.625" customWidth="1"/>
    <col min="8965" max="8965" width="17.5" customWidth="1"/>
    <col min="8966" max="8967" width="6.625" customWidth="1"/>
    <col min="8968" max="8968" width="13.625" customWidth="1"/>
    <col min="8969" max="8969" width="21.625" customWidth="1"/>
    <col min="8970" max="8970" width="13.625" customWidth="1"/>
    <col min="8971" max="8971" width="11.5" customWidth="1"/>
    <col min="8972" max="8972" width="14.375" customWidth="1"/>
    <col min="8975" max="8975" width="0" hidden="1" customWidth="1"/>
    <col min="9217" max="9217" width="5.5" bestFit="1" customWidth="1"/>
    <col min="9218" max="9219" width="18.625" customWidth="1"/>
    <col min="9220" max="9220" width="17.625" customWidth="1"/>
    <col min="9221" max="9221" width="17.5" customWidth="1"/>
    <col min="9222" max="9223" width="6.625" customWidth="1"/>
    <col min="9224" max="9224" width="13.625" customWidth="1"/>
    <col min="9225" max="9225" width="21.625" customWidth="1"/>
    <col min="9226" max="9226" width="13.625" customWidth="1"/>
    <col min="9227" max="9227" width="11.5" customWidth="1"/>
    <col min="9228" max="9228" width="14.375" customWidth="1"/>
    <col min="9231" max="9231" width="0" hidden="1" customWidth="1"/>
    <col min="9473" max="9473" width="5.5" bestFit="1" customWidth="1"/>
    <col min="9474" max="9475" width="18.625" customWidth="1"/>
    <col min="9476" max="9476" width="17.625" customWidth="1"/>
    <col min="9477" max="9477" width="17.5" customWidth="1"/>
    <col min="9478" max="9479" width="6.625" customWidth="1"/>
    <col min="9480" max="9480" width="13.625" customWidth="1"/>
    <col min="9481" max="9481" width="21.625" customWidth="1"/>
    <col min="9482" max="9482" width="13.625" customWidth="1"/>
    <col min="9483" max="9483" width="11.5" customWidth="1"/>
    <col min="9484" max="9484" width="14.375" customWidth="1"/>
    <col min="9487" max="9487" width="0" hidden="1" customWidth="1"/>
    <col min="9729" max="9729" width="5.5" bestFit="1" customWidth="1"/>
    <col min="9730" max="9731" width="18.625" customWidth="1"/>
    <col min="9732" max="9732" width="17.625" customWidth="1"/>
    <col min="9733" max="9733" width="17.5" customWidth="1"/>
    <col min="9734" max="9735" width="6.625" customWidth="1"/>
    <col min="9736" max="9736" width="13.625" customWidth="1"/>
    <col min="9737" max="9737" width="21.625" customWidth="1"/>
    <col min="9738" max="9738" width="13.625" customWidth="1"/>
    <col min="9739" max="9739" width="11.5" customWidth="1"/>
    <col min="9740" max="9740" width="14.375" customWidth="1"/>
    <col min="9743" max="9743" width="0" hidden="1" customWidth="1"/>
    <col min="9985" max="9985" width="5.5" bestFit="1" customWidth="1"/>
    <col min="9986" max="9987" width="18.625" customWidth="1"/>
    <col min="9988" max="9988" width="17.625" customWidth="1"/>
    <col min="9989" max="9989" width="17.5" customWidth="1"/>
    <col min="9990" max="9991" width="6.625" customWidth="1"/>
    <col min="9992" max="9992" width="13.625" customWidth="1"/>
    <col min="9993" max="9993" width="21.625" customWidth="1"/>
    <col min="9994" max="9994" width="13.625" customWidth="1"/>
    <col min="9995" max="9995" width="11.5" customWidth="1"/>
    <col min="9996" max="9996" width="14.375" customWidth="1"/>
    <col min="9999" max="9999" width="0" hidden="1" customWidth="1"/>
    <col min="10241" max="10241" width="5.5" bestFit="1" customWidth="1"/>
    <col min="10242" max="10243" width="18.625" customWidth="1"/>
    <col min="10244" max="10244" width="17.625" customWidth="1"/>
    <col min="10245" max="10245" width="17.5" customWidth="1"/>
    <col min="10246" max="10247" width="6.625" customWidth="1"/>
    <col min="10248" max="10248" width="13.625" customWidth="1"/>
    <col min="10249" max="10249" width="21.625" customWidth="1"/>
    <col min="10250" max="10250" width="13.625" customWidth="1"/>
    <col min="10251" max="10251" width="11.5" customWidth="1"/>
    <col min="10252" max="10252" width="14.375" customWidth="1"/>
    <col min="10255" max="10255" width="0" hidden="1" customWidth="1"/>
    <col min="10497" max="10497" width="5.5" bestFit="1" customWidth="1"/>
    <col min="10498" max="10499" width="18.625" customWidth="1"/>
    <col min="10500" max="10500" width="17.625" customWidth="1"/>
    <col min="10501" max="10501" width="17.5" customWidth="1"/>
    <col min="10502" max="10503" width="6.625" customWidth="1"/>
    <col min="10504" max="10504" width="13.625" customWidth="1"/>
    <col min="10505" max="10505" width="21.625" customWidth="1"/>
    <col min="10506" max="10506" width="13.625" customWidth="1"/>
    <col min="10507" max="10507" width="11.5" customWidth="1"/>
    <col min="10508" max="10508" width="14.375" customWidth="1"/>
    <col min="10511" max="10511" width="0" hidden="1" customWidth="1"/>
    <col min="10753" max="10753" width="5.5" bestFit="1" customWidth="1"/>
    <col min="10754" max="10755" width="18.625" customWidth="1"/>
    <col min="10756" max="10756" width="17.625" customWidth="1"/>
    <col min="10757" max="10757" width="17.5" customWidth="1"/>
    <col min="10758" max="10759" width="6.625" customWidth="1"/>
    <col min="10760" max="10760" width="13.625" customWidth="1"/>
    <col min="10761" max="10761" width="21.625" customWidth="1"/>
    <col min="10762" max="10762" width="13.625" customWidth="1"/>
    <col min="10763" max="10763" width="11.5" customWidth="1"/>
    <col min="10764" max="10764" width="14.375" customWidth="1"/>
    <col min="10767" max="10767" width="0" hidden="1" customWidth="1"/>
    <col min="11009" max="11009" width="5.5" bestFit="1" customWidth="1"/>
    <col min="11010" max="11011" width="18.625" customWidth="1"/>
    <col min="11012" max="11012" width="17.625" customWidth="1"/>
    <col min="11013" max="11013" width="17.5" customWidth="1"/>
    <col min="11014" max="11015" width="6.625" customWidth="1"/>
    <col min="11016" max="11016" width="13.625" customWidth="1"/>
    <col min="11017" max="11017" width="21.625" customWidth="1"/>
    <col min="11018" max="11018" width="13.625" customWidth="1"/>
    <col min="11019" max="11019" width="11.5" customWidth="1"/>
    <col min="11020" max="11020" width="14.375" customWidth="1"/>
    <col min="11023" max="11023" width="0" hidden="1" customWidth="1"/>
    <col min="11265" max="11265" width="5.5" bestFit="1" customWidth="1"/>
    <col min="11266" max="11267" width="18.625" customWidth="1"/>
    <col min="11268" max="11268" width="17.625" customWidth="1"/>
    <col min="11269" max="11269" width="17.5" customWidth="1"/>
    <col min="11270" max="11271" width="6.625" customWidth="1"/>
    <col min="11272" max="11272" width="13.625" customWidth="1"/>
    <col min="11273" max="11273" width="21.625" customWidth="1"/>
    <col min="11274" max="11274" width="13.625" customWidth="1"/>
    <col min="11275" max="11275" width="11.5" customWidth="1"/>
    <col min="11276" max="11276" width="14.375" customWidth="1"/>
    <col min="11279" max="11279" width="0" hidden="1" customWidth="1"/>
    <col min="11521" max="11521" width="5.5" bestFit="1" customWidth="1"/>
    <col min="11522" max="11523" width="18.625" customWidth="1"/>
    <col min="11524" max="11524" width="17.625" customWidth="1"/>
    <col min="11525" max="11525" width="17.5" customWidth="1"/>
    <col min="11526" max="11527" width="6.625" customWidth="1"/>
    <col min="11528" max="11528" width="13.625" customWidth="1"/>
    <col min="11529" max="11529" width="21.625" customWidth="1"/>
    <col min="11530" max="11530" width="13.625" customWidth="1"/>
    <col min="11531" max="11531" width="11.5" customWidth="1"/>
    <col min="11532" max="11532" width="14.375" customWidth="1"/>
    <col min="11535" max="11535" width="0" hidden="1" customWidth="1"/>
    <col min="11777" max="11777" width="5.5" bestFit="1" customWidth="1"/>
    <col min="11778" max="11779" width="18.625" customWidth="1"/>
    <col min="11780" max="11780" width="17.625" customWidth="1"/>
    <col min="11781" max="11781" width="17.5" customWidth="1"/>
    <col min="11782" max="11783" width="6.625" customWidth="1"/>
    <col min="11784" max="11784" width="13.625" customWidth="1"/>
    <col min="11785" max="11785" width="21.625" customWidth="1"/>
    <col min="11786" max="11786" width="13.625" customWidth="1"/>
    <col min="11787" max="11787" width="11.5" customWidth="1"/>
    <col min="11788" max="11788" width="14.375" customWidth="1"/>
    <col min="11791" max="11791" width="0" hidden="1" customWidth="1"/>
    <col min="12033" max="12033" width="5.5" bestFit="1" customWidth="1"/>
    <col min="12034" max="12035" width="18.625" customWidth="1"/>
    <col min="12036" max="12036" width="17.625" customWidth="1"/>
    <col min="12037" max="12037" width="17.5" customWidth="1"/>
    <col min="12038" max="12039" width="6.625" customWidth="1"/>
    <col min="12040" max="12040" width="13.625" customWidth="1"/>
    <col min="12041" max="12041" width="21.625" customWidth="1"/>
    <col min="12042" max="12042" width="13.625" customWidth="1"/>
    <col min="12043" max="12043" width="11.5" customWidth="1"/>
    <col min="12044" max="12044" width="14.375" customWidth="1"/>
    <col min="12047" max="12047" width="0" hidden="1" customWidth="1"/>
    <col min="12289" max="12289" width="5.5" bestFit="1" customWidth="1"/>
    <col min="12290" max="12291" width="18.625" customWidth="1"/>
    <col min="12292" max="12292" width="17.625" customWidth="1"/>
    <col min="12293" max="12293" width="17.5" customWidth="1"/>
    <col min="12294" max="12295" width="6.625" customWidth="1"/>
    <col min="12296" max="12296" width="13.625" customWidth="1"/>
    <col min="12297" max="12297" width="21.625" customWidth="1"/>
    <col min="12298" max="12298" width="13.625" customWidth="1"/>
    <col min="12299" max="12299" width="11.5" customWidth="1"/>
    <col min="12300" max="12300" width="14.375" customWidth="1"/>
    <col min="12303" max="12303" width="0" hidden="1" customWidth="1"/>
    <col min="12545" max="12545" width="5.5" bestFit="1" customWidth="1"/>
    <col min="12546" max="12547" width="18.625" customWidth="1"/>
    <col min="12548" max="12548" width="17.625" customWidth="1"/>
    <col min="12549" max="12549" width="17.5" customWidth="1"/>
    <col min="12550" max="12551" width="6.625" customWidth="1"/>
    <col min="12552" max="12552" width="13.625" customWidth="1"/>
    <col min="12553" max="12553" width="21.625" customWidth="1"/>
    <col min="12554" max="12554" width="13.625" customWidth="1"/>
    <col min="12555" max="12555" width="11.5" customWidth="1"/>
    <col min="12556" max="12556" width="14.375" customWidth="1"/>
    <col min="12559" max="12559" width="0" hidden="1" customWidth="1"/>
    <col min="12801" max="12801" width="5.5" bestFit="1" customWidth="1"/>
    <col min="12802" max="12803" width="18.625" customWidth="1"/>
    <col min="12804" max="12804" width="17.625" customWidth="1"/>
    <col min="12805" max="12805" width="17.5" customWidth="1"/>
    <col min="12806" max="12807" width="6.625" customWidth="1"/>
    <col min="12808" max="12808" width="13.625" customWidth="1"/>
    <col min="12809" max="12809" width="21.625" customWidth="1"/>
    <col min="12810" max="12810" width="13.625" customWidth="1"/>
    <col min="12811" max="12811" width="11.5" customWidth="1"/>
    <col min="12812" max="12812" width="14.375" customWidth="1"/>
    <col min="12815" max="12815" width="0" hidden="1" customWidth="1"/>
    <col min="13057" max="13057" width="5.5" bestFit="1" customWidth="1"/>
    <col min="13058" max="13059" width="18.625" customWidth="1"/>
    <col min="13060" max="13060" width="17.625" customWidth="1"/>
    <col min="13061" max="13061" width="17.5" customWidth="1"/>
    <col min="13062" max="13063" width="6.625" customWidth="1"/>
    <col min="13064" max="13064" width="13.625" customWidth="1"/>
    <col min="13065" max="13065" width="21.625" customWidth="1"/>
    <col min="13066" max="13066" width="13.625" customWidth="1"/>
    <col min="13067" max="13067" width="11.5" customWidth="1"/>
    <col min="13068" max="13068" width="14.375" customWidth="1"/>
    <col min="13071" max="13071" width="0" hidden="1" customWidth="1"/>
    <col min="13313" max="13313" width="5.5" bestFit="1" customWidth="1"/>
    <col min="13314" max="13315" width="18.625" customWidth="1"/>
    <col min="13316" max="13316" width="17.625" customWidth="1"/>
    <col min="13317" max="13317" width="17.5" customWidth="1"/>
    <col min="13318" max="13319" width="6.625" customWidth="1"/>
    <col min="13320" max="13320" width="13.625" customWidth="1"/>
    <col min="13321" max="13321" width="21.625" customWidth="1"/>
    <col min="13322" max="13322" width="13.625" customWidth="1"/>
    <col min="13323" max="13323" width="11.5" customWidth="1"/>
    <col min="13324" max="13324" width="14.375" customWidth="1"/>
    <col min="13327" max="13327" width="0" hidden="1" customWidth="1"/>
    <col min="13569" max="13569" width="5.5" bestFit="1" customWidth="1"/>
    <col min="13570" max="13571" width="18.625" customWidth="1"/>
    <col min="13572" max="13572" width="17.625" customWidth="1"/>
    <col min="13573" max="13573" width="17.5" customWidth="1"/>
    <col min="13574" max="13575" width="6.625" customWidth="1"/>
    <col min="13576" max="13576" width="13.625" customWidth="1"/>
    <col min="13577" max="13577" width="21.625" customWidth="1"/>
    <col min="13578" max="13578" width="13.625" customWidth="1"/>
    <col min="13579" max="13579" width="11.5" customWidth="1"/>
    <col min="13580" max="13580" width="14.375" customWidth="1"/>
    <col min="13583" max="13583" width="0" hidden="1" customWidth="1"/>
    <col min="13825" max="13825" width="5.5" bestFit="1" customWidth="1"/>
    <col min="13826" max="13827" width="18.625" customWidth="1"/>
    <col min="13828" max="13828" width="17.625" customWidth="1"/>
    <col min="13829" max="13829" width="17.5" customWidth="1"/>
    <col min="13830" max="13831" width="6.625" customWidth="1"/>
    <col min="13832" max="13832" width="13.625" customWidth="1"/>
    <col min="13833" max="13833" width="21.625" customWidth="1"/>
    <col min="13834" max="13834" width="13.625" customWidth="1"/>
    <col min="13835" max="13835" width="11.5" customWidth="1"/>
    <col min="13836" max="13836" width="14.375" customWidth="1"/>
    <col min="13839" max="13839" width="0" hidden="1" customWidth="1"/>
    <col min="14081" max="14081" width="5.5" bestFit="1" customWidth="1"/>
    <col min="14082" max="14083" width="18.625" customWidth="1"/>
    <col min="14084" max="14084" width="17.625" customWidth="1"/>
    <col min="14085" max="14085" width="17.5" customWidth="1"/>
    <col min="14086" max="14087" width="6.625" customWidth="1"/>
    <col min="14088" max="14088" width="13.625" customWidth="1"/>
    <col min="14089" max="14089" width="21.625" customWidth="1"/>
    <col min="14090" max="14090" width="13.625" customWidth="1"/>
    <col min="14091" max="14091" width="11.5" customWidth="1"/>
    <col min="14092" max="14092" width="14.375" customWidth="1"/>
    <col min="14095" max="14095" width="0" hidden="1" customWidth="1"/>
    <col min="14337" max="14337" width="5.5" bestFit="1" customWidth="1"/>
    <col min="14338" max="14339" width="18.625" customWidth="1"/>
    <col min="14340" max="14340" width="17.625" customWidth="1"/>
    <col min="14341" max="14341" width="17.5" customWidth="1"/>
    <col min="14342" max="14343" width="6.625" customWidth="1"/>
    <col min="14344" max="14344" width="13.625" customWidth="1"/>
    <col min="14345" max="14345" width="21.625" customWidth="1"/>
    <col min="14346" max="14346" width="13.625" customWidth="1"/>
    <col min="14347" max="14347" width="11.5" customWidth="1"/>
    <col min="14348" max="14348" width="14.375" customWidth="1"/>
    <col min="14351" max="14351" width="0" hidden="1" customWidth="1"/>
    <col min="14593" max="14593" width="5.5" bestFit="1" customWidth="1"/>
    <col min="14594" max="14595" width="18.625" customWidth="1"/>
    <col min="14596" max="14596" width="17.625" customWidth="1"/>
    <col min="14597" max="14597" width="17.5" customWidth="1"/>
    <col min="14598" max="14599" width="6.625" customWidth="1"/>
    <col min="14600" max="14600" width="13.625" customWidth="1"/>
    <col min="14601" max="14601" width="21.625" customWidth="1"/>
    <col min="14602" max="14602" width="13.625" customWidth="1"/>
    <col min="14603" max="14603" width="11.5" customWidth="1"/>
    <col min="14604" max="14604" width="14.375" customWidth="1"/>
    <col min="14607" max="14607" width="0" hidden="1" customWidth="1"/>
    <col min="14849" max="14849" width="5.5" bestFit="1" customWidth="1"/>
    <col min="14850" max="14851" width="18.625" customWidth="1"/>
    <col min="14852" max="14852" width="17.625" customWidth="1"/>
    <col min="14853" max="14853" width="17.5" customWidth="1"/>
    <col min="14854" max="14855" width="6.625" customWidth="1"/>
    <col min="14856" max="14856" width="13.625" customWidth="1"/>
    <col min="14857" max="14857" width="21.625" customWidth="1"/>
    <col min="14858" max="14858" width="13.625" customWidth="1"/>
    <col min="14859" max="14859" width="11.5" customWidth="1"/>
    <col min="14860" max="14860" width="14.375" customWidth="1"/>
    <col min="14863" max="14863" width="0" hidden="1" customWidth="1"/>
    <col min="15105" max="15105" width="5.5" bestFit="1" customWidth="1"/>
    <col min="15106" max="15107" width="18.625" customWidth="1"/>
    <col min="15108" max="15108" width="17.625" customWidth="1"/>
    <col min="15109" max="15109" width="17.5" customWidth="1"/>
    <col min="15110" max="15111" width="6.625" customWidth="1"/>
    <col min="15112" max="15112" width="13.625" customWidth="1"/>
    <col min="15113" max="15113" width="21.625" customWidth="1"/>
    <col min="15114" max="15114" width="13.625" customWidth="1"/>
    <col min="15115" max="15115" width="11.5" customWidth="1"/>
    <col min="15116" max="15116" width="14.375" customWidth="1"/>
    <col min="15119" max="15119" width="0" hidden="1" customWidth="1"/>
    <col min="15361" max="15361" width="5.5" bestFit="1" customWidth="1"/>
    <col min="15362" max="15363" width="18.625" customWidth="1"/>
    <col min="15364" max="15364" width="17.625" customWidth="1"/>
    <col min="15365" max="15365" width="17.5" customWidth="1"/>
    <col min="15366" max="15367" width="6.625" customWidth="1"/>
    <col min="15368" max="15368" width="13.625" customWidth="1"/>
    <col min="15369" max="15369" width="21.625" customWidth="1"/>
    <col min="15370" max="15370" width="13.625" customWidth="1"/>
    <col min="15371" max="15371" width="11.5" customWidth="1"/>
    <col min="15372" max="15372" width="14.375" customWidth="1"/>
    <col min="15375" max="15375" width="0" hidden="1" customWidth="1"/>
    <col min="15617" max="15617" width="5.5" bestFit="1" customWidth="1"/>
    <col min="15618" max="15619" width="18.625" customWidth="1"/>
    <col min="15620" max="15620" width="17.625" customWidth="1"/>
    <col min="15621" max="15621" width="17.5" customWidth="1"/>
    <col min="15622" max="15623" width="6.625" customWidth="1"/>
    <col min="15624" max="15624" width="13.625" customWidth="1"/>
    <col min="15625" max="15625" width="21.625" customWidth="1"/>
    <col min="15626" max="15626" width="13.625" customWidth="1"/>
    <col min="15627" max="15627" width="11.5" customWidth="1"/>
    <col min="15628" max="15628" width="14.375" customWidth="1"/>
    <col min="15631" max="15631" width="0" hidden="1" customWidth="1"/>
    <col min="15873" max="15873" width="5.5" bestFit="1" customWidth="1"/>
    <col min="15874" max="15875" width="18.625" customWidth="1"/>
    <col min="15876" max="15876" width="17.625" customWidth="1"/>
    <col min="15877" max="15877" width="17.5" customWidth="1"/>
    <col min="15878" max="15879" width="6.625" customWidth="1"/>
    <col min="15880" max="15880" width="13.625" customWidth="1"/>
    <col min="15881" max="15881" width="21.625" customWidth="1"/>
    <col min="15882" max="15882" width="13.625" customWidth="1"/>
    <col min="15883" max="15883" width="11.5" customWidth="1"/>
    <col min="15884" max="15884" width="14.375" customWidth="1"/>
    <col min="15887" max="15887" width="0" hidden="1" customWidth="1"/>
    <col min="16129" max="16129" width="5.5" bestFit="1" customWidth="1"/>
    <col min="16130" max="16131" width="18.625" customWidth="1"/>
    <col min="16132" max="16132" width="17.625" customWidth="1"/>
    <col min="16133" max="16133" width="17.5" customWidth="1"/>
    <col min="16134" max="16135" width="6.625" customWidth="1"/>
    <col min="16136" max="16136" width="13.625" customWidth="1"/>
    <col min="16137" max="16137" width="21.625" customWidth="1"/>
    <col min="16138" max="16138" width="13.625" customWidth="1"/>
    <col min="16139" max="16139" width="11.5" customWidth="1"/>
    <col min="16140" max="16140" width="14.375" customWidth="1"/>
    <col min="16143" max="16143" width="0" hidden="1" customWidth="1"/>
  </cols>
  <sheetData>
    <row r="1" spans="1:16" ht="21.75" customHeight="1" x14ac:dyDescent="0.15">
      <c r="A1" s="181" t="s">
        <v>212</v>
      </c>
      <c r="B1" s="181"/>
      <c r="C1" s="181"/>
      <c r="D1" s="181"/>
      <c r="E1" s="181"/>
      <c r="F1" s="181"/>
      <c r="G1" s="181"/>
      <c r="H1" s="181"/>
      <c r="I1" s="181"/>
      <c r="J1" s="181"/>
      <c r="K1" s="117"/>
      <c r="L1" s="117"/>
      <c r="M1" s="108"/>
      <c r="N1" s="108"/>
      <c r="O1" s="108"/>
      <c r="P1" s="108"/>
    </row>
    <row r="2" spans="1:16" ht="21.75" customHeight="1" x14ac:dyDescent="0.15">
      <c r="D2" s="24"/>
      <c r="E2" s="132" t="s">
        <v>62</v>
      </c>
      <c r="F2" s="132"/>
      <c r="G2" s="180" t="str">
        <f>IF(+結成届!$D$20&lt;&gt;"",+結成届!$D$20,"")</f>
        <v/>
      </c>
      <c r="H2" s="180"/>
      <c r="I2" s="180"/>
      <c r="J2" s="180"/>
      <c r="K2" s="180"/>
      <c r="L2" s="180"/>
    </row>
    <row r="3" spans="1:16" ht="27" customHeight="1" x14ac:dyDescent="0.15">
      <c r="A3" s="33" t="s">
        <v>193</v>
      </c>
      <c r="D3" s="1"/>
      <c r="E3" s="1"/>
      <c r="F3" s="1"/>
      <c r="G3" s="1"/>
      <c r="H3" s="1"/>
      <c r="I3" s="1"/>
      <c r="J3" s="1"/>
      <c r="K3" s="109"/>
      <c r="L3" s="109"/>
    </row>
    <row r="4" spans="1:16" ht="27" customHeight="1" x14ac:dyDescent="0.15">
      <c r="A4" s="33" t="s">
        <v>194</v>
      </c>
      <c r="D4" s="1"/>
      <c r="E4" s="1"/>
      <c r="F4" s="1"/>
      <c r="G4" s="1"/>
      <c r="H4" s="1"/>
      <c r="I4" s="1"/>
      <c r="J4" s="1"/>
      <c r="K4" s="109"/>
      <c r="L4" s="109"/>
    </row>
    <row r="5" spans="1:16" ht="27.95" customHeight="1" x14ac:dyDescent="0.15">
      <c r="A5" s="10" t="s">
        <v>100</v>
      </c>
      <c r="B5" s="28" t="s">
        <v>195</v>
      </c>
      <c r="C5" s="28" t="s">
        <v>213</v>
      </c>
      <c r="D5" s="10" t="s">
        <v>109</v>
      </c>
      <c r="E5" s="10" t="s">
        <v>110</v>
      </c>
      <c r="F5" s="10" t="s">
        <v>31</v>
      </c>
      <c r="G5" s="10" t="s">
        <v>34</v>
      </c>
      <c r="H5" s="20" t="s">
        <v>4</v>
      </c>
      <c r="I5" s="10" t="s">
        <v>51</v>
      </c>
      <c r="J5" s="20" t="s">
        <v>108</v>
      </c>
      <c r="K5" s="113" t="s">
        <v>196</v>
      </c>
      <c r="L5" s="113" t="s">
        <v>197</v>
      </c>
    </row>
    <row r="6" spans="1:16" ht="27.95" customHeight="1" x14ac:dyDescent="0.15">
      <c r="A6" s="114">
        <v>1</v>
      </c>
      <c r="B6" s="40" t="str">
        <f>$G$2</f>
        <v/>
      </c>
      <c r="C6" s="40"/>
      <c r="D6" s="41"/>
      <c r="E6" s="41"/>
      <c r="F6" s="41"/>
      <c r="G6" s="41"/>
      <c r="H6" s="41"/>
      <c r="I6" s="41"/>
      <c r="J6" s="41"/>
      <c r="K6" s="116"/>
      <c r="L6" s="75"/>
      <c r="O6" t="s">
        <v>49</v>
      </c>
    </row>
    <row r="7" spans="1:16" ht="27.95" customHeight="1" x14ac:dyDescent="0.15">
      <c r="A7" s="114">
        <v>2</v>
      </c>
      <c r="B7" s="40" t="str">
        <f t="shared" ref="B7:B25" si="0">$G$2</f>
        <v/>
      </c>
      <c r="C7" s="40"/>
      <c r="D7" s="41"/>
      <c r="E7" s="41"/>
      <c r="F7" s="41"/>
      <c r="G7" s="41"/>
      <c r="H7" s="41"/>
      <c r="I7" s="41"/>
      <c r="J7" s="41"/>
      <c r="K7" s="116"/>
      <c r="L7" s="75"/>
      <c r="O7" t="s">
        <v>50</v>
      </c>
    </row>
    <row r="8" spans="1:16" ht="27.95" customHeight="1" x14ac:dyDescent="0.15">
      <c r="A8" s="114">
        <v>3</v>
      </c>
      <c r="B8" s="40" t="str">
        <f t="shared" si="0"/>
        <v/>
      </c>
      <c r="C8" s="40"/>
      <c r="D8" s="41"/>
      <c r="E8" s="41"/>
      <c r="F8" s="41"/>
      <c r="G8" s="41"/>
      <c r="H8" s="41"/>
      <c r="I8" s="41"/>
      <c r="J8" s="41"/>
      <c r="K8" s="116"/>
      <c r="L8" s="75"/>
    </row>
    <row r="9" spans="1:16" ht="27.95" customHeight="1" x14ac:dyDescent="0.15">
      <c r="A9" s="114">
        <v>4</v>
      </c>
      <c r="B9" s="40" t="str">
        <f t="shared" si="0"/>
        <v/>
      </c>
      <c r="C9" s="40"/>
      <c r="D9" s="41"/>
      <c r="E9" s="41"/>
      <c r="F9" s="41"/>
      <c r="G9" s="41"/>
      <c r="H9" s="41"/>
      <c r="I9" s="41"/>
      <c r="J9" s="41"/>
      <c r="K9" s="116"/>
      <c r="L9" s="75"/>
    </row>
    <row r="10" spans="1:16" ht="27.95" customHeight="1" x14ac:dyDescent="0.15">
      <c r="A10" s="114">
        <v>5</v>
      </c>
      <c r="B10" s="40" t="str">
        <f t="shared" si="0"/>
        <v/>
      </c>
      <c r="C10" s="40"/>
      <c r="D10" s="41"/>
      <c r="E10" s="41"/>
      <c r="F10" s="41"/>
      <c r="G10" s="41"/>
      <c r="H10" s="41"/>
      <c r="I10" s="41"/>
      <c r="J10" s="41"/>
      <c r="K10" s="116"/>
      <c r="L10" s="75"/>
    </row>
    <row r="11" spans="1:16" ht="27.95" customHeight="1" x14ac:dyDescent="0.15">
      <c r="A11" s="114">
        <v>6</v>
      </c>
      <c r="B11" s="40" t="str">
        <f t="shared" si="0"/>
        <v/>
      </c>
      <c r="C11" s="40"/>
      <c r="D11" s="41"/>
      <c r="E11" s="41"/>
      <c r="F11" s="41"/>
      <c r="G11" s="41"/>
      <c r="H11" s="41"/>
      <c r="I11" s="41"/>
      <c r="J11" s="41"/>
      <c r="K11" s="116"/>
      <c r="L11" s="75"/>
    </row>
    <row r="12" spans="1:16" ht="27.95" customHeight="1" x14ac:dyDescent="0.15">
      <c r="A12" s="114">
        <v>7</v>
      </c>
      <c r="B12" s="40" t="str">
        <f t="shared" si="0"/>
        <v/>
      </c>
      <c r="C12" s="40"/>
      <c r="D12" s="41"/>
      <c r="E12" s="41"/>
      <c r="F12" s="41"/>
      <c r="G12" s="41"/>
      <c r="H12" s="41"/>
      <c r="I12" s="41"/>
      <c r="J12" s="41"/>
      <c r="K12" s="116"/>
      <c r="L12" s="75"/>
    </row>
    <row r="13" spans="1:16" ht="27.95" customHeight="1" x14ac:dyDescent="0.15">
      <c r="A13" s="114">
        <v>8</v>
      </c>
      <c r="B13" s="40" t="str">
        <f t="shared" si="0"/>
        <v/>
      </c>
      <c r="C13" s="40"/>
      <c r="D13" s="41"/>
      <c r="E13" s="41"/>
      <c r="F13" s="41"/>
      <c r="G13" s="41"/>
      <c r="H13" s="41"/>
      <c r="I13" s="41"/>
      <c r="J13" s="41"/>
      <c r="K13" s="116"/>
      <c r="L13" s="75"/>
    </row>
    <row r="14" spans="1:16" ht="27.95" customHeight="1" x14ac:dyDescent="0.15">
      <c r="A14" s="114">
        <v>9</v>
      </c>
      <c r="B14" s="40" t="str">
        <f t="shared" si="0"/>
        <v/>
      </c>
      <c r="C14" s="40"/>
      <c r="D14" s="41"/>
      <c r="E14" s="41"/>
      <c r="F14" s="41"/>
      <c r="G14" s="41"/>
      <c r="H14" s="41"/>
      <c r="I14" s="41"/>
      <c r="J14" s="41"/>
      <c r="K14" s="116"/>
      <c r="L14" s="75"/>
    </row>
    <row r="15" spans="1:16" ht="27.95" customHeight="1" x14ac:dyDescent="0.15">
      <c r="A15" s="114">
        <v>10</v>
      </c>
      <c r="B15" s="40" t="str">
        <f t="shared" si="0"/>
        <v/>
      </c>
      <c r="C15" s="40"/>
      <c r="D15" s="41"/>
      <c r="E15" s="41"/>
      <c r="F15" s="41"/>
      <c r="G15" s="41"/>
      <c r="H15" s="41"/>
      <c r="I15" s="41"/>
      <c r="J15" s="41"/>
      <c r="K15" s="116"/>
      <c r="L15" s="75"/>
    </row>
    <row r="16" spans="1:16" ht="27.95" customHeight="1" x14ac:dyDescent="0.15">
      <c r="A16" s="114">
        <v>11</v>
      </c>
      <c r="B16" s="40" t="str">
        <f t="shared" si="0"/>
        <v/>
      </c>
      <c r="C16" s="40"/>
      <c r="D16" s="41"/>
      <c r="E16" s="41"/>
      <c r="F16" s="41"/>
      <c r="G16" s="41"/>
      <c r="H16" s="41"/>
      <c r="I16" s="41"/>
      <c r="J16" s="41"/>
      <c r="K16" s="116"/>
      <c r="L16" s="75"/>
    </row>
    <row r="17" spans="1:12" ht="27.95" customHeight="1" x14ac:dyDescent="0.15">
      <c r="A17" s="114">
        <v>12</v>
      </c>
      <c r="B17" s="40" t="str">
        <f t="shared" si="0"/>
        <v/>
      </c>
      <c r="C17" s="40"/>
      <c r="D17" s="41"/>
      <c r="E17" s="41"/>
      <c r="F17" s="41"/>
      <c r="G17" s="41"/>
      <c r="H17" s="41"/>
      <c r="I17" s="41"/>
      <c r="J17" s="41"/>
      <c r="K17" s="116"/>
      <c r="L17" s="75"/>
    </row>
    <row r="18" spans="1:12" ht="27.95" customHeight="1" x14ac:dyDescent="0.15">
      <c r="A18" s="114">
        <v>13</v>
      </c>
      <c r="B18" s="40" t="str">
        <f t="shared" si="0"/>
        <v/>
      </c>
      <c r="C18" s="40"/>
      <c r="D18" s="41"/>
      <c r="E18" s="41"/>
      <c r="F18" s="41"/>
      <c r="G18" s="41"/>
      <c r="H18" s="41"/>
      <c r="I18" s="41"/>
      <c r="J18" s="41"/>
      <c r="K18" s="116"/>
      <c r="L18" s="75"/>
    </row>
    <row r="19" spans="1:12" ht="27.95" customHeight="1" x14ac:dyDescent="0.15">
      <c r="A19" s="114">
        <v>14</v>
      </c>
      <c r="B19" s="40" t="str">
        <f t="shared" si="0"/>
        <v/>
      </c>
      <c r="C19" s="40"/>
      <c r="D19" s="41"/>
      <c r="E19" s="41"/>
      <c r="F19" s="41"/>
      <c r="G19" s="41"/>
      <c r="H19" s="41"/>
      <c r="I19" s="42"/>
      <c r="J19" s="41"/>
      <c r="K19" s="116"/>
      <c r="L19" s="75"/>
    </row>
    <row r="20" spans="1:12" ht="27.95" customHeight="1" x14ac:dyDescent="0.15">
      <c r="A20" s="114">
        <v>15</v>
      </c>
      <c r="B20" s="40" t="str">
        <f t="shared" si="0"/>
        <v/>
      </c>
      <c r="C20" s="40"/>
      <c r="D20" s="41"/>
      <c r="E20" s="41"/>
      <c r="F20" s="41"/>
      <c r="G20" s="41"/>
      <c r="H20" s="41"/>
      <c r="I20" s="41"/>
      <c r="J20" s="41"/>
      <c r="K20" s="116"/>
      <c r="L20" s="75"/>
    </row>
    <row r="21" spans="1:12" ht="27.95" customHeight="1" x14ac:dyDescent="0.15">
      <c r="A21" s="114">
        <v>16</v>
      </c>
      <c r="B21" s="40" t="str">
        <f t="shared" si="0"/>
        <v/>
      </c>
      <c r="C21" s="40"/>
      <c r="D21" s="41"/>
      <c r="E21" s="41"/>
      <c r="F21" s="41"/>
      <c r="G21" s="41"/>
      <c r="H21" s="41"/>
      <c r="I21" s="41"/>
      <c r="J21" s="41"/>
      <c r="K21" s="116"/>
      <c r="L21" s="75"/>
    </row>
    <row r="22" spans="1:12" ht="27.95" customHeight="1" x14ac:dyDescent="0.15">
      <c r="A22" s="114">
        <v>17</v>
      </c>
      <c r="B22" s="40" t="str">
        <f t="shared" si="0"/>
        <v/>
      </c>
      <c r="C22" s="40"/>
      <c r="D22" s="41"/>
      <c r="E22" s="41"/>
      <c r="F22" s="41"/>
      <c r="G22" s="41"/>
      <c r="H22" s="41"/>
      <c r="I22" s="41"/>
      <c r="J22" s="41"/>
      <c r="K22" s="116"/>
      <c r="L22" s="75"/>
    </row>
    <row r="23" spans="1:12" ht="27.95" customHeight="1" x14ac:dyDescent="0.15">
      <c r="A23" s="114">
        <v>18</v>
      </c>
      <c r="B23" s="40" t="str">
        <f t="shared" si="0"/>
        <v/>
      </c>
      <c r="C23" s="40"/>
      <c r="D23" s="41"/>
      <c r="E23" s="41"/>
      <c r="F23" s="41"/>
      <c r="G23" s="41"/>
      <c r="H23" s="41"/>
      <c r="I23" s="41"/>
      <c r="J23" s="41"/>
      <c r="K23" s="116"/>
      <c r="L23" s="75"/>
    </row>
    <row r="24" spans="1:12" ht="27.95" customHeight="1" x14ac:dyDescent="0.15">
      <c r="A24" s="114">
        <v>19</v>
      </c>
      <c r="B24" s="40" t="str">
        <f t="shared" si="0"/>
        <v/>
      </c>
      <c r="C24" s="40"/>
      <c r="D24" s="41"/>
      <c r="E24" s="41"/>
      <c r="F24" s="41"/>
      <c r="G24" s="41"/>
      <c r="H24" s="41"/>
      <c r="I24" s="41"/>
      <c r="J24" s="41"/>
      <c r="K24" s="116"/>
      <c r="L24" s="75"/>
    </row>
    <row r="25" spans="1:12" ht="27.95" customHeight="1" x14ac:dyDescent="0.15">
      <c r="A25" s="114">
        <v>20</v>
      </c>
      <c r="B25" s="40" t="str">
        <f t="shared" si="0"/>
        <v/>
      </c>
      <c r="C25" s="40"/>
      <c r="D25" s="41"/>
      <c r="E25" s="41"/>
      <c r="F25" s="41"/>
      <c r="G25" s="41"/>
      <c r="H25" s="41"/>
      <c r="I25" s="41"/>
      <c r="J25" s="41"/>
      <c r="K25" s="116"/>
      <c r="L25" s="75"/>
    </row>
  </sheetData>
  <mergeCells count="3">
    <mergeCell ref="A1:J1"/>
    <mergeCell ref="E2:F2"/>
    <mergeCell ref="G2:L2"/>
  </mergeCells>
  <phoneticPr fontId="30"/>
  <dataValidations count="2">
    <dataValidation type="list" allowBlank="1" showInputMessage="1" showErrorMessage="1" sqref="K6:K25 JG6:JG25 TC6:TC25 ACY6:ACY25 AMU6:AMU25 AWQ6:AWQ25 BGM6:BGM25 BQI6:BQI25 CAE6:CAE25 CKA6:CKA25 CTW6:CTW25 DDS6:DDS25 DNO6:DNO25 DXK6:DXK25 EHG6:EHG25 ERC6:ERC25 FAY6:FAY25 FKU6:FKU25 FUQ6:FUQ25 GEM6:GEM25 GOI6:GOI25 GYE6:GYE25 HIA6:HIA25 HRW6:HRW25 IBS6:IBS25 ILO6:ILO25 IVK6:IVK25 JFG6:JFG25 JPC6:JPC25 JYY6:JYY25 KIU6:KIU25 KSQ6:KSQ25 LCM6:LCM25 LMI6:LMI25 LWE6:LWE25 MGA6:MGA25 MPW6:MPW25 MZS6:MZS25 NJO6:NJO25 NTK6:NTK25 ODG6:ODG25 ONC6:ONC25 OWY6:OWY25 PGU6:PGU25 PQQ6:PQQ25 QAM6:QAM25 QKI6:QKI25 QUE6:QUE25 REA6:REA25 RNW6:RNW25 RXS6:RXS25 SHO6:SHO25 SRK6:SRK25 TBG6:TBG25 TLC6:TLC25 TUY6:TUY25 UEU6:UEU25 UOQ6:UOQ25 UYM6:UYM25 VII6:VII25 VSE6:VSE25 WCA6:WCA25 WLW6:WLW25 WVS6:WVS25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WVS983046:WVS983065" xr:uid="{00000000-0002-0000-0600-000000000000}">
      <formula1>O$6</formula1>
    </dataValidation>
    <dataValidation type="list" allowBlank="1" showInputMessage="1" showErrorMessage="1" sqref="G6:G25 JC6:JC25 SY6:SY25 ACU6:ACU25 AMQ6:AMQ25 AWM6:AWM25 BGI6:BGI25 BQE6:BQE25 CAA6:CAA25 CJW6:CJW25 CTS6:CTS25 DDO6:DDO25 DNK6:DNK25 DXG6:DXG25 EHC6:EHC25 EQY6:EQY25 FAU6:FAU25 FKQ6:FKQ25 FUM6:FUM25 GEI6:GEI25 GOE6:GOE25 GYA6:GYA25 HHW6:HHW25 HRS6:HRS25 IBO6:IBO25 ILK6:ILK25 IVG6:IVG25 JFC6:JFC25 JOY6:JOY25 JYU6:JYU25 KIQ6:KIQ25 KSM6:KSM25 LCI6:LCI25 LME6:LME25 LWA6:LWA25 MFW6:MFW25 MPS6:MPS25 MZO6:MZO25 NJK6:NJK25 NTG6:NTG25 ODC6:ODC25 OMY6:OMY25 OWU6:OWU25 PGQ6:PGQ25 PQM6:PQM25 QAI6:QAI25 QKE6:QKE25 QUA6:QUA25 RDW6:RDW25 RNS6:RNS25 RXO6:RXO25 SHK6:SHK25 SRG6:SRG25 TBC6:TBC25 TKY6:TKY25 TUU6:TUU25 UEQ6:UEQ25 UOM6:UOM25 UYI6:UYI25 VIE6:VIE25 VSA6:VSA25 WBW6:WBW25 WLS6:WLS25 WVO6:WVO25 G65542:G65561 JC65542:JC65561 SY65542:SY65561 ACU65542:ACU65561 AMQ65542:AMQ65561 AWM65542:AWM65561 BGI65542:BGI65561 BQE65542:BQE65561 CAA65542:CAA65561 CJW65542:CJW65561 CTS65542:CTS65561 DDO65542:DDO65561 DNK65542:DNK65561 DXG65542:DXG65561 EHC65542:EHC65561 EQY65542:EQY65561 FAU65542:FAU65561 FKQ65542:FKQ65561 FUM65542:FUM65561 GEI65542:GEI65561 GOE65542:GOE65561 GYA65542:GYA65561 HHW65542:HHW65561 HRS65542:HRS65561 IBO65542:IBO65561 ILK65542:ILK65561 IVG65542:IVG65561 JFC65542:JFC65561 JOY65542:JOY65561 JYU65542:JYU65561 KIQ65542:KIQ65561 KSM65542:KSM65561 LCI65542:LCI65561 LME65542:LME65561 LWA65542:LWA65561 MFW65542:MFW65561 MPS65542:MPS65561 MZO65542:MZO65561 NJK65542:NJK65561 NTG65542:NTG65561 ODC65542:ODC65561 OMY65542:OMY65561 OWU65542:OWU65561 PGQ65542:PGQ65561 PQM65542:PQM65561 QAI65542:QAI65561 QKE65542:QKE65561 QUA65542:QUA65561 RDW65542:RDW65561 RNS65542:RNS65561 RXO65542:RXO65561 SHK65542:SHK65561 SRG65542:SRG65561 TBC65542:TBC65561 TKY65542:TKY65561 TUU65542:TUU65561 UEQ65542:UEQ65561 UOM65542:UOM65561 UYI65542:UYI65561 VIE65542:VIE65561 VSA65542:VSA65561 WBW65542:WBW65561 WLS65542:WLS65561 WVO65542:WVO65561 G131078:G131097 JC131078:JC131097 SY131078:SY131097 ACU131078:ACU131097 AMQ131078:AMQ131097 AWM131078:AWM131097 BGI131078:BGI131097 BQE131078:BQE131097 CAA131078:CAA131097 CJW131078:CJW131097 CTS131078:CTS131097 DDO131078:DDO131097 DNK131078:DNK131097 DXG131078:DXG131097 EHC131078:EHC131097 EQY131078:EQY131097 FAU131078:FAU131097 FKQ131078:FKQ131097 FUM131078:FUM131097 GEI131078:GEI131097 GOE131078:GOE131097 GYA131078:GYA131097 HHW131078:HHW131097 HRS131078:HRS131097 IBO131078:IBO131097 ILK131078:ILK131097 IVG131078:IVG131097 JFC131078:JFC131097 JOY131078:JOY131097 JYU131078:JYU131097 KIQ131078:KIQ131097 KSM131078:KSM131097 LCI131078:LCI131097 LME131078:LME131097 LWA131078:LWA131097 MFW131078:MFW131097 MPS131078:MPS131097 MZO131078:MZO131097 NJK131078:NJK131097 NTG131078:NTG131097 ODC131078:ODC131097 OMY131078:OMY131097 OWU131078:OWU131097 PGQ131078:PGQ131097 PQM131078:PQM131097 QAI131078:QAI131097 QKE131078:QKE131097 QUA131078:QUA131097 RDW131078:RDW131097 RNS131078:RNS131097 RXO131078:RXO131097 SHK131078:SHK131097 SRG131078:SRG131097 TBC131078:TBC131097 TKY131078:TKY131097 TUU131078:TUU131097 UEQ131078:UEQ131097 UOM131078:UOM131097 UYI131078:UYI131097 VIE131078:VIE131097 VSA131078:VSA131097 WBW131078:WBW131097 WLS131078:WLS131097 WVO131078:WVO131097 G196614:G196633 JC196614:JC196633 SY196614:SY196633 ACU196614:ACU196633 AMQ196614:AMQ196633 AWM196614:AWM196633 BGI196614:BGI196633 BQE196614:BQE196633 CAA196614:CAA196633 CJW196614:CJW196633 CTS196614:CTS196633 DDO196614:DDO196633 DNK196614:DNK196633 DXG196614:DXG196633 EHC196614:EHC196633 EQY196614:EQY196633 FAU196614:FAU196633 FKQ196614:FKQ196633 FUM196614:FUM196633 GEI196614:GEI196633 GOE196614:GOE196633 GYA196614:GYA196633 HHW196614:HHW196633 HRS196614:HRS196633 IBO196614:IBO196633 ILK196614:ILK196633 IVG196614:IVG196633 JFC196614:JFC196633 JOY196614:JOY196633 JYU196614:JYU196633 KIQ196614:KIQ196633 KSM196614:KSM196633 LCI196614:LCI196633 LME196614:LME196633 LWA196614:LWA196633 MFW196614:MFW196633 MPS196614:MPS196633 MZO196614:MZO196633 NJK196614:NJK196633 NTG196614:NTG196633 ODC196614:ODC196633 OMY196614:OMY196633 OWU196614:OWU196633 PGQ196614:PGQ196633 PQM196614:PQM196633 QAI196614:QAI196633 QKE196614:QKE196633 QUA196614:QUA196633 RDW196614:RDW196633 RNS196614:RNS196633 RXO196614:RXO196633 SHK196614:SHK196633 SRG196614:SRG196633 TBC196614:TBC196633 TKY196614:TKY196633 TUU196614:TUU196633 UEQ196614:UEQ196633 UOM196614:UOM196633 UYI196614:UYI196633 VIE196614:VIE196633 VSA196614:VSA196633 WBW196614:WBW196633 WLS196614:WLS196633 WVO196614:WVO196633 G262150:G262169 JC262150:JC262169 SY262150:SY262169 ACU262150:ACU262169 AMQ262150:AMQ262169 AWM262150:AWM262169 BGI262150:BGI262169 BQE262150:BQE262169 CAA262150:CAA262169 CJW262150:CJW262169 CTS262150:CTS262169 DDO262150:DDO262169 DNK262150:DNK262169 DXG262150:DXG262169 EHC262150:EHC262169 EQY262150:EQY262169 FAU262150:FAU262169 FKQ262150:FKQ262169 FUM262150:FUM262169 GEI262150:GEI262169 GOE262150:GOE262169 GYA262150:GYA262169 HHW262150:HHW262169 HRS262150:HRS262169 IBO262150:IBO262169 ILK262150:ILK262169 IVG262150:IVG262169 JFC262150:JFC262169 JOY262150:JOY262169 JYU262150:JYU262169 KIQ262150:KIQ262169 KSM262150:KSM262169 LCI262150:LCI262169 LME262150:LME262169 LWA262150:LWA262169 MFW262150:MFW262169 MPS262150:MPS262169 MZO262150:MZO262169 NJK262150:NJK262169 NTG262150:NTG262169 ODC262150:ODC262169 OMY262150:OMY262169 OWU262150:OWU262169 PGQ262150:PGQ262169 PQM262150:PQM262169 QAI262150:QAI262169 QKE262150:QKE262169 QUA262150:QUA262169 RDW262150:RDW262169 RNS262150:RNS262169 RXO262150:RXO262169 SHK262150:SHK262169 SRG262150:SRG262169 TBC262150:TBC262169 TKY262150:TKY262169 TUU262150:TUU262169 UEQ262150:UEQ262169 UOM262150:UOM262169 UYI262150:UYI262169 VIE262150:VIE262169 VSA262150:VSA262169 WBW262150:WBW262169 WLS262150:WLS262169 WVO262150:WVO262169 G327686:G327705 JC327686:JC327705 SY327686:SY327705 ACU327686:ACU327705 AMQ327686:AMQ327705 AWM327686:AWM327705 BGI327686:BGI327705 BQE327686:BQE327705 CAA327686:CAA327705 CJW327686:CJW327705 CTS327686:CTS327705 DDO327686:DDO327705 DNK327686:DNK327705 DXG327686:DXG327705 EHC327686:EHC327705 EQY327686:EQY327705 FAU327686:FAU327705 FKQ327686:FKQ327705 FUM327686:FUM327705 GEI327686:GEI327705 GOE327686:GOE327705 GYA327686:GYA327705 HHW327686:HHW327705 HRS327686:HRS327705 IBO327686:IBO327705 ILK327686:ILK327705 IVG327686:IVG327705 JFC327686:JFC327705 JOY327686:JOY327705 JYU327686:JYU327705 KIQ327686:KIQ327705 KSM327686:KSM327705 LCI327686:LCI327705 LME327686:LME327705 LWA327686:LWA327705 MFW327686:MFW327705 MPS327686:MPS327705 MZO327686:MZO327705 NJK327686:NJK327705 NTG327686:NTG327705 ODC327686:ODC327705 OMY327686:OMY327705 OWU327686:OWU327705 PGQ327686:PGQ327705 PQM327686:PQM327705 QAI327686:QAI327705 QKE327686:QKE327705 QUA327686:QUA327705 RDW327686:RDW327705 RNS327686:RNS327705 RXO327686:RXO327705 SHK327686:SHK327705 SRG327686:SRG327705 TBC327686:TBC327705 TKY327686:TKY327705 TUU327686:TUU327705 UEQ327686:UEQ327705 UOM327686:UOM327705 UYI327686:UYI327705 VIE327686:VIE327705 VSA327686:VSA327705 WBW327686:WBW327705 WLS327686:WLS327705 WVO327686:WVO327705 G393222:G393241 JC393222:JC393241 SY393222:SY393241 ACU393222:ACU393241 AMQ393222:AMQ393241 AWM393222:AWM393241 BGI393222:BGI393241 BQE393222:BQE393241 CAA393222:CAA393241 CJW393222:CJW393241 CTS393222:CTS393241 DDO393222:DDO393241 DNK393222:DNK393241 DXG393222:DXG393241 EHC393222:EHC393241 EQY393222:EQY393241 FAU393222:FAU393241 FKQ393222:FKQ393241 FUM393222:FUM393241 GEI393222:GEI393241 GOE393222:GOE393241 GYA393222:GYA393241 HHW393222:HHW393241 HRS393222:HRS393241 IBO393222:IBO393241 ILK393222:ILK393241 IVG393222:IVG393241 JFC393222:JFC393241 JOY393222:JOY393241 JYU393222:JYU393241 KIQ393222:KIQ393241 KSM393222:KSM393241 LCI393222:LCI393241 LME393222:LME393241 LWA393222:LWA393241 MFW393222:MFW393241 MPS393222:MPS393241 MZO393222:MZO393241 NJK393222:NJK393241 NTG393222:NTG393241 ODC393222:ODC393241 OMY393222:OMY393241 OWU393222:OWU393241 PGQ393222:PGQ393241 PQM393222:PQM393241 QAI393222:QAI393241 QKE393222:QKE393241 QUA393222:QUA393241 RDW393222:RDW393241 RNS393222:RNS393241 RXO393222:RXO393241 SHK393222:SHK393241 SRG393222:SRG393241 TBC393222:TBC393241 TKY393222:TKY393241 TUU393222:TUU393241 UEQ393222:UEQ393241 UOM393222:UOM393241 UYI393222:UYI393241 VIE393222:VIE393241 VSA393222:VSA393241 WBW393222:WBW393241 WLS393222:WLS393241 WVO393222:WVO393241 G458758:G458777 JC458758:JC458777 SY458758:SY458777 ACU458758:ACU458777 AMQ458758:AMQ458777 AWM458758:AWM458777 BGI458758:BGI458777 BQE458758:BQE458777 CAA458758:CAA458777 CJW458758:CJW458777 CTS458758:CTS458777 DDO458758:DDO458777 DNK458758:DNK458777 DXG458758:DXG458777 EHC458758:EHC458777 EQY458758:EQY458777 FAU458758:FAU458777 FKQ458758:FKQ458777 FUM458758:FUM458777 GEI458758:GEI458777 GOE458758:GOE458777 GYA458758:GYA458777 HHW458758:HHW458777 HRS458758:HRS458777 IBO458758:IBO458777 ILK458758:ILK458777 IVG458758:IVG458777 JFC458758:JFC458777 JOY458758:JOY458777 JYU458758:JYU458777 KIQ458758:KIQ458777 KSM458758:KSM458777 LCI458758:LCI458777 LME458758:LME458777 LWA458758:LWA458777 MFW458758:MFW458777 MPS458758:MPS458777 MZO458758:MZO458777 NJK458758:NJK458777 NTG458758:NTG458777 ODC458758:ODC458777 OMY458758:OMY458777 OWU458758:OWU458777 PGQ458758:PGQ458777 PQM458758:PQM458777 QAI458758:QAI458777 QKE458758:QKE458777 QUA458758:QUA458777 RDW458758:RDW458777 RNS458758:RNS458777 RXO458758:RXO458777 SHK458758:SHK458777 SRG458758:SRG458777 TBC458758:TBC458777 TKY458758:TKY458777 TUU458758:TUU458777 UEQ458758:UEQ458777 UOM458758:UOM458777 UYI458758:UYI458777 VIE458758:VIE458777 VSA458758:VSA458777 WBW458758:WBW458777 WLS458758:WLS458777 WVO458758:WVO458777 G524294:G524313 JC524294:JC524313 SY524294:SY524313 ACU524294:ACU524313 AMQ524294:AMQ524313 AWM524294:AWM524313 BGI524294:BGI524313 BQE524294:BQE524313 CAA524294:CAA524313 CJW524294:CJW524313 CTS524294:CTS524313 DDO524294:DDO524313 DNK524294:DNK524313 DXG524294:DXG524313 EHC524294:EHC524313 EQY524294:EQY524313 FAU524294:FAU524313 FKQ524294:FKQ524313 FUM524294:FUM524313 GEI524294:GEI524313 GOE524294:GOE524313 GYA524294:GYA524313 HHW524294:HHW524313 HRS524294:HRS524313 IBO524294:IBO524313 ILK524294:ILK524313 IVG524294:IVG524313 JFC524294:JFC524313 JOY524294:JOY524313 JYU524294:JYU524313 KIQ524294:KIQ524313 KSM524294:KSM524313 LCI524294:LCI524313 LME524294:LME524313 LWA524294:LWA524313 MFW524294:MFW524313 MPS524294:MPS524313 MZO524294:MZO524313 NJK524294:NJK524313 NTG524294:NTG524313 ODC524294:ODC524313 OMY524294:OMY524313 OWU524294:OWU524313 PGQ524294:PGQ524313 PQM524294:PQM524313 QAI524294:QAI524313 QKE524294:QKE524313 QUA524294:QUA524313 RDW524294:RDW524313 RNS524294:RNS524313 RXO524294:RXO524313 SHK524294:SHK524313 SRG524294:SRG524313 TBC524294:TBC524313 TKY524294:TKY524313 TUU524294:TUU524313 UEQ524294:UEQ524313 UOM524294:UOM524313 UYI524294:UYI524313 VIE524294:VIE524313 VSA524294:VSA524313 WBW524294:WBW524313 WLS524294:WLS524313 WVO524294:WVO524313 G589830:G589849 JC589830:JC589849 SY589830:SY589849 ACU589830:ACU589849 AMQ589830:AMQ589849 AWM589830:AWM589849 BGI589830:BGI589849 BQE589830:BQE589849 CAA589830:CAA589849 CJW589830:CJW589849 CTS589830:CTS589849 DDO589830:DDO589849 DNK589830:DNK589849 DXG589830:DXG589849 EHC589830:EHC589849 EQY589830:EQY589849 FAU589830:FAU589849 FKQ589830:FKQ589849 FUM589830:FUM589849 GEI589830:GEI589849 GOE589830:GOE589849 GYA589830:GYA589849 HHW589830:HHW589849 HRS589830:HRS589849 IBO589830:IBO589849 ILK589830:ILK589849 IVG589830:IVG589849 JFC589830:JFC589849 JOY589830:JOY589849 JYU589830:JYU589849 KIQ589830:KIQ589849 KSM589830:KSM589849 LCI589830:LCI589849 LME589830:LME589849 LWA589830:LWA589849 MFW589830:MFW589849 MPS589830:MPS589849 MZO589830:MZO589849 NJK589830:NJK589849 NTG589830:NTG589849 ODC589830:ODC589849 OMY589830:OMY589849 OWU589830:OWU589849 PGQ589830:PGQ589849 PQM589830:PQM589849 QAI589830:QAI589849 QKE589830:QKE589849 QUA589830:QUA589849 RDW589830:RDW589849 RNS589830:RNS589849 RXO589830:RXO589849 SHK589830:SHK589849 SRG589830:SRG589849 TBC589830:TBC589849 TKY589830:TKY589849 TUU589830:TUU589849 UEQ589830:UEQ589849 UOM589830:UOM589849 UYI589830:UYI589849 VIE589830:VIE589849 VSA589830:VSA589849 WBW589830:WBW589849 WLS589830:WLS589849 WVO589830:WVO589849 G655366:G655385 JC655366:JC655385 SY655366:SY655385 ACU655366:ACU655385 AMQ655366:AMQ655385 AWM655366:AWM655385 BGI655366:BGI655385 BQE655366:BQE655385 CAA655366:CAA655385 CJW655366:CJW655385 CTS655366:CTS655385 DDO655366:DDO655385 DNK655366:DNK655385 DXG655366:DXG655385 EHC655366:EHC655385 EQY655366:EQY655385 FAU655366:FAU655385 FKQ655366:FKQ655385 FUM655366:FUM655385 GEI655366:GEI655385 GOE655366:GOE655385 GYA655366:GYA655385 HHW655366:HHW655385 HRS655366:HRS655385 IBO655366:IBO655385 ILK655366:ILK655385 IVG655366:IVG655385 JFC655366:JFC655385 JOY655366:JOY655385 JYU655366:JYU655385 KIQ655366:KIQ655385 KSM655366:KSM655385 LCI655366:LCI655385 LME655366:LME655385 LWA655366:LWA655385 MFW655366:MFW655385 MPS655366:MPS655385 MZO655366:MZO655385 NJK655366:NJK655385 NTG655366:NTG655385 ODC655366:ODC655385 OMY655366:OMY655385 OWU655366:OWU655385 PGQ655366:PGQ655385 PQM655366:PQM655385 QAI655366:QAI655385 QKE655366:QKE655385 QUA655366:QUA655385 RDW655366:RDW655385 RNS655366:RNS655385 RXO655366:RXO655385 SHK655366:SHK655385 SRG655366:SRG655385 TBC655366:TBC655385 TKY655366:TKY655385 TUU655366:TUU655385 UEQ655366:UEQ655385 UOM655366:UOM655385 UYI655366:UYI655385 VIE655366:VIE655385 VSA655366:VSA655385 WBW655366:WBW655385 WLS655366:WLS655385 WVO655366:WVO655385 G720902:G720921 JC720902:JC720921 SY720902:SY720921 ACU720902:ACU720921 AMQ720902:AMQ720921 AWM720902:AWM720921 BGI720902:BGI720921 BQE720902:BQE720921 CAA720902:CAA720921 CJW720902:CJW720921 CTS720902:CTS720921 DDO720902:DDO720921 DNK720902:DNK720921 DXG720902:DXG720921 EHC720902:EHC720921 EQY720902:EQY720921 FAU720902:FAU720921 FKQ720902:FKQ720921 FUM720902:FUM720921 GEI720902:GEI720921 GOE720902:GOE720921 GYA720902:GYA720921 HHW720902:HHW720921 HRS720902:HRS720921 IBO720902:IBO720921 ILK720902:ILK720921 IVG720902:IVG720921 JFC720902:JFC720921 JOY720902:JOY720921 JYU720902:JYU720921 KIQ720902:KIQ720921 KSM720902:KSM720921 LCI720902:LCI720921 LME720902:LME720921 LWA720902:LWA720921 MFW720902:MFW720921 MPS720902:MPS720921 MZO720902:MZO720921 NJK720902:NJK720921 NTG720902:NTG720921 ODC720902:ODC720921 OMY720902:OMY720921 OWU720902:OWU720921 PGQ720902:PGQ720921 PQM720902:PQM720921 QAI720902:QAI720921 QKE720902:QKE720921 QUA720902:QUA720921 RDW720902:RDW720921 RNS720902:RNS720921 RXO720902:RXO720921 SHK720902:SHK720921 SRG720902:SRG720921 TBC720902:TBC720921 TKY720902:TKY720921 TUU720902:TUU720921 UEQ720902:UEQ720921 UOM720902:UOM720921 UYI720902:UYI720921 VIE720902:VIE720921 VSA720902:VSA720921 WBW720902:WBW720921 WLS720902:WLS720921 WVO720902:WVO720921 G786438:G786457 JC786438:JC786457 SY786438:SY786457 ACU786438:ACU786457 AMQ786438:AMQ786457 AWM786438:AWM786457 BGI786438:BGI786457 BQE786438:BQE786457 CAA786438:CAA786457 CJW786438:CJW786457 CTS786438:CTS786457 DDO786438:DDO786457 DNK786438:DNK786457 DXG786438:DXG786457 EHC786438:EHC786457 EQY786438:EQY786457 FAU786438:FAU786457 FKQ786438:FKQ786457 FUM786438:FUM786457 GEI786438:GEI786457 GOE786438:GOE786457 GYA786438:GYA786457 HHW786438:HHW786457 HRS786438:HRS786457 IBO786438:IBO786457 ILK786438:ILK786457 IVG786438:IVG786457 JFC786438:JFC786457 JOY786438:JOY786457 JYU786438:JYU786457 KIQ786438:KIQ786457 KSM786438:KSM786457 LCI786438:LCI786457 LME786438:LME786457 LWA786438:LWA786457 MFW786438:MFW786457 MPS786438:MPS786457 MZO786438:MZO786457 NJK786438:NJK786457 NTG786438:NTG786457 ODC786438:ODC786457 OMY786438:OMY786457 OWU786438:OWU786457 PGQ786438:PGQ786457 PQM786438:PQM786457 QAI786438:QAI786457 QKE786438:QKE786457 QUA786438:QUA786457 RDW786438:RDW786457 RNS786438:RNS786457 RXO786438:RXO786457 SHK786438:SHK786457 SRG786438:SRG786457 TBC786438:TBC786457 TKY786438:TKY786457 TUU786438:TUU786457 UEQ786438:UEQ786457 UOM786438:UOM786457 UYI786438:UYI786457 VIE786438:VIE786457 VSA786438:VSA786457 WBW786438:WBW786457 WLS786438:WLS786457 WVO786438:WVO786457 G851974:G851993 JC851974:JC851993 SY851974:SY851993 ACU851974:ACU851993 AMQ851974:AMQ851993 AWM851974:AWM851993 BGI851974:BGI851993 BQE851974:BQE851993 CAA851974:CAA851993 CJW851974:CJW851993 CTS851974:CTS851993 DDO851974:DDO851993 DNK851974:DNK851993 DXG851974:DXG851993 EHC851974:EHC851993 EQY851974:EQY851993 FAU851974:FAU851993 FKQ851974:FKQ851993 FUM851974:FUM851993 GEI851974:GEI851993 GOE851974:GOE851993 GYA851974:GYA851993 HHW851974:HHW851993 HRS851974:HRS851993 IBO851974:IBO851993 ILK851974:ILK851993 IVG851974:IVG851993 JFC851974:JFC851993 JOY851974:JOY851993 JYU851974:JYU851993 KIQ851974:KIQ851993 KSM851974:KSM851993 LCI851974:LCI851993 LME851974:LME851993 LWA851974:LWA851993 MFW851974:MFW851993 MPS851974:MPS851993 MZO851974:MZO851993 NJK851974:NJK851993 NTG851974:NTG851993 ODC851974:ODC851993 OMY851974:OMY851993 OWU851974:OWU851993 PGQ851974:PGQ851993 PQM851974:PQM851993 QAI851974:QAI851993 QKE851974:QKE851993 QUA851974:QUA851993 RDW851974:RDW851993 RNS851974:RNS851993 RXO851974:RXO851993 SHK851974:SHK851993 SRG851974:SRG851993 TBC851974:TBC851993 TKY851974:TKY851993 TUU851974:TUU851993 UEQ851974:UEQ851993 UOM851974:UOM851993 UYI851974:UYI851993 VIE851974:VIE851993 VSA851974:VSA851993 WBW851974:WBW851993 WLS851974:WLS851993 WVO851974:WVO851993 G917510:G917529 JC917510:JC917529 SY917510:SY917529 ACU917510:ACU917529 AMQ917510:AMQ917529 AWM917510:AWM917529 BGI917510:BGI917529 BQE917510:BQE917529 CAA917510:CAA917529 CJW917510:CJW917529 CTS917510:CTS917529 DDO917510:DDO917529 DNK917510:DNK917529 DXG917510:DXG917529 EHC917510:EHC917529 EQY917510:EQY917529 FAU917510:FAU917529 FKQ917510:FKQ917529 FUM917510:FUM917529 GEI917510:GEI917529 GOE917510:GOE917529 GYA917510:GYA917529 HHW917510:HHW917529 HRS917510:HRS917529 IBO917510:IBO917529 ILK917510:ILK917529 IVG917510:IVG917529 JFC917510:JFC917529 JOY917510:JOY917529 JYU917510:JYU917529 KIQ917510:KIQ917529 KSM917510:KSM917529 LCI917510:LCI917529 LME917510:LME917529 LWA917510:LWA917529 MFW917510:MFW917529 MPS917510:MPS917529 MZO917510:MZO917529 NJK917510:NJK917529 NTG917510:NTG917529 ODC917510:ODC917529 OMY917510:OMY917529 OWU917510:OWU917529 PGQ917510:PGQ917529 PQM917510:PQM917529 QAI917510:QAI917529 QKE917510:QKE917529 QUA917510:QUA917529 RDW917510:RDW917529 RNS917510:RNS917529 RXO917510:RXO917529 SHK917510:SHK917529 SRG917510:SRG917529 TBC917510:TBC917529 TKY917510:TKY917529 TUU917510:TUU917529 UEQ917510:UEQ917529 UOM917510:UOM917529 UYI917510:UYI917529 VIE917510:VIE917529 VSA917510:VSA917529 WBW917510:WBW917529 WLS917510:WLS917529 WVO917510:WVO917529 G983046:G983065 JC983046:JC983065 SY983046:SY983065 ACU983046:ACU983065 AMQ983046:AMQ983065 AWM983046:AWM983065 BGI983046:BGI983065 BQE983046:BQE983065 CAA983046:CAA983065 CJW983046:CJW983065 CTS983046:CTS983065 DDO983046:DDO983065 DNK983046:DNK983065 DXG983046:DXG983065 EHC983046:EHC983065 EQY983046:EQY983065 FAU983046:FAU983065 FKQ983046:FKQ983065 FUM983046:FUM983065 GEI983046:GEI983065 GOE983046:GOE983065 GYA983046:GYA983065 HHW983046:HHW983065 HRS983046:HRS983065 IBO983046:IBO983065 ILK983046:ILK983065 IVG983046:IVG983065 JFC983046:JFC983065 JOY983046:JOY983065 JYU983046:JYU983065 KIQ983046:KIQ983065 KSM983046:KSM983065 LCI983046:LCI983065 LME983046:LME983065 LWA983046:LWA983065 MFW983046:MFW983065 MPS983046:MPS983065 MZO983046:MZO983065 NJK983046:NJK983065 NTG983046:NTG983065 ODC983046:ODC983065 OMY983046:OMY983065 OWU983046:OWU983065 PGQ983046:PGQ983065 PQM983046:PQM983065 QAI983046:QAI983065 QKE983046:QKE983065 QUA983046:QUA983065 RDW983046:RDW983065 RNS983046:RNS983065 RXO983046:RXO983065 SHK983046:SHK983065 SRG983046:SRG983065 TBC983046:TBC983065 TKY983046:TKY983065 TUU983046:TUU983065 UEQ983046:UEQ983065 UOM983046:UOM983065 UYI983046:UYI983065 VIE983046:VIE983065 VSA983046:VSA983065 WBW983046:WBW983065 WLS983046:WLS983065 WVO983046:WVO983065" xr:uid="{00000000-0002-0000-0600-000001000000}">
      <formula1>$O$5:$O$7</formula1>
    </dataValidation>
  </dataValidations>
  <pageMargins left="0.70866141732283472" right="0.31496062992125984" top="0.55118110236220474" bottom="0.35433070866141736" header="0.31496062992125984" footer="0.31496062992125984"/>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1"/>
  <sheetViews>
    <sheetView zoomScaleNormal="100" workbookViewId="0">
      <selection activeCell="A26" sqref="A26:B26"/>
    </sheetView>
  </sheetViews>
  <sheetFormatPr defaultRowHeight="13.5" x14ac:dyDescent="0.15"/>
  <cols>
    <col min="1" max="1" width="27.125" customWidth="1"/>
    <col min="2" max="2" width="62.125" customWidth="1"/>
  </cols>
  <sheetData>
    <row r="1" spans="1:2" ht="30" customHeight="1" x14ac:dyDescent="0.15">
      <c r="A1" s="175" t="s">
        <v>56</v>
      </c>
      <c r="B1" s="175"/>
    </row>
    <row r="2" spans="1:2" ht="30" customHeight="1" x14ac:dyDescent="0.15">
      <c r="A2" s="38"/>
      <c r="B2" s="38"/>
    </row>
    <row r="3" spans="1:2" ht="30" customHeight="1" x14ac:dyDescent="0.15">
      <c r="A3" s="12" t="s">
        <v>35</v>
      </c>
      <c r="B3" s="25" t="str">
        <f>IF(結成届!D20="","",結成届!D20)</f>
        <v/>
      </c>
    </row>
    <row r="4" spans="1:2" ht="30" customHeight="1" x14ac:dyDescent="0.15">
      <c r="A4" s="12"/>
      <c r="B4" s="13"/>
    </row>
    <row r="5" spans="1:2" ht="30" customHeight="1" x14ac:dyDescent="0.15">
      <c r="A5" s="12" t="s">
        <v>36</v>
      </c>
      <c r="B5" s="25" t="str">
        <f>IF(結成届!D22="","",結成届!D22)</f>
        <v/>
      </c>
    </row>
    <row r="6" spans="1:2" ht="30" customHeight="1" x14ac:dyDescent="0.15">
      <c r="A6" s="12"/>
      <c r="B6" s="13"/>
    </row>
    <row r="7" spans="1:2" ht="30" customHeight="1" x14ac:dyDescent="0.15">
      <c r="A7" s="12"/>
      <c r="B7" s="13"/>
    </row>
    <row r="8" spans="1:2" ht="30" customHeight="1" x14ac:dyDescent="0.15">
      <c r="A8" s="12" t="s">
        <v>59</v>
      </c>
      <c r="B8" s="12"/>
    </row>
    <row r="9" spans="1:2" ht="44.25" customHeight="1" x14ac:dyDescent="0.15">
      <c r="A9" s="182" t="s">
        <v>117</v>
      </c>
      <c r="B9" s="182"/>
    </row>
    <row r="10" spans="1:2" ht="30" customHeight="1" x14ac:dyDescent="0.15">
      <c r="A10" s="23" t="s">
        <v>60</v>
      </c>
      <c r="B10" s="22"/>
    </row>
    <row r="11" spans="1:2" ht="30" customHeight="1" x14ac:dyDescent="0.15">
      <c r="A11" s="12"/>
      <c r="B11" s="13"/>
    </row>
    <row r="12" spans="1:2" ht="30" customHeight="1" x14ac:dyDescent="0.15">
      <c r="A12" s="12" t="s">
        <v>37</v>
      </c>
      <c r="B12" s="13"/>
    </row>
    <row r="13" spans="1:2" ht="30" customHeight="1" x14ac:dyDescent="0.15">
      <c r="A13" s="12"/>
      <c r="B13" s="13"/>
    </row>
    <row r="14" spans="1:2" ht="30" customHeight="1" x14ac:dyDescent="0.15">
      <c r="A14" s="12" t="s">
        <v>38</v>
      </c>
      <c r="B14" s="13"/>
    </row>
    <row r="15" spans="1:2" ht="30" customHeight="1" x14ac:dyDescent="0.15">
      <c r="A15" s="12"/>
      <c r="B15" s="13"/>
    </row>
    <row r="16" spans="1:2" ht="30" customHeight="1" x14ac:dyDescent="0.15">
      <c r="A16" s="12" t="s">
        <v>71</v>
      </c>
      <c r="B16" s="13"/>
    </row>
    <row r="17" spans="1:2" ht="30" customHeight="1" x14ac:dyDescent="0.15">
      <c r="A17" s="12"/>
      <c r="B17" s="13"/>
    </row>
    <row r="18" spans="1:2" ht="30" customHeight="1" x14ac:dyDescent="0.15">
      <c r="A18" s="12" t="s">
        <v>54</v>
      </c>
      <c r="B18" s="13"/>
    </row>
    <row r="19" spans="1:2" ht="30" customHeight="1" x14ac:dyDescent="0.15">
      <c r="A19" s="21"/>
      <c r="B19" s="13"/>
    </row>
    <row r="20" spans="1:2" ht="30" customHeight="1" x14ac:dyDescent="0.15">
      <c r="A20" s="12"/>
      <c r="B20" s="13"/>
    </row>
    <row r="21" spans="1:2" ht="30" customHeight="1" x14ac:dyDescent="0.15">
      <c r="B21" s="13"/>
    </row>
    <row r="22" spans="1:2" ht="30" customHeight="1" x14ac:dyDescent="0.15">
      <c r="A22" s="13"/>
      <c r="B22" s="13"/>
    </row>
    <row r="23" spans="1:2" ht="30" customHeight="1" x14ac:dyDescent="0.15">
      <c r="A23" s="12" t="s">
        <v>58</v>
      </c>
      <c r="B23" s="13"/>
    </row>
    <row r="24" spans="1:2" ht="30" customHeight="1" x14ac:dyDescent="0.15">
      <c r="A24" s="13"/>
      <c r="B24" s="13"/>
    </row>
    <row r="25" spans="1:2" ht="30" customHeight="1" x14ac:dyDescent="0.15">
      <c r="A25" s="13"/>
      <c r="B25" s="13"/>
    </row>
    <row r="26" spans="1:2" ht="30" customHeight="1" x14ac:dyDescent="0.15">
      <c r="A26" s="183" t="s">
        <v>118</v>
      </c>
      <c r="B26" s="184"/>
    </row>
    <row r="27" spans="1:2" ht="30" customHeight="1" x14ac:dyDescent="0.15">
      <c r="A27" s="13"/>
      <c r="B27" s="13"/>
    </row>
    <row r="28" spans="1:2" ht="30" customHeight="1" x14ac:dyDescent="0.15">
      <c r="A28" s="13"/>
      <c r="B28" s="13"/>
    </row>
    <row r="29" spans="1:2" ht="24.95" customHeight="1" x14ac:dyDescent="0.15"/>
    <row r="30" spans="1:2" ht="24.95" customHeight="1" x14ac:dyDescent="0.15"/>
    <row r="31" spans="1:2" ht="24.95" customHeight="1" x14ac:dyDescent="0.15"/>
    <row r="32" spans="1:2"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sheetData>
  <mergeCells count="3">
    <mergeCell ref="A1:B1"/>
    <mergeCell ref="A9:B9"/>
    <mergeCell ref="A26:B26"/>
  </mergeCells>
  <phoneticPr fontId="1"/>
  <pageMargins left="0.70866141732283472" right="0"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L62"/>
  <sheetViews>
    <sheetView workbookViewId="0">
      <selection activeCell="O11" sqref="O11"/>
    </sheetView>
  </sheetViews>
  <sheetFormatPr defaultRowHeight="13.5" x14ac:dyDescent="0.15"/>
  <cols>
    <col min="1" max="1" width="1.875" customWidth="1"/>
    <col min="2" max="4" width="10.625" customWidth="1"/>
    <col min="5" max="5" width="5.125" customWidth="1"/>
    <col min="6" max="6" width="10.625" customWidth="1"/>
    <col min="7" max="7" width="5.125" customWidth="1"/>
    <col min="8" max="8" width="6.625" customWidth="1"/>
    <col min="9" max="9" width="3.5" customWidth="1"/>
    <col min="10" max="12" width="10.625" customWidth="1"/>
  </cols>
  <sheetData>
    <row r="2" spans="2:12" ht="28.5" customHeight="1" x14ac:dyDescent="0.15">
      <c r="B2" s="185" t="str">
        <f>IF(+結成届!$D$20&lt;&gt;"",+結成届!$D$20,"")</f>
        <v/>
      </c>
      <c r="C2" s="185"/>
      <c r="D2" s="185"/>
      <c r="E2" s="185"/>
      <c r="F2" s="185"/>
      <c r="G2" s="185"/>
      <c r="H2" s="185"/>
      <c r="I2" s="185"/>
      <c r="J2" s="185"/>
      <c r="K2" s="185"/>
      <c r="L2" s="185"/>
    </row>
    <row r="5" spans="2:12" ht="13.5" customHeight="1" x14ac:dyDescent="0.15">
      <c r="B5" s="186" t="s">
        <v>219</v>
      </c>
      <c r="C5" s="186"/>
      <c r="D5" s="186"/>
      <c r="E5" s="186"/>
      <c r="F5" s="186"/>
      <c r="G5" s="16"/>
      <c r="H5" s="188" t="s">
        <v>72</v>
      </c>
      <c r="I5" s="188"/>
      <c r="J5" s="188"/>
      <c r="K5" s="188"/>
      <c r="L5" s="188"/>
    </row>
    <row r="6" spans="2:12" x14ac:dyDescent="0.15">
      <c r="B6" s="186"/>
      <c r="C6" s="186"/>
      <c r="D6" s="186"/>
      <c r="E6" s="186"/>
      <c r="F6" s="186"/>
      <c r="G6" s="16"/>
      <c r="H6" s="188"/>
      <c r="I6" s="188"/>
      <c r="J6" s="188"/>
      <c r="K6" s="188"/>
      <c r="L6" s="188"/>
    </row>
    <row r="7" spans="2:12" x14ac:dyDescent="0.15">
      <c r="B7" s="186"/>
      <c r="C7" s="186"/>
      <c r="D7" s="186"/>
      <c r="E7" s="186"/>
      <c r="F7" s="186"/>
      <c r="G7" s="16"/>
      <c r="H7" s="188"/>
      <c r="I7" s="188"/>
      <c r="J7" s="188"/>
      <c r="K7" s="188"/>
      <c r="L7" s="188"/>
    </row>
    <row r="8" spans="2:12" x14ac:dyDescent="0.15">
      <c r="B8" s="186"/>
      <c r="C8" s="186"/>
      <c r="D8" s="186"/>
      <c r="E8" s="186"/>
      <c r="F8" s="186"/>
      <c r="G8" s="16"/>
      <c r="H8" s="188"/>
      <c r="I8" s="188"/>
      <c r="J8" s="188"/>
      <c r="K8" s="188"/>
      <c r="L8" s="188"/>
    </row>
    <row r="9" spans="2:12" x14ac:dyDescent="0.15">
      <c r="B9" s="186"/>
      <c r="C9" s="186"/>
      <c r="D9" s="186"/>
      <c r="E9" s="186"/>
      <c r="F9" s="186"/>
      <c r="G9" s="16"/>
      <c r="H9" s="188"/>
      <c r="I9" s="188"/>
      <c r="J9" s="188"/>
      <c r="K9" s="188"/>
      <c r="L9" s="188"/>
    </row>
    <row r="10" spans="2:12" x14ac:dyDescent="0.15">
      <c r="B10" s="186"/>
      <c r="C10" s="186"/>
      <c r="D10" s="186"/>
      <c r="E10" s="186"/>
      <c r="F10" s="186"/>
      <c r="G10" s="16"/>
      <c r="H10" s="188"/>
      <c r="I10" s="188"/>
      <c r="J10" s="188"/>
      <c r="K10" s="188"/>
      <c r="L10" s="188"/>
    </row>
    <row r="11" spans="2:12" x14ac:dyDescent="0.15">
      <c r="B11" s="186"/>
      <c r="C11" s="186"/>
      <c r="D11" s="186"/>
      <c r="E11" s="186"/>
      <c r="F11" s="186"/>
      <c r="G11" s="16"/>
      <c r="H11" s="188"/>
      <c r="I11" s="188"/>
      <c r="J11" s="188"/>
      <c r="K11" s="188"/>
      <c r="L11" s="188"/>
    </row>
    <row r="12" spans="2:12" x14ac:dyDescent="0.15">
      <c r="B12" s="186"/>
      <c r="C12" s="186"/>
      <c r="D12" s="186"/>
      <c r="E12" s="186"/>
      <c r="F12" s="186"/>
      <c r="G12" s="16"/>
      <c r="H12" s="188"/>
      <c r="I12" s="188"/>
      <c r="J12" s="188"/>
      <c r="K12" s="188"/>
      <c r="L12" s="188"/>
    </row>
    <row r="13" spans="2:12" ht="14.85" customHeight="1" x14ac:dyDescent="0.15"/>
    <row r="14" spans="2:12" ht="14.85" customHeight="1" x14ac:dyDescent="0.15">
      <c r="B14" s="29" t="s">
        <v>73</v>
      </c>
      <c r="C14" s="29"/>
      <c r="D14" s="29"/>
      <c r="E14" s="29"/>
      <c r="F14" s="29"/>
      <c r="G14" s="29"/>
      <c r="H14" s="13"/>
      <c r="I14" s="186" t="s">
        <v>220</v>
      </c>
      <c r="J14" s="186"/>
      <c r="K14" s="186"/>
      <c r="L14" s="186"/>
    </row>
    <row r="15" spans="2:12" ht="14.85" customHeight="1" x14ac:dyDescent="0.15">
      <c r="I15" s="186"/>
      <c r="J15" s="186"/>
      <c r="K15" s="186"/>
      <c r="L15" s="186"/>
    </row>
    <row r="16" spans="2:12" ht="14.85" customHeight="1" x14ac:dyDescent="0.15">
      <c r="B16" s="187" t="s">
        <v>74</v>
      </c>
      <c r="C16" s="187"/>
      <c r="D16" s="187"/>
      <c r="E16" s="187"/>
      <c r="F16" s="187"/>
      <c r="I16" s="186"/>
      <c r="J16" s="186"/>
      <c r="K16" s="186"/>
      <c r="L16" s="186"/>
    </row>
    <row r="17" spans="2:12" ht="14.85" customHeight="1" x14ac:dyDescent="0.15">
      <c r="B17" s="187" t="s">
        <v>75</v>
      </c>
      <c r="C17" s="187"/>
      <c r="D17" s="187"/>
      <c r="E17" s="187"/>
      <c r="F17" s="187"/>
      <c r="I17" s="186"/>
      <c r="J17" s="186"/>
      <c r="K17" s="186"/>
      <c r="L17" s="186"/>
    </row>
    <row r="18" spans="2:12" ht="14.85" customHeight="1" x14ac:dyDescent="0.15">
      <c r="B18" s="187"/>
      <c r="C18" s="187"/>
      <c r="D18" s="187"/>
      <c r="E18" s="187"/>
      <c r="F18" s="187"/>
      <c r="I18" s="186"/>
      <c r="J18" s="186"/>
      <c r="K18" s="186"/>
      <c r="L18" s="186"/>
    </row>
    <row r="19" spans="2:12" ht="14.85" customHeight="1" x14ac:dyDescent="0.15">
      <c r="I19" s="186"/>
      <c r="J19" s="186"/>
      <c r="K19" s="186"/>
      <c r="L19" s="186"/>
    </row>
    <row r="20" spans="2:12" ht="14.85" customHeight="1" x14ac:dyDescent="0.15">
      <c r="B20" s="29" t="s">
        <v>76</v>
      </c>
      <c r="C20" s="29"/>
      <c r="D20" s="29"/>
      <c r="E20" s="29"/>
      <c r="F20" s="29"/>
      <c r="G20" s="29"/>
      <c r="H20" s="13"/>
    </row>
    <row r="21" spans="2:12" ht="14.85" customHeight="1" x14ac:dyDescent="0.15">
      <c r="I21" s="186" t="s">
        <v>221</v>
      </c>
      <c r="J21" s="186"/>
      <c r="K21" s="186"/>
      <c r="L21" s="186"/>
    </row>
    <row r="22" spans="2:12" ht="14.85" customHeight="1" x14ac:dyDescent="0.15">
      <c r="B22" s="187"/>
      <c r="C22" s="187"/>
      <c r="D22" s="187"/>
      <c r="E22" s="187"/>
      <c r="F22" s="187"/>
      <c r="I22" s="186"/>
      <c r="J22" s="186"/>
      <c r="K22" s="186"/>
      <c r="L22" s="186"/>
    </row>
    <row r="23" spans="2:12" ht="14.85" customHeight="1" x14ac:dyDescent="0.15">
      <c r="B23" s="187"/>
      <c r="C23" s="187"/>
      <c r="D23" s="187"/>
      <c r="E23" s="187"/>
      <c r="F23" s="187"/>
      <c r="I23" s="186"/>
      <c r="J23" s="186"/>
      <c r="K23" s="186"/>
      <c r="L23" s="186"/>
    </row>
    <row r="24" spans="2:12" ht="14.85" customHeight="1" x14ac:dyDescent="0.15">
      <c r="I24" s="186"/>
      <c r="J24" s="186"/>
      <c r="K24" s="186"/>
      <c r="L24" s="186"/>
    </row>
    <row r="25" spans="2:12" ht="14.85" customHeight="1" x14ac:dyDescent="0.15">
      <c r="B25" s="29" t="s">
        <v>77</v>
      </c>
      <c r="C25" s="29"/>
      <c r="D25" s="29"/>
      <c r="E25" s="29"/>
      <c r="F25" s="29"/>
      <c r="G25" s="29"/>
      <c r="H25" s="13"/>
      <c r="I25" s="186"/>
      <c r="J25" s="186"/>
      <c r="K25" s="186"/>
      <c r="L25" s="186"/>
    </row>
    <row r="26" spans="2:12" ht="14.85" customHeight="1" x14ac:dyDescent="0.15">
      <c r="I26" s="186"/>
      <c r="J26" s="186"/>
      <c r="K26" s="186"/>
      <c r="L26" s="186"/>
    </row>
    <row r="27" spans="2:12" ht="14.85" customHeight="1" x14ac:dyDescent="0.15">
      <c r="B27" s="118">
        <f>'会員名簿（役職）'!J7</f>
        <v>0</v>
      </c>
      <c r="C27" t="s">
        <v>78</v>
      </c>
      <c r="D27" t="s">
        <v>79</v>
      </c>
      <c r="E27" s="118">
        <f>'会員名簿（役職）'!J5</f>
        <v>0</v>
      </c>
      <c r="F27" t="s">
        <v>80</v>
      </c>
      <c r="G27" s="118">
        <f>'会員名簿（役職）'!J6</f>
        <v>0</v>
      </c>
      <c r="H27" t="s">
        <v>81</v>
      </c>
      <c r="J27" s="16"/>
      <c r="K27" s="16"/>
      <c r="L27" s="16"/>
    </row>
    <row r="28" spans="2:12" ht="14.85" customHeight="1" x14ac:dyDescent="0.15"/>
    <row r="29" spans="2:12" ht="14.85" customHeight="1" x14ac:dyDescent="0.15"/>
    <row r="30" spans="2:12" ht="14.85" customHeight="1" x14ac:dyDescent="0.15">
      <c r="B30" s="29" t="s">
        <v>82</v>
      </c>
      <c r="C30" s="29"/>
      <c r="D30" s="29"/>
      <c r="E30" s="29"/>
      <c r="F30" s="29"/>
      <c r="G30" s="29"/>
    </row>
    <row r="31" spans="2:12" ht="14.85" customHeight="1" x14ac:dyDescent="0.15"/>
    <row r="32" spans="2:12" ht="14.85" customHeight="1" x14ac:dyDescent="0.15">
      <c r="B32" s="188" t="s">
        <v>83</v>
      </c>
      <c r="C32" s="188"/>
      <c r="D32" s="188"/>
      <c r="E32" s="188"/>
      <c r="F32" s="188"/>
      <c r="G32" s="188"/>
    </row>
    <row r="33" spans="2:7" ht="14.85" customHeight="1" x14ac:dyDescent="0.15">
      <c r="B33" s="188"/>
      <c r="C33" s="188"/>
      <c r="D33" s="188"/>
      <c r="E33" s="188"/>
      <c r="F33" s="188"/>
      <c r="G33" s="188"/>
    </row>
    <row r="34" spans="2:7" ht="14.85" customHeight="1" x14ac:dyDescent="0.15">
      <c r="B34" s="188"/>
      <c r="C34" s="188"/>
      <c r="D34" s="188"/>
      <c r="E34" s="188"/>
      <c r="F34" s="188"/>
      <c r="G34" s="188"/>
    </row>
    <row r="35" spans="2:7" ht="14.85" customHeight="1" x14ac:dyDescent="0.15">
      <c r="B35" s="188"/>
      <c r="C35" s="188"/>
      <c r="D35" s="188"/>
      <c r="E35" s="188"/>
      <c r="F35" s="188"/>
      <c r="G35" s="188"/>
    </row>
    <row r="36" spans="2:7" ht="14.85" customHeight="1" x14ac:dyDescent="0.15">
      <c r="B36" s="188"/>
      <c r="C36" s="188"/>
      <c r="D36" s="188"/>
      <c r="E36" s="188"/>
      <c r="F36" s="188"/>
      <c r="G36" s="188"/>
    </row>
    <row r="37" spans="2:7" ht="14.85" customHeight="1" x14ac:dyDescent="0.15"/>
    <row r="38" spans="2:7" ht="14.85" customHeight="1" x14ac:dyDescent="0.15">
      <c r="B38" s="29" t="s">
        <v>84</v>
      </c>
      <c r="C38" s="29"/>
      <c r="D38" s="29"/>
      <c r="E38" s="29"/>
      <c r="F38" s="29"/>
      <c r="G38" s="29"/>
    </row>
    <row r="39" spans="2:7" ht="14.85" customHeight="1" x14ac:dyDescent="0.15"/>
    <row r="40" spans="2:7" ht="14.85" customHeight="1" x14ac:dyDescent="0.15">
      <c r="B40" s="28" t="s">
        <v>85</v>
      </c>
      <c r="C40" s="189"/>
      <c r="D40" s="189"/>
      <c r="E40" s="189"/>
      <c r="F40" s="189"/>
      <c r="G40" s="189"/>
    </row>
    <row r="41" spans="2:7" ht="14.85" customHeight="1" x14ac:dyDescent="0.15">
      <c r="B41" s="28" t="s">
        <v>86</v>
      </c>
      <c r="C41" s="189"/>
      <c r="D41" s="189"/>
      <c r="E41" s="189"/>
      <c r="F41" s="189"/>
      <c r="G41" s="189"/>
    </row>
    <row r="42" spans="2:7" ht="14.85" customHeight="1" x14ac:dyDescent="0.15">
      <c r="B42" s="28" t="s">
        <v>87</v>
      </c>
      <c r="C42" s="189"/>
      <c r="D42" s="189"/>
      <c r="E42" s="189"/>
      <c r="F42" s="189"/>
      <c r="G42" s="189"/>
    </row>
    <row r="43" spans="2:7" ht="14.85" customHeight="1" x14ac:dyDescent="0.15">
      <c r="B43" s="28" t="s">
        <v>88</v>
      </c>
      <c r="C43" s="189"/>
      <c r="D43" s="189"/>
      <c r="E43" s="189"/>
      <c r="F43" s="189"/>
      <c r="G43" s="189"/>
    </row>
    <row r="44" spans="2:7" ht="14.85" customHeight="1" x14ac:dyDescent="0.15">
      <c r="B44" s="28" t="s">
        <v>89</v>
      </c>
      <c r="C44" s="189"/>
      <c r="D44" s="189"/>
      <c r="E44" s="189"/>
      <c r="F44" s="189"/>
      <c r="G44" s="189"/>
    </row>
    <row r="45" spans="2:7" ht="14.85" customHeight="1" x14ac:dyDescent="0.15">
      <c r="B45" s="28" t="s">
        <v>90</v>
      </c>
      <c r="C45" s="189"/>
      <c r="D45" s="189"/>
      <c r="E45" s="189"/>
      <c r="F45" s="189"/>
      <c r="G45" s="189"/>
    </row>
    <row r="46" spans="2:7" ht="14.85" customHeight="1" x14ac:dyDescent="0.15">
      <c r="B46" s="28" t="s">
        <v>91</v>
      </c>
      <c r="C46" s="189"/>
      <c r="D46" s="189"/>
      <c r="E46" s="189"/>
      <c r="F46" s="189"/>
      <c r="G46" s="189"/>
    </row>
    <row r="47" spans="2:7" ht="14.85" customHeight="1" x14ac:dyDescent="0.15">
      <c r="B47" s="28" t="s">
        <v>92</v>
      </c>
      <c r="C47" s="189"/>
      <c r="D47" s="189"/>
      <c r="E47" s="189"/>
      <c r="F47" s="189"/>
      <c r="G47" s="189"/>
    </row>
    <row r="48" spans="2:7" ht="14.85" customHeight="1" x14ac:dyDescent="0.15">
      <c r="B48" s="28" t="s">
        <v>93</v>
      </c>
      <c r="C48" s="189"/>
      <c r="D48" s="189"/>
      <c r="E48" s="189"/>
      <c r="F48" s="189"/>
      <c r="G48" s="189"/>
    </row>
    <row r="49" spans="2:11" ht="14.85" customHeight="1" x14ac:dyDescent="0.15">
      <c r="B49" s="28" t="s">
        <v>94</v>
      </c>
      <c r="C49" s="189"/>
      <c r="D49" s="189"/>
      <c r="E49" s="189"/>
      <c r="F49" s="189"/>
      <c r="G49" s="189"/>
    </row>
    <row r="50" spans="2:11" ht="14.85" customHeight="1" x14ac:dyDescent="0.15">
      <c r="B50" s="28" t="s">
        <v>95</v>
      </c>
      <c r="C50" s="189"/>
      <c r="D50" s="189"/>
      <c r="E50" s="189"/>
      <c r="F50" s="189"/>
      <c r="G50" s="189"/>
    </row>
    <row r="51" spans="2:11" ht="14.85" customHeight="1" x14ac:dyDescent="0.15">
      <c r="B51" s="28" t="s">
        <v>96</v>
      </c>
      <c r="C51" s="189"/>
      <c r="D51" s="189"/>
      <c r="E51" s="189"/>
      <c r="F51" s="189"/>
      <c r="G51" s="189"/>
    </row>
    <row r="52" spans="2:11" ht="14.85" customHeight="1" x14ac:dyDescent="0.15"/>
    <row r="53" spans="2:11" ht="14.85" customHeight="1" x14ac:dyDescent="0.15">
      <c r="B53" s="29" t="s">
        <v>97</v>
      </c>
      <c r="C53" s="29"/>
      <c r="D53" s="29"/>
      <c r="E53" s="29"/>
      <c r="F53" s="29"/>
      <c r="G53" s="29"/>
    </row>
    <row r="54" spans="2:11" ht="14.85" customHeight="1" x14ac:dyDescent="0.15"/>
    <row r="55" spans="2:11" ht="14.85" customHeight="1" x14ac:dyDescent="0.15">
      <c r="B55" s="187" t="s">
        <v>105</v>
      </c>
      <c r="C55" s="187"/>
      <c r="D55" s="187"/>
      <c r="E55" s="187"/>
      <c r="F55" s="187"/>
      <c r="G55" s="187"/>
      <c r="H55" s="187"/>
      <c r="I55" s="187"/>
      <c r="J55" s="187"/>
      <c r="K55" s="187"/>
    </row>
    <row r="56" spans="2:11" ht="14.85" customHeight="1" x14ac:dyDescent="0.15">
      <c r="B56" s="187" t="s">
        <v>98</v>
      </c>
      <c r="C56" s="187"/>
      <c r="D56" s="187"/>
      <c r="E56" s="187"/>
      <c r="F56" s="187"/>
      <c r="G56" s="187"/>
      <c r="H56" s="187"/>
      <c r="I56" s="187"/>
      <c r="J56" s="187"/>
      <c r="K56" s="187"/>
    </row>
    <row r="57" spans="2:11" ht="14.85" customHeight="1" x14ac:dyDescent="0.15">
      <c r="B57" s="187" t="s">
        <v>104</v>
      </c>
      <c r="C57" s="187"/>
      <c r="D57" s="187"/>
      <c r="E57" s="187"/>
      <c r="F57" s="187"/>
      <c r="G57" s="187"/>
      <c r="H57" s="187"/>
      <c r="I57" s="187"/>
      <c r="J57" s="187"/>
      <c r="K57" s="187"/>
    </row>
    <row r="58" spans="2:11" ht="14.25" customHeight="1" x14ac:dyDescent="0.15">
      <c r="B58" s="187" t="s">
        <v>106</v>
      </c>
      <c r="C58" s="187"/>
      <c r="D58" s="187"/>
      <c r="E58" s="187"/>
      <c r="F58" s="187"/>
      <c r="G58" s="187"/>
      <c r="H58" s="187"/>
      <c r="I58" s="187"/>
      <c r="J58" s="187"/>
      <c r="K58" s="187"/>
    </row>
    <row r="59" spans="2:11" ht="14.85" customHeight="1" x14ac:dyDescent="0.15">
      <c r="B59" s="187" t="s">
        <v>107</v>
      </c>
      <c r="C59" s="187"/>
      <c r="D59" s="187"/>
      <c r="E59" s="187"/>
      <c r="F59" s="187"/>
      <c r="G59" s="187"/>
      <c r="H59" s="187"/>
      <c r="I59" s="187"/>
      <c r="J59" s="187"/>
      <c r="K59" s="187"/>
    </row>
    <row r="60" spans="2:11" ht="14.85" customHeight="1" x14ac:dyDescent="0.15"/>
    <row r="61" spans="2:11" ht="14.85" customHeight="1" x14ac:dyDescent="0.15">
      <c r="B61" t="s">
        <v>99</v>
      </c>
    </row>
    <row r="62" spans="2:11" ht="14.85" customHeight="1" x14ac:dyDescent="0.15">
      <c r="B62" t="s">
        <v>103</v>
      </c>
    </row>
  </sheetData>
  <mergeCells count="28">
    <mergeCell ref="B59:K59"/>
    <mergeCell ref="C48:G48"/>
    <mergeCell ref="C49:G49"/>
    <mergeCell ref="C50:G50"/>
    <mergeCell ref="C51:G51"/>
    <mergeCell ref="B55:K55"/>
    <mergeCell ref="B56:K56"/>
    <mergeCell ref="C45:G45"/>
    <mergeCell ref="C46:G46"/>
    <mergeCell ref="C47:G47"/>
    <mergeCell ref="B57:K57"/>
    <mergeCell ref="B58:K58"/>
    <mergeCell ref="C40:G40"/>
    <mergeCell ref="C41:G41"/>
    <mergeCell ref="C42:G42"/>
    <mergeCell ref="C43:G43"/>
    <mergeCell ref="C44:G44"/>
    <mergeCell ref="B2:L2"/>
    <mergeCell ref="I21:L26"/>
    <mergeCell ref="B22:F22"/>
    <mergeCell ref="B23:F23"/>
    <mergeCell ref="B32:G36"/>
    <mergeCell ref="B5:F12"/>
    <mergeCell ref="H5:L12"/>
    <mergeCell ref="I14:L19"/>
    <mergeCell ref="B16:F16"/>
    <mergeCell ref="B17:F17"/>
    <mergeCell ref="B18:F18"/>
  </mergeCells>
  <phoneticPr fontId="6"/>
  <dataValidations count="3">
    <dataValidation type="textLength" allowBlank="1" showInputMessage="1" showErrorMessage="1" error="文字数が上限を超えています" prompt="25文字以内" sqref="C40:G51" xr:uid="{00000000-0002-0000-0800-000000000000}">
      <formula1>0</formula1>
      <formula2>25</formula2>
    </dataValidation>
    <dataValidation type="textLength" allowBlank="1" showInputMessage="1" showErrorMessage="1" error="文字数が上限を超えています" promptTitle="活動内容" prompt="200文字以内" sqref="B32:G36" xr:uid="{00000000-0002-0000-0800-000001000000}">
      <formula1>0</formula1>
      <formula2>200</formula2>
    </dataValidation>
    <dataValidation type="textLength" allowBlank="1" showInputMessage="1" showErrorMessage="1" error="文字数が上限を超えています" promptTitle="紹介文" prompt="200文字以内" sqref="H5:L12" xr:uid="{00000000-0002-0000-0800-000002000000}">
      <formula1>0</formula1>
      <formula2>300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提出要領</vt:lpstr>
      <vt:lpstr>結成届</vt:lpstr>
      <vt:lpstr>活動計画【New】</vt:lpstr>
      <vt:lpstr>会員名簿（役職）</vt:lpstr>
      <vt:lpstr>web申請担当者</vt:lpstr>
      <vt:lpstr>会員名簿（学内）</vt:lpstr>
      <vt:lpstr>会員名簿（学外）</vt:lpstr>
      <vt:lpstr>会則</vt:lpstr>
      <vt:lpstr>クラブ紹介HP（新規・変更）</vt:lpstr>
      <vt:lpstr>web申請担当者!Print_Area</vt:lpstr>
      <vt:lpstr>'クラブ紹介HP（新規・変更）'!Print_Area</vt:lpstr>
      <vt:lpstr>'会員名簿（学外）'!Print_Area</vt:lpstr>
      <vt:lpstr>'会員名簿（学内）'!Print_Area</vt:lpstr>
      <vt:lpstr>'会員名簿（役職）'!Print_Area</vt:lpstr>
      <vt:lpstr>会則!Print_Area</vt:lpstr>
      <vt:lpstr>活動計画【New】!Print_Area</vt:lpstr>
      <vt:lpstr>結成届!Print_Area</vt:lpstr>
      <vt:lpstr>提出要領!Print_Area</vt:lpstr>
      <vt:lpstr>'会員名簿（学外）'!Print_Titles</vt:lpstr>
      <vt:lpstr>'会員名簿（学内）'!Print_Titles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gakusei-st</dc:creator>
  <cp:lastModifiedBy>gakuseis11</cp:lastModifiedBy>
  <cp:lastPrinted>2024-09-20T05:38:02Z</cp:lastPrinted>
  <dcterms:created xsi:type="dcterms:W3CDTF">2013-02-21T06:54:35Z</dcterms:created>
  <dcterms:modified xsi:type="dcterms:W3CDTF">2026-04-07T04:22:39Z</dcterms:modified>
</cp:coreProperties>
</file>