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defaultThemeVersion="166925"/>
  <xr:revisionPtr revIDLastSave="0" documentId="13_ncr:1_{9B46886B-5B10-48B2-A038-96E83A4C4269}" xr6:coauthVersionLast="36" xr6:coauthVersionMax="47" xr10:uidLastSave="{00000000-0000-0000-0000-000000000000}"/>
  <workbookProtection workbookAlgorithmName="SHA-512" workbookHashValue="k83E5oiEQdf52LjXfSsk8Oh/nKEtemsYYgpAnkdt292u646jRr2/u83rxwZeteM1lVrd1aKBPIrVw60KmLP/BQ==" workbookSaltValue="wYmvw+0LCqnFgaVJH+e+SA==" workbookSpinCount="100000" lockStructure="1"/>
  <bookViews>
    <workbookView xWindow="-120" yWindow="-120" windowWidth="29040" windowHeight="15840" xr2:uid="{8A8CE12A-3A1B-4035-94AB-8B1744B6010E}"/>
  </bookViews>
  <sheets>
    <sheet name="推薦書(様式2) " sheetId="8" r:id="rId1"/>
    <sheet name="【記入例】推薦書(様式2) " sheetId="9" r:id="rId2"/>
    <sheet name="リスト" sheetId="4" state="hidden" r:id="rId3"/>
  </sheets>
  <definedNames>
    <definedName name="_xlnm.Print_Area" localSheetId="1">'【記入例】推薦書(様式2) '!$A$1:$Z$49</definedName>
    <definedName name="_xlnm.Print_Area" localSheetId="0">'推薦書(様式2) '!$A$7:$Z$21</definedName>
    <definedName name="Z_CF6C3156_0958_4EC2_86AF_C57342A02B73_.wvu.PrintArea" localSheetId="1" hidden="1">'【記入例】推薦書(様式2) '!$A$7:$AH$21</definedName>
    <definedName name="Z_CF6C3156_0958_4EC2_86AF_C57342A02B73_.wvu.PrintArea" localSheetId="0" hidden="1">'推薦書(様式2) '!$A$7:$AH$21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9" l="1"/>
  <c r="I32" i="9"/>
  <c r="F32" i="9"/>
  <c r="C32" i="9"/>
  <c r="U29" i="9"/>
  <c r="P32" i="9" s="1"/>
  <c r="L32" i="8"/>
  <c r="I32" i="8"/>
  <c r="F32" i="8"/>
  <c r="C32" i="8"/>
  <c r="U29" i="8"/>
  <c r="P32" i="8" s="1"/>
  <c r="AA29" i="9" l="1"/>
  <c r="U31" i="9"/>
  <c r="AA32" i="9" s="1"/>
  <c r="AA29" i="8"/>
  <c r="U31" i="8"/>
  <c r="AA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04C27BC3-6A72-4BF7-9803-EA247734E497}">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入学と卒業・修了が同月</t>
        </r>
        <r>
          <rPr>
            <sz val="9"/>
            <color indexed="81"/>
            <rFont val="MS P ゴシック"/>
            <family val="3"/>
            <charset val="128"/>
          </rPr>
          <t>となる場合（入学年月2022/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入学年月から12ヶ月経過後する前に学年進行する場合や、12ヶ月毎に学年進行しない場合</t>
        </r>
        <r>
          <rPr>
            <sz val="9"/>
            <color indexed="81"/>
            <rFont val="MS P ゴシック"/>
            <family val="3"/>
            <charset val="128"/>
          </rPr>
          <t>（★印が表示されない場合もあります）
　　（入力例）秋入学生については、入学後初めて到来する4月に学年進行するため。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6" authorId="0" shapeId="0" xr:uid="{FBA1B320-D30D-463B-8B9A-3F72020F45A1}">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願書（様式1）の「学籍状況」の情報に誤りがあると正しい期間の支給が出来なくなる恐れがありますので、誤りがないか必ず確認してください。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入学と卒業・終了が同月</t>
        </r>
        <r>
          <rPr>
            <sz val="9"/>
            <color indexed="81"/>
            <rFont val="MS P ゴシック"/>
            <family val="3"/>
            <charset val="128"/>
          </rPr>
          <t>となる場合（入学年月2022/</t>
        </r>
        <r>
          <rPr>
            <b/>
            <sz val="9"/>
            <color indexed="81"/>
            <rFont val="MS P ゴシック"/>
            <family val="3"/>
            <charset val="128"/>
          </rPr>
          <t>9</t>
        </r>
        <r>
          <rPr>
            <sz val="9"/>
            <color indexed="81"/>
            <rFont val="MS P ゴシック"/>
            <family val="3"/>
            <charset val="128"/>
          </rPr>
          <t>-卒業年月2026/</t>
        </r>
        <r>
          <rPr>
            <b/>
            <sz val="9"/>
            <color indexed="81"/>
            <rFont val="MS P ゴシック"/>
            <family val="3"/>
            <charset val="128"/>
          </rPr>
          <t>9</t>
        </r>
        <r>
          <rPr>
            <sz val="9"/>
            <color indexed="81"/>
            <rFont val="MS P ゴシック"/>
            <family val="3"/>
            <charset val="128"/>
          </rPr>
          <t xml:space="preserve">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t>
        </r>
        <r>
          <rPr>
            <sz val="9"/>
            <color indexed="81"/>
            <rFont val="MS P ゴシック"/>
            <family val="3"/>
            <charset val="128"/>
          </rPr>
          <t>場合（★印が表示されない場合もあります）
　　（入力例）秋入学生については、入学後初めて到来する4月に学年進行するため。</t>
        </r>
      </text>
    </comment>
  </commentList>
</comments>
</file>

<file path=xl/sharedStrings.xml><?xml version="1.0" encoding="utf-8"?>
<sst xmlns="http://schemas.openxmlformats.org/spreadsheetml/2006/main" count="148" uniqueCount="81">
  <si>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</si>
  <si>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</si>
  <si>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</si>
  <si>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</si>
  <si>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</si>
  <si>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</si>
  <si>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</si>
  <si>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</si>
  <si>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</si>
  <si>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</si>
  <si>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</si>
  <si>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</si>
  <si>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学部・研究科</t>
    <rPh sb="0" eb="2">
      <t>ガクブ</t>
    </rPh>
    <rPh sb="3" eb="6">
      <t>ケンキュウカ</t>
    </rPh>
    <phoneticPr fontId="2"/>
  </si>
  <si>
    <t>学科・専攻</t>
    <rPh sb="0" eb="2">
      <t>ガッカ</t>
    </rPh>
    <rPh sb="3" eb="5">
      <t>センコウ</t>
    </rPh>
    <phoneticPr fontId="2"/>
  </si>
  <si>
    <t>● 推薦理由</t>
    <rPh sb="2" eb="4">
      <t>スイセン</t>
    </rPh>
    <rPh sb="4" eb="6">
      <t>リユウ</t>
    </rPh>
    <phoneticPr fontId="5"/>
  </si>
  <si>
    <t>職名</t>
    <rPh sb="0" eb="2">
      <t>ショクメイ</t>
    </rPh>
    <phoneticPr fontId="5"/>
  </si>
  <si>
    <t>氏名</t>
    <rPh sb="0" eb="2">
      <t>シメイ</t>
    </rPh>
    <phoneticPr fontId="5"/>
  </si>
  <si>
    <t>住所</t>
    <rPh sb="0" eb="2">
      <t>ジュウショ</t>
    </rPh>
    <phoneticPr fontId="2"/>
  </si>
  <si>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</si>
  <si>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</si>
  <si>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</si>
  <si>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</si>
  <si>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</si>
  <si>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</si>
  <si>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</si>
  <si>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</si>
  <si>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JEES大学</t>
    <rPh sb="4" eb="6">
      <t>ダイガク</t>
    </rPh>
    <phoneticPr fontId="2"/>
  </si>
  <si>
    <t>大学　太郎</t>
    <rPh sb="0" eb="2">
      <t>ダイガク</t>
    </rPh>
    <rPh sb="3" eb="5">
      <t>タロウ</t>
    </rPh>
    <phoneticPr fontId="2"/>
  </si>
  <si>
    <t>教授</t>
    <rPh sb="0" eb="2">
      <t>キョウジュ</t>
    </rPh>
    <phoneticPr fontId="2"/>
  </si>
  <si>
    <t>東京都港区西新橋1-13-1</t>
    <rPh sb="0" eb="8">
      <t>105-0003</t>
    </rPh>
    <phoneticPr fontId="2"/>
  </si>
  <si>
    <t>カナ</t>
    <phoneticPr fontId="5"/>
  </si>
  <si>
    <t>●学校担当者連絡先</t>
    <rPh sb="1" eb="3">
      <t>ガッコウ</t>
    </rPh>
    <rPh sb="3" eb="6">
      <t>タントウシャ</t>
    </rPh>
    <rPh sb="6" eb="9">
      <t>レンラクサキ</t>
    </rPh>
    <phoneticPr fontId="2"/>
  </si>
  <si>
    <t>※原則、公印省略とします。ただし、文書番号がない場合は、公印を押してください。</t>
    <phoneticPr fontId="2"/>
  </si>
  <si>
    <t>英語ｱﾙﾌｧﾍﾞｯﾄ
（半角・大文字）</t>
    <rPh sb="0" eb="2">
      <t>エイゴ</t>
    </rPh>
    <rPh sb="12" eb="14">
      <t>ハンカク</t>
    </rPh>
    <rPh sb="15" eb="18">
      <t>オオモジ</t>
    </rPh>
    <phoneticPr fontId="2"/>
  </si>
  <si>
    <t>在籍期間に係る
連絡事項</t>
    <rPh sb="0" eb="4">
      <t>ザイセキキカン</t>
    </rPh>
    <rPh sb="5" eb="6">
      <t>カカ</t>
    </rPh>
    <rPh sb="8" eb="12">
      <t>レンラクジコウ</t>
    </rPh>
    <phoneticPr fontId="2"/>
  </si>
  <si>
    <t>●成績評価係数　※小数点第3位以下は四捨五入</t>
    <rPh sb="1" eb="3">
      <t>セイセキ</t>
    </rPh>
    <rPh sb="3" eb="5">
      <t>ヒョウカ</t>
    </rPh>
    <rPh sb="5" eb="7">
      <t>ケイスウ</t>
    </rPh>
    <rPh sb="9" eb="12">
      <t>ショウスウテン</t>
    </rPh>
    <rPh sb="12" eb="13">
      <t>ダイ</t>
    </rPh>
    <rPh sb="14" eb="17">
      <t>イイカ</t>
    </rPh>
    <rPh sb="18" eb="22">
      <t>シシャゴニュウ</t>
    </rPh>
    <phoneticPr fontId="2"/>
  </si>
  <si>
    <t>成績評価</t>
    <rPh sb="0" eb="2">
      <t>セイセキ</t>
    </rPh>
    <rPh sb="2" eb="4">
      <t>ヒョウカ</t>
    </rPh>
    <phoneticPr fontId="2"/>
  </si>
  <si>
    <t>①優/A/80点以上</t>
    <rPh sb="1" eb="2">
      <t>ユウ</t>
    </rPh>
    <rPh sb="7" eb="10">
      <t>テンイジョウ</t>
    </rPh>
    <phoneticPr fontId="2"/>
  </si>
  <si>
    <t>②良/B/70点以上</t>
    <rPh sb="1" eb="2">
      <t>リョウ</t>
    </rPh>
    <rPh sb="7" eb="10">
      <t>テンイジョウ</t>
    </rPh>
    <phoneticPr fontId="2"/>
  </si>
  <si>
    <t>③可/C/60点以上</t>
    <rPh sb="1" eb="2">
      <t>カ</t>
    </rPh>
    <rPh sb="7" eb="10">
      <t>テンイジョウ</t>
    </rPh>
    <phoneticPr fontId="2"/>
  </si>
  <si>
    <t>④不可/F/59点以下</t>
    <rPh sb="1" eb="3">
      <t>フカ</t>
    </rPh>
    <rPh sb="8" eb="11">
      <t>テンイカ</t>
    </rPh>
    <phoneticPr fontId="2"/>
  </si>
  <si>
    <t>単位数</t>
    <rPh sb="0" eb="3">
      <t>タンイスウ</t>
    </rPh>
    <phoneticPr fontId="2"/>
  </si>
  <si>
    <t>(</t>
    <phoneticPr fontId="2"/>
  </si>
  <si>
    <t>①×3点</t>
    <rPh sb="3" eb="4">
      <t>テン</t>
    </rPh>
    <phoneticPr fontId="2"/>
  </si>
  <si>
    <t>＋</t>
    <phoneticPr fontId="2"/>
  </si>
  <si>
    <t>②×2点</t>
    <rPh sb="3" eb="4">
      <t>テン</t>
    </rPh>
    <phoneticPr fontId="2"/>
  </si>
  <si>
    <t>③×1点</t>
    <rPh sb="3" eb="4">
      <t>テン</t>
    </rPh>
    <phoneticPr fontId="2"/>
  </si>
  <si>
    <t>④×0点</t>
    <rPh sb="3" eb="4">
      <t>テン</t>
    </rPh>
    <phoneticPr fontId="2"/>
  </si>
  <si>
    <t>)</t>
    <phoneticPr fontId="2"/>
  </si>
  <si>
    <t>÷</t>
    <phoneticPr fontId="2"/>
  </si>
  <si>
    <t>⑤</t>
    <phoneticPr fontId="2"/>
  </si>
  <si>
    <t>＝</t>
    <phoneticPr fontId="2"/>
  </si>
  <si>
    <t>●推薦順位</t>
    <rPh sb="1" eb="3">
      <t>スイセン</t>
    </rPh>
    <rPh sb="3" eb="5">
      <t>ジュンイ</t>
    </rPh>
    <phoneticPr fontId="2"/>
  </si>
  <si>
    <t>　下記の者は、本学において審査の結果、令和5年度JEES留学生奨学金（修学）の奨学生として適格であると認めたので、「令和5年度 JEES留学生奨学金（修学）募集・推薦要項」に基づき、関係書類を添えて推薦します。
　なお、奨学生として採用された際は、本学による送金手数料等の負担を含め、奨学金支給事務に協力します。</t>
    <rPh sb="1" eb="3">
      <t>カキ</t>
    </rPh>
    <rPh sb="4" eb="5">
      <t>モノ</t>
    </rPh>
    <rPh sb="91" eb="95">
      <t>カンケイショルイ</t>
    </rPh>
    <rPh sb="96" eb="97">
      <t>ソ</t>
    </rPh>
    <phoneticPr fontId="2"/>
  </si>
  <si>
    <t>令和5年度 JEES留学生奨学金（修学） 推薦書</t>
    <rPh sb="0" eb="2">
      <t>レイワ</t>
    </rPh>
    <rPh sb="3" eb="4">
      <t>ネン</t>
    </rPh>
    <rPh sb="4" eb="5">
      <t>ド</t>
    </rPh>
    <rPh sb="10" eb="12">
      <t>リュウガク</t>
    </rPh>
    <rPh sb="13" eb="16">
      <t>ショウガクキン</t>
    </rPh>
    <rPh sb="17" eb="19">
      <t>シュウガク</t>
    </rPh>
    <rPh sb="21" eb="23">
      <t>スイセン</t>
    </rPh>
    <phoneticPr fontId="5"/>
  </si>
  <si>
    <t>順位</t>
    <rPh sb="0" eb="2">
      <t>ジュンイ</t>
    </rPh>
    <phoneticPr fontId="2"/>
  </si>
  <si>
    <t>▼ここをクリック</t>
    <phoneticPr fontId="2"/>
  </si>
  <si>
    <t>工学研究科</t>
    <rPh sb="0" eb="5">
      <t>コウガクケンキュウカ</t>
    </rPh>
    <phoneticPr fontId="2"/>
  </si>
  <si>
    <t>大学院　次郎</t>
    <rPh sb="0" eb="2">
      <t>ダイガク</t>
    </rPh>
    <rPh sb="2" eb="3">
      <t>イン</t>
    </rPh>
    <rPh sb="4" eb="6">
      <t>ジロウ</t>
    </rPh>
    <phoneticPr fontId="2"/>
  </si>
  <si>
    <t>⑤総単位数（①～④計）</t>
    <rPh sb="1" eb="2">
      <t>ソウ</t>
    </rPh>
    <rPh sb="2" eb="5">
      <t>タンイスウ</t>
    </rPh>
    <rPh sb="9" eb="10">
      <t>ケイ</t>
    </rPh>
    <phoneticPr fontId="2"/>
  </si>
  <si>
    <r>
      <rPr>
        <sz val="10"/>
        <rFont val="ＭＳ Ｐ明朝"/>
        <family val="1"/>
        <charset val="128"/>
      </rPr>
      <t>学籍状況</t>
    </r>
    <r>
      <rPr>
        <sz val="9"/>
        <rFont val="ＭＳ Ｐ明朝"/>
        <family val="1"/>
        <charset val="128"/>
      </rPr>
      <t xml:space="preserve">
(令和5年4月1日時点）</t>
    </r>
    <rPh sb="0" eb="1">
      <t>ガク</t>
    </rPh>
    <rPh sb="1" eb="2">
      <t>セキ</t>
    </rPh>
    <rPh sb="2" eb="3">
      <t>ジョウ</t>
    </rPh>
    <rPh sb="3" eb="4">
      <t>キョウ</t>
    </rPh>
    <phoneticPr fontId="5"/>
  </si>
  <si>
    <r>
      <rPr>
        <sz val="8"/>
        <rFont val="ＭＳ Ｐ明朝"/>
        <family val="1"/>
        <charset val="128"/>
      </rPr>
      <t>推薦者所属先</t>
    </r>
    <r>
      <rPr>
        <sz val="10"/>
        <rFont val="ＭＳ Ｐ明朝"/>
        <family val="1"/>
        <charset val="128"/>
      </rPr>
      <t xml:space="preserve">
</t>
    </r>
    <r>
      <rPr>
        <sz val="8"/>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</si>
  <si>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▼以下の項目は学校担当者が記入してください。▼</t>
    <rPh sb="1" eb="3">
      <t>イカ</t>
    </rPh>
    <rPh sb="4" eb="6">
      <t>コウモク</t>
    </rPh>
    <rPh sb="7" eb="12">
      <t>ガッコウタントウシャ</t>
    </rPh>
    <rPh sb="13" eb="15">
      <t>キニュウ</t>
    </rPh>
    <phoneticPr fontId="2"/>
  </si>
  <si>
    <t>成績評価係数で表すことが出来ない場合､又は成績評価係数2.60未満の者を推薦する場合は、
学業成績優秀であると評価する理由を以下に記入してください。</t>
    <rPh sb="0" eb="2">
      <t>セイセキ</t>
    </rPh>
    <rPh sb="2" eb="4">
      <t>ヒョウカ</t>
    </rPh>
    <rPh sb="4" eb="6">
      <t>ケイスウ</t>
    </rPh>
    <rPh sb="7" eb="8">
      <t>アラワ</t>
    </rPh>
    <rPh sb="12" eb="14">
      <t>デキ</t>
    </rPh>
    <rPh sb="16" eb="18">
      <t>バアイ</t>
    </rPh>
    <rPh sb="19" eb="20">
      <t>マタ</t>
    </rPh>
    <rPh sb="21" eb="23">
      <t>セイセキ</t>
    </rPh>
    <rPh sb="23" eb="25">
      <t>ヒョウカ</t>
    </rPh>
    <rPh sb="25" eb="27">
      <t>ケイスウ</t>
    </rPh>
    <rPh sb="31" eb="33">
      <t>ミマン</t>
    </rPh>
    <rPh sb="34" eb="35">
      <t>モノ</t>
    </rPh>
    <rPh sb="36" eb="38">
      <t>スイセン</t>
    </rPh>
    <rPh sb="40" eb="42">
      <t>バアイ</t>
    </rPh>
    <rPh sb="45" eb="47">
      <t>ガクギョウ</t>
    </rPh>
    <rPh sb="47" eb="49">
      <t>セイセキ</t>
    </rPh>
    <rPh sb="49" eb="51">
      <t>ユウシュウ</t>
    </rPh>
    <rPh sb="55" eb="57">
      <t>ヒョウカ</t>
    </rPh>
    <rPh sb="59" eb="61">
      <t>リユウ</t>
    </rPh>
    <rPh sb="62" eb="64">
      <t>イカ</t>
    </rPh>
    <rPh sb="65" eb="67">
      <t>キニュウ</t>
    </rPh>
    <phoneticPr fontId="2"/>
  </si>
  <si>
    <t>キョウカイ　タロウ</t>
  </si>
  <si>
    <t>KYOUKAI　TARO</t>
  </si>
  <si>
    <t>協会　太郎</t>
  </si>
  <si>
    <t>協会　太郎さんは、非常に熱心な学生で、彼の取り組んでいる研究は・・・・・・・・・・
・・・そのため、本奨学金の奨学生として推薦いたします。</t>
  </si>
  <si>
    <t>●成績評価に係る理由</t>
    <rPh sb="1" eb="5">
      <t>セイセキヒョウカ</t>
    </rPh>
    <rPh sb="6" eb="7">
      <t>カカ</t>
    </rPh>
    <rPh sb="8" eb="10">
      <t>リユウ</t>
    </rPh>
    <phoneticPr fontId="2"/>
  </si>
  <si>
    <t>105</t>
  </si>
  <si>
    <t>0003</t>
  </si>
  <si>
    <t>国際教育課</t>
  </si>
  <si>
    <t>大学　花子</t>
  </si>
  <si>
    <t>03-5454-5274</t>
  </si>
  <si>
    <t>ix@jees.or.jp</t>
  </si>
  <si>
    <t>▼ここをクリック</t>
  </si>
  <si>
    <t>工学専攻</t>
    <rPh sb="0" eb="2">
      <t>コウガク</t>
    </rPh>
    <rPh sb="2" eb="4">
      <t>センコウ</t>
    </rPh>
    <phoneticPr fontId="2"/>
  </si>
  <si>
    <t>工学研究科</t>
    <phoneticPr fontId="2"/>
  </si>
  <si>
    <t>メール
アドレス</t>
    <phoneticPr fontId="2"/>
  </si>
  <si>
    <t>成績評価係数が2.60に満たない理由は、体調不良により期末試験が受けられない科目があったことによる。日々の学習態度は非常に真面目であり、令和4年度に●●学会において発表した研究は、優秀賞を受賞した。以上のことから総合的に判断し、当該学生については成績評価係数が2.60以上に相当する者であると認め、推薦する。</t>
    <rPh sb="0" eb="4">
      <t>セイセキヒョウカ</t>
    </rPh>
    <rPh sb="4" eb="6">
      <t>ケイスウ</t>
    </rPh>
    <rPh sb="12" eb="13">
      <t>ミ</t>
    </rPh>
    <rPh sb="16" eb="18">
      <t>リユウ</t>
    </rPh>
    <rPh sb="20" eb="24">
      <t>タイチョウフリョウ</t>
    </rPh>
    <rPh sb="27" eb="29">
      <t>キマツ</t>
    </rPh>
    <rPh sb="29" eb="31">
      <t>シケン</t>
    </rPh>
    <rPh sb="32" eb="33">
      <t>ウ</t>
    </rPh>
    <rPh sb="38" eb="40">
      <t>カモク</t>
    </rPh>
    <rPh sb="50" eb="52">
      <t>ヒビ</t>
    </rPh>
    <rPh sb="53" eb="57">
      <t>ガクシュウタイド</t>
    </rPh>
    <rPh sb="58" eb="60">
      <t>ヒジョウ</t>
    </rPh>
    <rPh sb="61" eb="64">
      <t>マジメ</t>
    </rPh>
    <rPh sb="68" eb="70">
      <t>レイワ</t>
    </rPh>
    <rPh sb="71" eb="73">
      <t>ネンド</t>
    </rPh>
    <rPh sb="76" eb="78">
      <t>ガッカイ</t>
    </rPh>
    <rPh sb="82" eb="84">
      <t>ハッピョウ</t>
    </rPh>
    <rPh sb="86" eb="88">
      <t>ケンキュウ</t>
    </rPh>
    <rPh sb="90" eb="92">
      <t>ユウシュウ</t>
    </rPh>
    <rPh sb="92" eb="93">
      <t>ショウ</t>
    </rPh>
    <rPh sb="94" eb="96">
      <t>ジュショウ</t>
    </rPh>
    <rPh sb="99" eb="101">
      <t>イジョウ</t>
    </rPh>
    <rPh sb="106" eb="109">
      <t>ソウゴウテキ</t>
    </rPh>
    <rPh sb="110" eb="112">
      <t>ハンダン</t>
    </rPh>
    <rPh sb="114" eb="116">
      <t>トウガイ</t>
    </rPh>
    <rPh sb="116" eb="118">
      <t>ガクセイ</t>
    </rPh>
    <rPh sb="134" eb="136">
      <t>イジョウ</t>
    </rPh>
    <rPh sb="137" eb="139">
      <t>ソウトウ</t>
    </rPh>
    <rPh sb="141" eb="142">
      <t>モノ</t>
    </rPh>
    <rPh sb="146" eb="147">
      <t>ミト</t>
    </rPh>
    <rPh sb="149" eb="151">
      <t>スイセン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</si>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</sst>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b/>
      <sz val="18"/>
      <color theme="1"/>
      <name val="ＭＳ Ｐ明朝"/>
      <family val="1"/>
      <charset val="128"/>
    </font>
    <font>
      <sz val="9"/>
      <color theme="1"/>
      <name val="ＭＳ Ｐ明朝"/>
      <family val="1"/>
      <charset val="128"/>
    </font>
    <font>
      <sz val="11"/>
      <color theme="1"/>
      <name val="游ゴシック"/>
      <family val="2"/>
      <charset val="128"/>
      <scheme val="minor"/>
    </font>
    <font>
      <b/>
      <sz val="11"/>
      <color theme="1"/>
      <name val="ＭＳ Ｐ明朝"/>
      <family val="1"/>
      <charset val="128"/>
    </font>
    <font>
      <sz val="10"/>
      <color rgb="FF0000FF"/>
      <name val="ＭＳ Ｐ明朝"/>
      <family val="1"/>
      <charset val="128"/>
    </font>
    <font>
      <sz val="11"/>
      <color rgb="FF0000FF"/>
      <name val="ＭＳ Ｐ明朝"/>
      <family val="1"/>
      <charset val="128"/>
    </font>
    <font>
      <sz val="9"/>
      <color rgb="FF0000FF"/>
      <name val="ＭＳ Ｐ明朝"/>
      <family val="1"/>
      <charset val="128"/>
    </font>
    <font>
      <sz val="9"/>
      <color indexed="81"/>
      <name val="MS P ゴシック"/>
      <family val="3"/>
      <charset val="128"/>
    </font>
    <font>
      <u/>
      <sz val="9"/>
      <color indexed="81"/>
      <name val="MS P ゴシック"/>
      <family val="3"/>
      <charset val="128"/>
    </font>
    <font>
      <b/>
      <sz val="9"/>
      <color indexed="81"/>
      <name val="MS P ゴシック"/>
      <family val="3"/>
      <charset val="128"/>
    </font>
    <font>
      <b/>
      <u/>
      <sz val="9"/>
      <color indexed="81"/>
      <name val="MS P ゴシック"/>
      <family val="3"/>
      <charset val="128"/>
    </font>
    <font>
      <sz val="10"/>
      <name val="ＭＳ Ｐ明朝"/>
      <family val="1"/>
      <charset val="128"/>
    </font>
    <font>
      <sz val="11"/>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1"/>
      <name val="ＭＳ Ｐ明朝"/>
      <family val="1"/>
      <charset val="128"/>
    </font>
    <font>
      <sz val="20"/>
      <name val="ＭＳ Ｐ明朝"/>
      <family val="1"/>
      <charset val="128"/>
    </font>
    <font>
      <sz val="16"/>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s>
  <cellStyleXfs count="4">
    <xf numFmtId="0" fontId="0" fillId="0" borderId="0">
      <alignment vertical="center"/>
    </xf>
    <xf numFmtId="0" fontId="4" fillId="0" borderId="0">
      <alignment vertical="center"/>
    </xf>
    <xf numFmtId="0" fontId="4" fillId="0" borderId="0">
      <alignment vertical="center"/>
    </xf>
    <xf numFmtId="0" fontId="8" fillId="0" borderId="0">
      <alignment vertical="center"/>
    </xf>
  </cellStyleXfs>
  <cellXfs count="17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7" fillId="0" borderId="0" xfId="1" applyFont="1">
      <alignment vertical="center"/>
    </xf>
    <xf numFmtId="0" fontId="9" fillId="0" borderId="0" xfId="2" applyFont="1">
      <alignment vertical="center"/>
    </xf>
    <xf numFmtId="0" fontId="9" fillId="0" borderId="0" xfId="3" applyFont="1">
      <alignment vertical="center"/>
    </xf>
    <xf numFmtId="0" fontId="1" fillId="0" borderId="0" xfId="3" applyFont="1">
      <alignment vertical="center"/>
    </xf>
    <xf numFmtId="0" fontId="1" fillId="0" borderId="0" xfId="1" applyFont="1">
      <alignment vertical="center"/>
    </xf>
    <xf numFmtId="0" fontId="0" fillId="0" borderId="3" xfId="0" applyBorder="1">
      <alignment vertical="center"/>
    </xf>
    <xf numFmtId="0" fontId="0" fillId="4" borderId="3" xfId="0" applyFill="1" applyBorder="1">
      <alignment vertical="center"/>
    </xf>
    <xf numFmtId="0" fontId="17" fillId="0" borderId="0" xfId="0" applyFont="1">
      <alignment vertical="center"/>
    </xf>
    <xf numFmtId="0" fontId="17" fillId="0" borderId="0" xfId="0" applyFont="1" applyAlignment="1">
      <alignment horizontal="right" vertical="center"/>
    </xf>
    <xf numFmtId="0" fontId="17" fillId="0" borderId="0" xfId="1" applyFont="1">
      <alignment vertical="center"/>
    </xf>
    <xf numFmtId="0" fontId="18" fillId="0" borderId="0" xfId="0" applyFont="1">
      <alignment vertical="center"/>
    </xf>
    <xf numFmtId="0" fontId="19" fillId="0" borderId="2" xfId="0" applyFont="1" applyBorder="1" applyAlignment="1">
      <alignment horizontal="center" vertical="center" wrapText="1"/>
    </xf>
    <xf numFmtId="0" fontId="17" fillId="0" borderId="0" xfId="1" applyFont="1" applyAlignment="1">
      <alignment vertical="center" shrinkToFit="1"/>
    </xf>
    <xf numFmtId="0" fontId="22" fillId="0" borderId="0" xfId="1" applyFont="1" applyAlignment="1">
      <alignment vertical="top"/>
    </xf>
    <xf numFmtId="0" fontId="23" fillId="0" borderId="0" xfId="3" applyFont="1">
      <alignment vertical="center"/>
    </xf>
    <xf numFmtId="0" fontId="18" fillId="0" borderId="0" xfId="1" applyFont="1">
      <alignment vertical="center"/>
    </xf>
    <xf numFmtId="0" fontId="21" fillId="0" borderId="3" xfId="1" applyFont="1" applyBorder="1">
      <alignment vertical="center"/>
    </xf>
    <xf numFmtId="0" fontId="18" fillId="0" borderId="0" xfId="1" applyFont="1" applyAlignment="1">
      <alignment horizontal="center" vertical="center"/>
    </xf>
    <xf numFmtId="0" fontId="18" fillId="0" borderId="0" xfId="0" applyFont="1" applyAlignment="1">
      <alignment horizontal="center" vertical="center"/>
    </xf>
    <xf numFmtId="0" fontId="1" fillId="0" borderId="0" xfId="3" applyFont="1" applyAlignment="1">
      <alignment vertical="center" wrapText="1"/>
    </xf>
    <xf numFmtId="0" fontId="18" fillId="0" borderId="6" xfId="1" applyFont="1" applyBorder="1">
      <alignment vertical="center"/>
    </xf>
    <xf numFmtId="0" fontId="17" fillId="0" borderId="7" xfId="1" applyFont="1" applyBorder="1">
      <alignment vertical="center"/>
    </xf>
    <xf numFmtId="0" fontId="17" fillId="0" borderId="26" xfId="1" applyFont="1" applyBorder="1">
      <alignment vertical="center"/>
    </xf>
    <xf numFmtId="0" fontId="21" fillId="0" borderId="11" xfId="1" applyFont="1" applyBorder="1">
      <alignment vertical="center"/>
    </xf>
    <xf numFmtId="0" fontId="21" fillId="0" borderId="27" xfId="1" applyFont="1" applyBorder="1">
      <alignment vertical="center"/>
    </xf>
    <xf numFmtId="0" fontId="23" fillId="0" borderId="11" xfId="3" applyFont="1" applyBorder="1">
      <alignment vertical="center"/>
    </xf>
    <xf numFmtId="0" fontId="23" fillId="0" borderId="27" xfId="3" applyFont="1" applyBorder="1">
      <alignment vertical="center"/>
    </xf>
    <xf numFmtId="0" fontId="17" fillId="0" borderId="31" xfId="0" applyFont="1" applyBorder="1">
      <alignment vertical="center"/>
    </xf>
    <xf numFmtId="0" fontId="17" fillId="0" borderId="7" xfId="0" applyFont="1" applyBorder="1">
      <alignment vertical="center"/>
    </xf>
    <xf numFmtId="0" fontId="24" fillId="0" borderId="0" xfId="1" applyFont="1">
      <alignment vertical="center"/>
    </xf>
    <xf numFmtId="0" fontId="9" fillId="0" borderId="0" xfId="1" applyFont="1">
      <alignment vertical="center"/>
    </xf>
    <xf numFmtId="0" fontId="9" fillId="0" borderId="0" xfId="0" applyFont="1">
      <alignment vertical="center"/>
    </xf>
    <xf numFmtId="0" fontId="24" fillId="0" borderId="0" xfId="1" applyFont="1" applyAlignment="1">
      <alignment horizontal="left" vertical="center"/>
    </xf>
    <xf numFmtId="0" fontId="24" fillId="0" borderId="0" xfId="0" applyFont="1">
      <alignment vertical="center"/>
    </xf>
    <xf numFmtId="0" fontId="17" fillId="0" borderId="11" xfId="1" applyFont="1" applyBorder="1" applyAlignment="1">
      <alignment vertical="center" wrapText="1"/>
    </xf>
    <xf numFmtId="0" fontId="17" fillId="0" borderId="27" xfId="1" applyFont="1" applyBorder="1" applyAlignment="1">
      <alignment vertical="center" wrapText="1"/>
    </xf>
    <xf numFmtId="0" fontId="21" fillId="0" borderId="0" xfId="1" applyFont="1">
      <alignment vertical="center"/>
    </xf>
    <xf numFmtId="0" fontId="24" fillId="0" borderId="11" xfId="3" applyFont="1" applyBorder="1">
      <alignment vertical="center"/>
    </xf>
    <xf numFmtId="0" fontId="17" fillId="2" borderId="0" xfId="0" applyFont="1" applyFill="1" applyProtection="1">
      <alignment vertical="center"/>
      <protection locked="0"/>
    </xf>
    <xf numFmtId="0" fontId="17" fillId="2" borderId="0" xfId="1" applyFont="1" applyFill="1" applyProtection="1">
      <alignment vertical="center"/>
      <protection locked="0"/>
    </xf>
    <xf numFmtId="0" fontId="10" fillId="2" borderId="0" xfId="0" applyFont="1" applyFill="1">
      <alignment vertical="center"/>
    </xf>
    <xf numFmtId="0" fontId="10" fillId="2" borderId="0" xfId="1" applyFont="1" applyFill="1">
      <alignment vertical="center"/>
    </xf>
    <xf numFmtId="0" fontId="27" fillId="0" borderId="38" xfId="1" applyFont="1" applyBorder="1">
      <alignment vertical="center"/>
    </xf>
    <xf numFmtId="0" fontId="27" fillId="0" borderId="39" xfId="1" applyFont="1" applyBorder="1">
      <alignment vertical="center"/>
    </xf>
    <xf numFmtId="0" fontId="1" fillId="0" borderId="11" xfId="1" applyFont="1" applyBorder="1">
      <alignment vertical="center"/>
    </xf>
    <xf numFmtId="0" fontId="27" fillId="0" borderId="11" xfId="1" applyFont="1" applyBorder="1">
      <alignment vertical="center"/>
    </xf>
    <xf numFmtId="0" fontId="1" fillId="0" borderId="11" xfId="3" applyFont="1" applyBorder="1">
      <alignment vertical="center"/>
    </xf>
    <xf numFmtId="0" fontId="17" fillId="0" borderId="1" xfId="0" applyFont="1" applyBorder="1" applyAlignment="1">
      <alignment horizontal="distributed" vertical="center"/>
    </xf>
    <xf numFmtId="49" fontId="18" fillId="2" borderId="1" xfId="0" applyNumberFormat="1" applyFont="1" applyFill="1" applyBorder="1" applyAlignment="1" applyProtection="1">
      <alignment horizontal="center" vertical="center"/>
      <protection locked="0"/>
    </xf>
    <xf numFmtId="0" fontId="17" fillId="0" borderId="2" xfId="0" applyFont="1" applyBorder="1" applyAlignment="1">
      <alignment horizontal="distributed" vertical="center"/>
    </xf>
    <xf numFmtId="0" fontId="18" fillId="2" borderId="2" xfId="0" applyFont="1" applyFill="1" applyBorder="1" applyAlignment="1" applyProtection="1">
      <alignment horizontal="center" vertical="center"/>
      <protection locked="0"/>
    </xf>
    <xf numFmtId="0" fontId="20" fillId="0" borderId="0" xfId="1" applyFont="1" applyAlignment="1">
      <alignment horizontal="center" vertical="center"/>
    </xf>
    <xf numFmtId="0" fontId="17" fillId="0" borderId="0" xfId="1" applyFont="1" applyAlignment="1">
      <alignment vertical="center" wrapText="1"/>
    </xf>
    <xf numFmtId="0" fontId="17" fillId="0" borderId="0" xfId="1" applyFont="1" applyAlignment="1">
      <alignment horizontal="center" vertical="center" wrapText="1"/>
    </xf>
    <xf numFmtId="0" fontId="17"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0" xfId="1" applyFont="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2" borderId="9" xfId="1" applyFont="1" applyFill="1" applyBorder="1" applyAlignment="1" applyProtection="1">
      <alignment horizontal="left" vertical="center"/>
      <protection locked="0"/>
    </xf>
    <xf numFmtId="0" fontId="21" fillId="2" borderId="10" xfId="1" applyFont="1" applyFill="1" applyBorder="1" applyAlignment="1" applyProtection="1">
      <alignment horizontal="left" vertical="center"/>
      <protection locked="0"/>
    </xf>
    <xf numFmtId="0" fontId="22" fillId="0" borderId="4" xfId="1" applyFont="1" applyBorder="1" applyAlignment="1">
      <alignment horizontal="center" vertical="center" wrapText="1"/>
    </xf>
    <xf numFmtId="0" fontId="22" fillId="0" borderId="2" xfId="1" applyFont="1" applyBorder="1" applyAlignment="1">
      <alignment horizontal="center" vertical="center" wrapText="1"/>
    </xf>
    <xf numFmtId="0" fontId="21" fillId="2" borderId="2" xfId="1" applyFont="1" applyFill="1" applyBorder="1" applyAlignment="1" applyProtection="1">
      <alignment horizontal="left" vertical="center"/>
      <protection locked="0"/>
    </xf>
    <xf numFmtId="0" fontId="21" fillId="2" borderId="12" xfId="1" applyFont="1" applyFill="1" applyBorder="1" applyAlignment="1" applyProtection="1">
      <alignment horizontal="left" vertical="center"/>
      <protection locked="0"/>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21" fillId="2" borderId="16" xfId="1" applyFont="1" applyFill="1" applyBorder="1" applyAlignment="1" applyProtection="1">
      <alignment horizontal="left" vertical="center"/>
      <protection locked="0"/>
    </xf>
    <xf numFmtId="0" fontId="21" fillId="2" borderId="17" xfId="1" applyFont="1" applyFill="1" applyBorder="1" applyAlignment="1" applyProtection="1">
      <alignment horizontal="left" vertical="center"/>
      <protection locked="0"/>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0" xfId="1" applyFont="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4" xfId="1" applyFont="1" applyBorder="1" applyAlignment="1">
      <alignment horizontal="center" vertical="center"/>
    </xf>
    <xf numFmtId="0" fontId="21" fillId="0" borderId="2" xfId="1" applyFont="1" applyBorder="1" applyAlignment="1">
      <alignment horizontal="center" vertical="center"/>
    </xf>
    <xf numFmtId="0" fontId="17" fillId="2" borderId="24" xfId="1" applyFont="1" applyFill="1" applyBorder="1" applyAlignment="1" applyProtection="1">
      <alignment horizontal="left" vertical="top" wrapText="1"/>
      <protection locked="0"/>
    </xf>
    <xf numFmtId="0" fontId="17" fillId="2" borderId="9" xfId="1" applyFont="1" applyFill="1" applyBorder="1" applyAlignment="1" applyProtection="1">
      <alignment horizontal="left" vertical="top"/>
      <protection locked="0"/>
    </xf>
    <xf numFmtId="0" fontId="17" fillId="2" borderId="10" xfId="1" applyFont="1" applyFill="1" applyBorder="1" applyAlignment="1" applyProtection="1">
      <alignment horizontal="left" vertical="top"/>
      <protection locked="0"/>
    </xf>
    <xf numFmtId="0" fontId="17" fillId="0" borderId="25" xfId="1" applyFont="1" applyBorder="1" applyAlignment="1">
      <alignment horizontal="center" vertical="center" wrapText="1"/>
    </xf>
    <xf numFmtId="0" fontId="17" fillId="0" borderId="16" xfId="1" applyFont="1" applyBorder="1" applyAlignment="1">
      <alignment horizontal="center" vertical="center" wrapText="1"/>
    </xf>
    <xf numFmtId="0" fontId="17" fillId="2" borderId="16" xfId="1" applyFont="1" applyFill="1" applyBorder="1" applyAlignment="1" applyProtection="1">
      <alignment horizontal="center" vertical="center" wrapText="1"/>
      <protection locked="0"/>
    </xf>
    <xf numFmtId="0" fontId="17" fillId="2" borderId="16" xfId="1" applyFont="1" applyFill="1" applyBorder="1" applyAlignment="1" applyProtection="1">
      <alignment horizontal="center" vertical="center"/>
      <protection locked="0"/>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7" fillId="2" borderId="17" xfId="1" applyFont="1" applyFill="1" applyBorder="1" applyAlignment="1" applyProtection="1">
      <alignment horizontal="center" vertical="center"/>
      <protection locked="0"/>
    </xf>
    <xf numFmtId="0" fontId="17" fillId="2" borderId="3" xfId="1" applyFont="1" applyFill="1" applyBorder="1" applyAlignment="1" applyProtection="1">
      <alignment horizontal="center" vertical="center"/>
      <protection locked="0"/>
    </xf>
    <xf numFmtId="0" fontId="17" fillId="3" borderId="3" xfId="1" applyFont="1" applyFill="1" applyBorder="1" applyAlignment="1">
      <alignment horizontal="center" vertical="center"/>
    </xf>
    <xf numFmtId="0" fontId="24" fillId="5" borderId="0" xfId="2" applyFont="1" applyFill="1" applyAlignment="1">
      <alignment horizontal="center" vertical="center"/>
    </xf>
    <xf numFmtId="0" fontId="17" fillId="0" borderId="3" xfId="1" applyFont="1" applyBorder="1" applyAlignment="1">
      <alignment horizontal="center" vertical="center"/>
    </xf>
    <xf numFmtId="0" fontId="21" fillId="0" borderId="3" xfId="1" applyFont="1" applyBorder="1" applyAlignment="1">
      <alignment horizontal="center" vertical="center"/>
    </xf>
    <xf numFmtId="0" fontId="26" fillId="0" borderId="0" xfId="1" applyFont="1" applyAlignment="1">
      <alignment horizontal="center" vertical="center"/>
    </xf>
    <xf numFmtId="0" fontId="17" fillId="0" borderId="1" xfId="1" applyFont="1" applyBorder="1" applyAlignment="1">
      <alignment horizontal="left" vertical="center" wrapText="1"/>
    </xf>
    <xf numFmtId="2" fontId="18" fillId="3" borderId="18" xfId="1" applyNumberFormat="1" applyFont="1" applyFill="1" applyBorder="1" applyAlignment="1">
      <alignment horizontal="center" vertical="center"/>
    </xf>
    <xf numFmtId="2" fontId="18" fillId="3" borderId="19" xfId="1" applyNumberFormat="1" applyFont="1" applyFill="1" applyBorder="1" applyAlignment="1">
      <alignment horizontal="center" vertical="center"/>
    </xf>
    <xf numFmtId="2" fontId="18" fillId="3" borderId="20" xfId="1" applyNumberFormat="1" applyFont="1" applyFill="1" applyBorder="1" applyAlignment="1">
      <alignment horizontal="center" vertical="center"/>
    </xf>
    <xf numFmtId="2" fontId="18" fillId="3" borderId="21" xfId="1" applyNumberFormat="1" applyFont="1" applyFill="1" applyBorder="1" applyAlignment="1">
      <alignment horizontal="center" vertical="center"/>
    </xf>
    <xf numFmtId="2" fontId="18" fillId="3" borderId="22" xfId="1" applyNumberFormat="1" applyFont="1" applyFill="1" applyBorder="1" applyAlignment="1">
      <alignment horizontal="center" vertical="center"/>
    </xf>
    <xf numFmtId="2" fontId="18" fillId="3" borderId="23" xfId="1" applyNumberFormat="1" applyFont="1" applyFill="1" applyBorder="1" applyAlignment="1">
      <alignment horizontal="center" vertical="center"/>
    </xf>
    <xf numFmtId="0" fontId="25" fillId="0" borderId="0" xfId="1" applyFont="1" applyAlignment="1">
      <alignment horizontal="center" vertical="center"/>
    </xf>
    <xf numFmtId="0" fontId="17" fillId="2" borderId="25" xfId="1" applyFont="1" applyFill="1" applyBorder="1" applyAlignment="1" applyProtection="1">
      <alignment horizontal="left" vertical="top" wrapText="1"/>
      <protection locked="0"/>
    </xf>
    <xf numFmtId="0" fontId="17" fillId="2" borderId="16" xfId="1" applyFont="1" applyFill="1" applyBorder="1" applyAlignment="1" applyProtection="1">
      <alignment horizontal="left" vertical="top"/>
      <protection locked="0"/>
    </xf>
    <xf numFmtId="0" fontId="17" fillId="2" borderId="17" xfId="1" applyFont="1" applyFill="1" applyBorder="1" applyAlignment="1" applyProtection="1">
      <alignment horizontal="left" vertical="top"/>
      <protection locked="0"/>
    </xf>
    <xf numFmtId="0" fontId="24" fillId="0" borderId="0" xfId="1" applyFont="1" applyAlignment="1">
      <alignment horizontal="left" vertical="center"/>
    </xf>
    <xf numFmtId="0" fontId="17" fillId="2" borderId="28" xfId="1" applyFont="1" applyFill="1" applyBorder="1" applyAlignment="1" applyProtection="1">
      <alignment horizontal="center" vertical="center"/>
      <protection locked="0"/>
    </xf>
    <xf numFmtId="0" fontId="17" fillId="2" borderId="29"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7" fillId="0" borderId="18" xfId="0" applyFont="1" applyBorder="1" applyAlignment="1">
      <alignment horizontal="distributed" vertical="center"/>
    </xf>
    <xf numFmtId="0" fontId="17" fillId="0" borderId="19" xfId="0" applyFont="1" applyBorder="1" applyAlignment="1">
      <alignment horizontal="distributed" vertical="center"/>
    </xf>
    <xf numFmtId="0" fontId="17" fillId="0" borderId="35" xfId="0" applyFont="1" applyBorder="1" applyAlignment="1">
      <alignment horizontal="distributed" vertical="center"/>
    </xf>
    <xf numFmtId="0" fontId="17" fillId="0" borderId="3" xfId="0" applyFont="1" applyBorder="1" applyAlignment="1">
      <alignment horizontal="distributed" vertical="center"/>
    </xf>
    <xf numFmtId="49" fontId="17" fillId="2" borderId="7" xfId="0" applyNumberFormat="1" applyFont="1" applyFill="1" applyBorder="1" applyAlignment="1" applyProtection="1">
      <alignment horizontal="center" vertical="center"/>
      <protection locked="0"/>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2" borderId="5" xfId="0" applyFont="1" applyFill="1" applyBorder="1" applyAlignment="1" applyProtection="1">
      <alignment horizontal="left" vertical="center"/>
      <protection locked="0"/>
    </xf>
    <xf numFmtId="0" fontId="17" fillId="2" borderId="36"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0" borderId="3" xfId="0" applyFont="1" applyBorder="1" applyAlignment="1">
      <alignment horizontal="center" vertical="center"/>
    </xf>
    <xf numFmtId="49" fontId="17" fillId="2" borderId="3" xfId="0" applyNumberFormat="1" applyFont="1" applyFill="1" applyBorder="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0" fontId="17" fillId="0" borderId="21" xfId="0" applyFont="1" applyBorder="1" applyAlignment="1">
      <alignment horizontal="distributed" vertical="center"/>
    </xf>
    <xf numFmtId="0" fontId="17" fillId="0" borderId="22" xfId="0" applyFont="1" applyBorder="1" applyAlignment="1">
      <alignment horizontal="distributed" vertical="center"/>
    </xf>
    <xf numFmtId="0" fontId="17" fillId="2" borderId="22" xfId="0" applyFont="1" applyFill="1" applyBorder="1" applyAlignment="1" applyProtection="1">
      <alignment horizontal="left" vertical="center"/>
      <protection locked="0"/>
    </xf>
    <xf numFmtId="0" fontId="17" fillId="0" borderId="22" xfId="0" applyFont="1" applyBorder="1" applyAlignment="1">
      <alignment horizontal="center" vertical="center" wrapText="1"/>
    </xf>
    <xf numFmtId="49" fontId="17" fillId="2" borderId="22" xfId="0" applyNumberFormat="1" applyFont="1" applyFill="1" applyBorder="1" applyAlignment="1" applyProtection="1">
      <alignment horizontal="left" vertical="center"/>
      <protection locked="0"/>
    </xf>
    <xf numFmtId="49" fontId="17" fillId="2" borderId="23" xfId="0" applyNumberFormat="1" applyFont="1" applyFill="1" applyBorder="1" applyAlignment="1" applyProtection="1">
      <alignment horizontal="left" vertical="center"/>
      <protection locked="0"/>
    </xf>
    <xf numFmtId="0" fontId="10" fillId="2" borderId="3" xfId="0"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37" xfId="0" applyNumberFormat="1" applyFont="1" applyFill="1" applyBorder="1" applyAlignment="1">
      <alignment horizontal="left" vertical="center"/>
    </xf>
    <xf numFmtId="0" fontId="10" fillId="2" borderId="22" xfId="0"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23" xfId="0" applyNumberFormat="1" applyFont="1" applyFill="1" applyBorder="1" applyAlignment="1">
      <alignment horizontal="left" vertical="center"/>
    </xf>
    <xf numFmtId="0" fontId="10" fillId="2" borderId="25" xfId="1" applyFont="1" applyFill="1" applyBorder="1" applyAlignment="1">
      <alignment horizontal="left" vertical="top" wrapText="1"/>
    </xf>
    <xf numFmtId="0" fontId="10" fillId="2" borderId="16" xfId="1" applyFont="1" applyFill="1" applyBorder="1" applyAlignment="1">
      <alignment horizontal="left" vertical="top"/>
    </xf>
    <xf numFmtId="0" fontId="10" fillId="2" borderId="17" xfId="1" applyFont="1" applyFill="1" applyBorder="1" applyAlignment="1">
      <alignment horizontal="left" vertical="top"/>
    </xf>
    <xf numFmtId="0" fontId="10" fillId="2" borderId="2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30" xfId="1" applyFont="1" applyFill="1" applyBorder="1" applyAlignment="1">
      <alignment horizontal="center" vertical="center"/>
    </xf>
    <xf numFmtId="49" fontId="10" fillId="2" borderId="7"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3" xfId="1" applyFont="1" applyFill="1" applyBorder="1" applyAlignment="1">
      <alignment horizontal="center" vertical="center"/>
    </xf>
    <xf numFmtId="0" fontId="10" fillId="2" borderId="24" xfId="1" applyFont="1" applyFill="1" applyBorder="1" applyAlignment="1">
      <alignment horizontal="left" vertical="top" wrapText="1"/>
    </xf>
    <xf numFmtId="0" fontId="10" fillId="2" borderId="9" xfId="1" applyFont="1" applyFill="1" applyBorder="1" applyAlignment="1">
      <alignment horizontal="left" vertical="top"/>
    </xf>
    <xf numFmtId="0" fontId="10" fillId="2" borderId="10" xfId="1" applyFont="1" applyFill="1" applyBorder="1" applyAlignment="1">
      <alignment horizontal="left" vertical="top"/>
    </xf>
    <xf numFmtId="0" fontId="10" fillId="2" borderId="16"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2"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16" xfId="1" applyFont="1" applyFill="1" applyBorder="1" applyAlignment="1">
      <alignment horizontal="left" vertical="center"/>
    </xf>
    <xf numFmtId="0" fontId="12" fillId="2" borderId="17" xfId="1" applyFont="1" applyFill="1" applyBorder="1" applyAlignment="1">
      <alignment horizontal="left" vertical="center"/>
    </xf>
    <xf numFmtId="49"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cellXfs>
  <cellStyles count="4">
    <cellStyle name="標準" xfId="0" builtinId="0"/>
    <cellStyle name="標準 2" xfId="1" xr:uid="{B56806E4-3592-485F-95A4-FF5431C2A2AB}"/>
    <cellStyle name="標準 2 2 2" xfId="3" xr:uid="{BF6784F6-C3D9-4A80-B6C5-C57EEE56CFAB}"/>
    <cellStyle name="標準 2 2 2 2" xfId="2" xr:uid="{6F26F7C8-FEA1-4778-B3F7-CE4687261C4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009D94B7-B8F8-4FDD-B9A5-90DEE7826892}"/>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8447A8D9-182F-42F2-864C-CC43723B99EF}"/>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589583A7-AD7A-4863-8DEC-97ECF82A2FB7}"/>
            </a:ext>
          </a:extLst>
        </xdr:cNvPr>
        <xdr:cNvSpPr txBox="1"/>
      </xdr:nvSpPr>
      <xdr:spPr>
        <a:xfrm>
          <a:off x="7048500" y="914402"/>
          <a:ext cx="6962775" cy="1533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63184B96-795D-46F3-8780-EED7F34273AE}"/>
            </a:ext>
          </a:extLst>
        </xdr:cNvPr>
        <xdr:cNvSpPr/>
      </xdr:nvSpPr>
      <xdr:spPr>
        <a:xfrm>
          <a:off x="7391400" y="1076325"/>
          <a:ext cx="457200" cy="25717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CF08-DF85-4336-90C1-2DF500E4781F}">
  <sheetPr>
    <pageSetUpPr fitToPage="1"/>
  </sheetPr>
  <dimension ref="A1:AH49"/>
  <sheetViews>
    <sheetView tabSelected="1" view="pageBreakPreview" zoomScaleNormal="100" zoomScaleSheetLayoutView="100" workbookViewId="0">
      <selection activeCell="E3" sqref="E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5" t="s">
        <v>80</v>
      </c>
      <c r="X3" s="16" t="s">
        <v>4</v>
      </c>
      <c r="Y3" s="46" t="s">
        <v>80</v>
      </c>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54" t="s">
        <v>6</v>
      </c>
      <c r="Q4" s="54"/>
      <c r="R4" s="54"/>
      <c r="S4" s="54"/>
      <c r="T4" s="55" t="s">
        <v>80</v>
      </c>
      <c r="U4" s="55"/>
      <c r="V4" s="55"/>
      <c r="W4" s="55"/>
      <c r="X4" s="55"/>
      <c r="Y4" s="55"/>
      <c r="Z4" s="55"/>
    </row>
    <row r="5" spans="1:34" s="2" customFormat="1" ht="31.5" customHeight="1">
      <c r="A5" s="14"/>
      <c r="B5" s="14"/>
      <c r="C5" s="14"/>
      <c r="D5" s="14"/>
      <c r="E5" s="14"/>
      <c r="F5" s="14"/>
      <c r="G5" s="14"/>
      <c r="H5" s="14"/>
      <c r="I5" s="14"/>
      <c r="J5" s="14"/>
      <c r="K5" s="14"/>
      <c r="L5" s="14"/>
      <c r="M5" s="14"/>
      <c r="N5" s="14"/>
      <c r="O5" s="14"/>
      <c r="P5" s="56" t="s">
        <v>7</v>
      </c>
      <c r="Q5" s="56"/>
      <c r="R5" s="56"/>
      <c r="S5" s="56"/>
      <c r="T5" s="57" t="s">
        <v>80</v>
      </c>
      <c r="U5" s="57"/>
      <c r="V5" s="57"/>
      <c r="W5" s="57"/>
      <c r="X5" s="57"/>
      <c r="Y5" s="57"/>
      <c r="Z5" s="57"/>
    </row>
    <row r="6" spans="1:34" ht="31.5" customHeight="1">
      <c r="P6" s="56" t="s">
        <v>8</v>
      </c>
      <c r="Q6" s="56"/>
      <c r="R6" s="56"/>
      <c r="S6" s="56"/>
      <c r="T6" s="57" t="s">
        <v>80</v>
      </c>
      <c r="U6" s="57"/>
      <c r="V6" s="57"/>
      <c r="W6" s="57"/>
      <c r="X6" s="57"/>
      <c r="Y6" s="57"/>
      <c r="Z6" s="18" t="s">
        <v>9</v>
      </c>
    </row>
    <row r="7" spans="1:34" ht="41.25" customHeight="1">
      <c r="A7" s="58" t="s">
        <v>54</v>
      </c>
      <c r="B7" s="58"/>
      <c r="C7" s="58"/>
      <c r="D7" s="58"/>
      <c r="E7" s="58"/>
      <c r="F7" s="58"/>
      <c r="G7" s="58"/>
      <c r="H7" s="58"/>
      <c r="I7" s="58"/>
      <c r="J7" s="58"/>
      <c r="K7" s="58"/>
      <c r="L7" s="58"/>
      <c r="M7" s="58"/>
      <c r="N7" s="58"/>
      <c r="O7" s="58"/>
      <c r="P7" s="58"/>
      <c r="Q7" s="58"/>
      <c r="R7" s="58"/>
      <c r="S7" s="58"/>
      <c r="T7" s="58"/>
      <c r="U7" s="58"/>
      <c r="V7" s="58"/>
      <c r="W7" s="58"/>
      <c r="X7" s="58"/>
      <c r="Y7" s="58"/>
      <c r="Z7" s="58"/>
      <c r="AA7" s="4"/>
      <c r="AB7" s="4"/>
      <c r="AC7" s="4"/>
      <c r="AD7" s="4"/>
      <c r="AE7" s="4"/>
      <c r="AF7" s="4"/>
      <c r="AG7" s="4"/>
      <c r="AH7" s="4"/>
    </row>
    <row r="8" spans="1:34" ht="51" customHeight="1">
      <c r="A8" s="59" t="s">
        <v>53</v>
      </c>
      <c r="B8" s="59"/>
      <c r="C8" s="59"/>
      <c r="D8" s="59"/>
      <c r="E8" s="59"/>
      <c r="F8" s="59"/>
      <c r="G8" s="59"/>
      <c r="H8" s="59"/>
      <c r="I8" s="59"/>
      <c r="J8" s="59"/>
      <c r="K8" s="59"/>
      <c r="L8" s="59"/>
      <c r="M8" s="59"/>
      <c r="N8" s="59"/>
      <c r="O8" s="59"/>
      <c r="P8" s="59"/>
      <c r="Q8" s="59"/>
      <c r="R8" s="59"/>
      <c r="S8" s="59"/>
      <c r="T8" s="59"/>
      <c r="U8" s="59"/>
      <c r="V8" s="59"/>
      <c r="W8" s="59"/>
      <c r="X8" s="59"/>
      <c r="Y8" s="59"/>
      <c r="Z8" s="59"/>
      <c r="AB8" s="3"/>
      <c r="AC8" s="3"/>
      <c r="AE8" s="3"/>
      <c r="AF8" s="3"/>
      <c r="AH8" s="3"/>
    </row>
    <row r="9" spans="1:34" ht="12.75" customHeight="1">
      <c r="A9" s="60" t="s">
        <v>10</v>
      </c>
      <c r="B9" s="60"/>
      <c r="C9" s="60"/>
      <c r="D9" s="60"/>
      <c r="E9" s="60"/>
      <c r="F9" s="60"/>
      <c r="G9" s="60"/>
      <c r="H9" s="60"/>
      <c r="I9" s="60"/>
      <c r="J9" s="60"/>
      <c r="K9" s="60"/>
      <c r="L9" s="60"/>
      <c r="M9" s="60"/>
      <c r="N9" s="60"/>
      <c r="O9" s="60"/>
      <c r="P9" s="60"/>
      <c r="Q9" s="60"/>
      <c r="R9" s="60"/>
      <c r="S9" s="60"/>
      <c r="T9" s="60"/>
      <c r="U9" s="60"/>
      <c r="V9" s="60"/>
      <c r="W9" s="60"/>
      <c r="X9" s="60"/>
      <c r="Y9" s="60"/>
      <c r="Z9" s="60"/>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61" t="s">
        <v>16</v>
      </c>
      <c r="B11" s="62"/>
      <c r="C11" s="62"/>
      <c r="D11" s="67" t="s">
        <v>30</v>
      </c>
      <c r="E11" s="68"/>
      <c r="F11" s="68"/>
      <c r="G11" s="68"/>
      <c r="H11" s="69"/>
      <c r="I11" s="69"/>
      <c r="J11" s="69"/>
      <c r="K11" s="69"/>
      <c r="L11" s="69"/>
      <c r="M11" s="69"/>
      <c r="N11" s="69"/>
      <c r="O11" s="69"/>
      <c r="P11" s="69"/>
      <c r="Q11" s="69"/>
      <c r="R11" s="69"/>
      <c r="S11" s="69"/>
      <c r="T11" s="69"/>
      <c r="U11" s="69"/>
      <c r="V11" s="69"/>
      <c r="W11" s="69"/>
      <c r="X11" s="69"/>
      <c r="Y11" s="69"/>
      <c r="Z11" s="70"/>
      <c r="AA11" s="5"/>
      <c r="AB11" s="5"/>
      <c r="AC11" s="5"/>
      <c r="AD11" s="5"/>
      <c r="AE11" s="5"/>
      <c r="AF11" s="5"/>
      <c r="AG11" s="5"/>
      <c r="AH11" s="3"/>
    </row>
    <row r="12" spans="1:34" ht="31.5" customHeight="1">
      <c r="A12" s="63"/>
      <c r="B12" s="64"/>
      <c r="C12" s="64"/>
      <c r="D12" s="71" t="s">
        <v>33</v>
      </c>
      <c r="E12" s="72"/>
      <c r="F12" s="72"/>
      <c r="G12" s="72"/>
      <c r="H12" s="73"/>
      <c r="I12" s="73"/>
      <c r="J12" s="73"/>
      <c r="K12" s="73"/>
      <c r="L12" s="73"/>
      <c r="M12" s="73"/>
      <c r="N12" s="73"/>
      <c r="O12" s="73"/>
      <c r="P12" s="73"/>
      <c r="Q12" s="73"/>
      <c r="R12" s="73"/>
      <c r="S12" s="73"/>
      <c r="T12" s="73"/>
      <c r="U12" s="73"/>
      <c r="V12" s="73"/>
      <c r="W12" s="73"/>
      <c r="X12" s="73"/>
      <c r="Y12" s="73"/>
      <c r="Z12" s="74"/>
      <c r="AA12" s="5"/>
      <c r="AB12" s="5"/>
      <c r="AC12" s="5"/>
      <c r="AD12" s="5"/>
      <c r="AE12" s="5"/>
      <c r="AF12" s="5"/>
      <c r="AG12" s="5"/>
      <c r="AH12" s="3"/>
    </row>
    <row r="13" spans="1:34" ht="31.5" customHeight="1" thickBot="1">
      <c r="A13" s="65"/>
      <c r="B13" s="66"/>
      <c r="C13" s="66"/>
      <c r="D13" s="75" t="s">
        <v>24</v>
      </c>
      <c r="E13" s="76"/>
      <c r="F13" s="76"/>
      <c r="G13" s="76"/>
      <c r="H13" s="77"/>
      <c r="I13" s="77"/>
      <c r="J13" s="77"/>
      <c r="K13" s="77"/>
      <c r="L13" s="77"/>
      <c r="M13" s="77"/>
      <c r="N13" s="77"/>
      <c r="O13" s="77"/>
      <c r="P13" s="77"/>
      <c r="Q13" s="77"/>
      <c r="R13" s="77"/>
      <c r="S13" s="77"/>
      <c r="T13" s="77"/>
      <c r="U13" s="77"/>
      <c r="V13" s="77"/>
      <c r="W13" s="77"/>
      <c r="X13" s="77"/>
      <c r="Y13" s="77"/>
      <c r="Z13" s="78"/>
      <c r="AA13" s="5"/>
      <c r="AB13" s="5"/>
      <c r="AC13" s="5"/>
      <c r="AD13" s="5"/>
      <c r="AE13" s="3"/>
    </row>
    <row r="14" spans="1:34" ht="31.5" customHeight="1">
      <c r="A14" s="79" t="s">
        <v>60</v>
      </c>
      <c r="B14" s="80"/>
      <c r="C14" s="80"/>
      <c r="D14" s="85" t="s">
        <v>12</v>
      </c>
      <c r="E14" s="86"/>
      <c r="F14" s="86"/>
      <c r="G14" s="86"/>
      <c r="H14" s="69"/>
      <c r="I14" s="69"/>
      <c r="J14" s="69"/>
      <c r="K14" s="69"/>
      <c r="L14" s="69"/>
      <c r="M14" s="69"/>
      <c r="N14" s="69"/>
      <c r="O14" s="69"/>
      <c r="P14" s="69"/>
      <c r="Q14" s="69"/>
      <c r="R14" s="69"/>
      <c r="S14" s="69"/>
      <c r="T14" s="69"/>
      <c r="U14" s="69"/>
      <c r="V14" s="69"/>
      <c r="W14" s="69"/>
      <c r="X14" s="69"/>
      <c r="Y14" s="69"/>
      <c r="Z14" s="70"/>
      <c r="AA14" s="5"/>
      <c r="AB14" s="5"/>
      <c r="AC14" s="5"/>
      <c r="AD14" s="5"/>
      <c r="AE14" s="3"/>
    </row>
    <row r="15" spans="1:34" ht="31.5" customHeight="1">
      <c r="A15" s="81"/>
      <c r="B15" s="82"/>
      <c r="C15" s="82"/>
      <c r="D15" s="87" t="s">
        <v>13</v>
      </c>
      <c r="E15" s="88"/>
      <c r="F15" s="88"/>
      <c r="G15" s="88"/>
      <c r="H15" s="73"/>
      <c r="I15" s="73"/>
      <c r="J15" s="73"/>
      <c r="K15" s="73"/>
      <c r="L15" s="73"/>
      <c r="M15" s="73"/>
      <c r="N15" s="73"/>
      <c r="O15" s="73"/>
      <c r="P15" s="73"/>
      <c r="Q15" s="73"/>
      <c r="R15" s="73"/>
      <c r="S15" s="73"/>
      <c r="T15" s="73"/>
      <c r="U15" s="73"/>
      <c r="V15" s="73"/>
      <c r="W15" s="73"/>
      <c r="X15" s="73"/>
      <c r="Y15" s="73"/>
      <c r="Z15" s="74"/>
      <c r="AA15" s="5"/>
      <c r="AB15" s="5"/>
      <c r="AC15" s="5"/>
      <c r="AD15" s="5"/>
      <c r="AE15" s="3"/>
    </row>
    <row r="16" spans="1:34" ht="50.25" customHeight="1" thickBot="1">
      <c r="A16" s="83"/>
      <c r="B16" s="84"/>
      <c r="C16" s="84"/>
      <c r="D16" s="75" t="s">
        <v>34</v>
      </c>
      <c r="E16" s="76"/>
      <c r="F16" s="76"/>
      <c r="G16" s="76"/>
      <c r="H16" s="77"/>
      <c r="I16" s="77"/>
      <c r="J16" s="77"/>
      <c r="K16" s="77"/>
      <c r="L16" s="77"/>
      <c r="M16" s="77"/>
      <c r="N16" s="77"/>
      <c r="O16" s="77"/>
      <c r="P16" s="77"/>
      <c r="Q16" s="77"/>
      <c r="R16" s="77"/>
      <c r="S16" s="77"/>
      <c r="T16" s="77"/>
      <c r="U16" s="77"/>
      <c r="V16" s="77"/>
      <c r="W16" s="77"/>
      <c r="X16" s="77"/>
      <c r="Y16" s="77"/>
      <c r="Z16" s="78"/>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89"/>
      <c r="B19" s="90"/>
      <c r="C19" s="90"/>
      <c r="D19" s="90"/>
      <c r="E19" s="90"/>
      <c r="F19" s="90"/>
      <c r="G19" s="90"/>
      <c r="H19" s="90"/>
      <c r="I19" s="90"/>
      <c r="J19" s="90"/>
      <c r="K19" s="90"/>
      <c r="L19" s="90"/>
      <c r="M19" s="90"/>
      <c r="N19" s="90"/>
      <c r="O19" s="90"/>
      <c r="P19" s="90"/>
      <c r="Q19" s="90"/>
      <c r="R19" s="90"/>
      <c r="S19" s="90"/>
      <c r="T19" s="90"/>
      <c r="U19" s="90"/>
      <c r="V19" s="90"/>
      <c r="W19" s="90"/>
      <c r="X19" s="90"/>
      <c r="Y19" s="90"/>
      <c r="Z19" s="91"/>
      <c r="AA19" s="6"/>
      <c r="AB19" s="6"/>
      <c r="AC19" s="6"/>
      <c r="AD19" s="6"/>
      <c r="AE19" s="6"/>
      <c r="AF19" s="6"/>
      <c r="AG19" s="6"/>
      <c r="AH19" s="3"/>
    </row>
    <row r="20" spans="1:34" ht="38.25" customHeight="1" thickBot="1">
      <c r="A20" s="92" t="s">
        <v>61</v>
      </c>
      <c r="B20" s="93"/>
      <c r="C20" s="93"/>
      <c r="D20" s="94"/>
      <c r="E20" s="95"/>
      <c r="F20" s="95"/>
      <c r="G20" s="95"/>
      <c r="H20" s="95"/>
      <c r="I20" s="95"/>
      <c r="J20" s="95"/>
      <c r="K20" s="96" t="s">
        <v>15</v>
      </c>
      <c r="L20" s="97"/>
      <c r="M20" s="95"/>
      <c r="N20" s="95"/>
      <c r="O20" s="95"/>
      <c r="P20" s="95"/>
      <c r="Q20" s="95"/>
      <c r="R20" s="96" t="s">
        <v>16</v>
      </c>
      <c r="S20" s="97"/>
      <c r="T20" s="95"/>
      <c r="U20" s="95"/>
      <c r="V20" s="95"/>
      <c r="W20" s="95"/>
      <c r="X20" s="95"/>
      <c r="Y20" s="95"/>
      <c r="Z20" s="98"/>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101" t="s">
        <v>62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102" t="s">
        <v>36</v>
      </c>
      <c r="C28" s="102"/>
      <c r="D28" s="102"/>
      <c r="E28" s="103" t="s">
        <v>37</v>
      </c>
      <c r="F28" s="103"/>
      <c r="G28" s="103"/>
      <c r="H28" s="103"/>
      <c r="I28" s="103" t="s">
        <v>38</v>
      </c>
      <c r="J28" s="103"/>
      <c r="K28" s="103"/>
      <c r="L28" s="103"/>
      <c r="M28" s="103" t="s">
        <v>39</v>
      </c>
      <c r="N28" s="103"/>
      <c r="O28" s="103"/>
      <c r="P28" s="103"/>
      <c r="Q28" s="103" t="s">
        <v>40</v>
      </c>
      <c r="R28" s="103"/>
      <c r="S28" s="103"/>
      <c r="T28" s="103"/>
      <c r="U28" s="23" t="s">
        <v>59</v>
      </c>
      <c r="V28" s="23"/>
      <c r="W28" s="23"/>
      <c r="X28" s="23"/>
      <c r="Y28" s="23"/>
      <c r="Z28" s="31"/>
    </row>
    <row r="29" spans="1:34" s="11" customFormat="1" ht="22.5" customHeight="1">
      <c r="A29" s="30"/>
      <c r="B29" s="102" t="s">
        <v>41</v>
      </c>
      <c r="C29" s="102"/>
      <c r="D29" s="102"/>
      <c r="E29" s="99"/>
      <c r="F29" s="99"/>
      <c r="G29" s="99"/>
      <c r="H29" s="99"/>
      <c r="I29" s="99"/>
      <c r="J29" s="99"/>
      <c r="K29" s="99"/>
      <c r="L29" s="99"/>
      <c r="M29" s="99"/>
      <c r="N29" s="99"/>
      <c r="O29" s="99"/>
      <c r="P29" s="99"/>
      <c r="Q29" s="99"/>
      <c r="R29" s="99"/>
      <c r="S29" s="99"/>
      <c r="T29" s="99"/>
      <c r="U29" s="100">
        <f>SUM(E29:T29)</f>
        <v>0</v>
      </c>
      <c r="V29" s="100"/>
      <c r="W29" s="100"/>
      <c r="X29" s="100"/>
      <c r="Y29" s="100"/>
      <c r="Z29" s="31"/>
      <c r="AA29" s="50" t="str">
        <f>IF(U29=0,"成績評価係数で表すことが出来ない場合は下欄に学業成績優秀であると評価する理由を記入してください。","")</f>
        <v>成績評価係数で表すことが出来ない場合は下欄に学業成績優秀であると評価する理由を記入してください。</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112" t="s">
        <v>42</v>
      </c>
      <c r="C31" s="103" t="s">
        <v>43</v>
      </c>
      <c r="D31" s="103"/>
      <c r="E31" s="104" t="s">
        <v>44</v>
      </c>
      <c r="F31" s="103" t="s">
        <v>45</v>
      </c>
      <c r="G31" s="103"/>
      <c r="H31" s="104" t="s">
        <v>44</v>
      </c>
      <c r="I31" s="103" t="s">
        <v>46</v>
      </c>
      <c r="J31" s="103"/>
      <c r="K31" s="104" t="s">
        <v>44</v>
      </c>
      <c r="L31" s="103" t="s">
        <v>47</v>
      </c>
      <c r="M31" s="103"/>
      <c r="N31" s="112" t="s">
        <v>48</v>
      </c>
      <c r="O31" s="104" t="s">
        <v>49</v>
      </c>
      <c r="P31" s="103" t="s">
        <v>50</v>
      </c>
      <c r="Q31" s="103"/>
      <c r="R31" s="112" t="s">
        <v>51</v>
      </c>
      <c r="S31" s="112"/>
      <c r="T31" s="112"/>
      <c r="U31" s="106" t="e">
        <f>(C32+F32+I32+L32)/P32</f>
        <v>#DIV/0!</v>
      </c>
      <c r="V31" s="107"/>
      <c r="W31" s="107"/>
      <c r="X31" s="108"/>
      <c r="Y31" s="43"/>
      <c r="Z31" s="31"/>
    </row>
    <row r="32" spans="1:34" s="11" customFormat="1" ht="19.5" customHeight="1" thickBot="1">
      <c r="A32" s="30"/>
      <c r="B32" s="112"/>
      <c r="C32" s="100">
        <f>3*E29</f>
        <v>0</v>
      </c>
      <c r="D32" s="100"/>
      <c r="E32" s="104"/>
      <c r="F32" s="100">
        <f>2*I29</f>
        <v>0</v>
      </c>
      <c r="G32" s="100"/>
      <c r="H32" s="104"/>
      <c r="I32" s="100">
        <f>1*M29</f>
        <v>0</v>
      </c>
      <c r="J32" s="100"/>
      <c r="K32" s="104"/>
      <c r="L32" s="100">
        <f>0*Q29</f>
        <v>0</v>
      </c>
      <c r="M32" s="100"/>
      <c r="N32" s="112"/>
      <c r="O32" s="104"/>
      <c r="P32" s="100">
        <f>U29</f>
        <v>0</v>
      </c>
      <c r="Q32" s="100"/>
      <c r="R32" s="112"/>
      <c r="S32" s="112"/>
      <c r="T32" s="112"/>
      <c r="U32" s="109"/>
      <c r="V32" s="110"/>
      <c r="W32" s="110"/>
      <c r="X32" s="111"/>
      <c r="Y32" s="43"/>
      <c r="Z32" s="31"/>
      <c r="AA32" s="52" t="str">
        <f>IFERROR(IF(U31&lt;2.6,"成績評価係数が2.60未満のため下欄に学業成績優秀であると評価する理由を記入してください。","")&amp;"","")</f>
        <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c r="AA33" s="5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105" t="s">
        <v>63</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42"/>
    </row>
    <row r="36" spans="1:34" ht="231" customHeight="1" thickBot="1">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5"/>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116" t="s">
        <v>52</v>
      </c>
      <c r="B39" s="116"/>
      <c r="C39" s="116"/>
      <c r="D39" s="116"/>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117" t="s">
        <v>75</v>
      </c>
      <c r="B40" s="118"/>
      <c r="C40" s="118"/>
      <c r="D40" s="118"/>
      <c r="E40" s="118"/>
      <c r="F40" s="119"/>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120" t="s">
        <v>17</v>
      </c>
      <c r="B43" s="121"/>
      <c r="C43" s="121"/>
      <c r="D43" s="34" t="s">
        <v>18</v>
      </c>
      <c r="E43" s="124"/>
      <c r="F43" s="124"/>
      <c r="G43" s="35" t="s">
        <v>19</v>
      </c>
      <c r="H43" s="124"/>
      <c r="I43" s="124"/>
      <c r="J43" s="124"/>
      <c r="K43" s="125"/>
      <c r="L43" s="126"/>
      <c r="M43" s="126"/>
      <c r="N43" s="126"/>
      <c r="O43" s="126"/>
      <c r="P43" s="126"/>
      <c r="Q43" s="126"/>
      <c r="R43" s="126"/>
      <c r="S43" s="126"/>
      <c r="T43" s="126"/>
      <c r="U43" s="126"/>
      <c r="V43" s="126"/>
      <c r="W43" s="126"/>
      <c r="X43" s="126"/>
      <c r="Y43" s="126"/>
      <c r="Z43" s="127"/>
    </row>
    <row r="44" spans="1:34" ht="32.25" customHeight="1">
      <c r="A44" s="122"/>
      <c r="B44" s="123"/>
      <c r="C44" s="123"/>
      <c r="D44" s="128"/>
      <c r="E44" s="128"/>
      <c r="F44" s="128"/>
      <c r="G44" s="128"/>
      <c r="H44" s="128"/>
      <c r="I44" s="128"/>
      <c r="J44" s="128"/>
      <c r="K44" s="128"/>
      <c r="L44" s="128"/>
      <c r="M44" s="128"/>
      <c r="N44" s="128"/>
      <c r="O44" s="128"/>
      <c r="P44" s="128"/>
      <c r="Q44" s="128"/>
      <c r="R44" s="128"/>
      <c r="S44" s="128"/>
      <c r="T44" s="128"/>
      <c r="U44" s="128"/>
      <c r="V44" s="128"/>
      <c r="W44" s="128"/>
      <c r="X44" s="128"/>
      <c r="Y44" s="128"/>
      <c r="Z44" s="129"/>
    </row>
    <row r="45" spans="1:34" ht="32.25" customHeight="1">
      <c r="A45" s="122" t="s">
        <v>20</v>
      </c>
      <c r="B45" s="123"/>
      <c r="C45" s="123"/>
      <c r="D45" s="130"/>
      <c r="E45" s="130"/>
      <c r="F45" s="130"/>
      <c r="G45" s="130"/>
      <c r="H45" s="130"/>
      <c r="I45" s="130"/>
      <c r="J45" s="130"/>
      <c r="K45" s="130"/>
      <c r="L45" s="130"/>
      <c r="M45" s="130"/>
      <c r="N45" s="131" t="s">
        <v>21</v>
      </c>
      <c r="O45" s="131"/>
      <c r="P45" s="132"/>
      <c r="Q45" s="132"/>
      <c r="R45" s="132"/>
      <c r="S45" s="132"/>
      <c r="T45" s="132"/>
      <c r="U45" s="132"/>
      <c r="V45" s="132"/>
      <c r="W45" s="132"/>
      <c r="X45" s="132"/>
      <c r="Y45" s="132"/>
      <c r="Z45" s="133"/>
    </row>
    <row r="46" spans="1:34" ht="32.25" customHeight="1" thickBot="1">
      <c r="A46" s="134" t="s">
        <v>22</v>
      </c>
      <c r="B46" s="135"/>
      <c r="C46" s="135"/>
      <c r="D46" s="136"/>
      <c r="E46" s="136"/>
      <c r="F46" s="136"/>
      <c r="G46" s="136"/>
      <c r="H46" s="136"/>
      <c r="I46" s="136"/>
      <c r="J46" s="136"/>
      <c r="K46" s="136"/>
      <c r="L46" s="136"/>
      <c r="M46" s="136"/>
      <c r="N46" s="137" t="s">
        <v>78</v>
      </c>
      <c r="O46" s="137"/>
      <c r="P46" s="138"/>
      <c r="Q46" s="138"/>
      <c r="R46" s="138"/>
      <c r="S46" s="138"/>
      <c r="T46" s="138"/>
      <c r="U46" s="138"/>
      <c r="V46" s="138"/>
      <c r="W46" s="138"/>
      <c r="X46" s="138"/>
      <c r="Y46" s="138"/>
      <c r="Z46" s="139"/>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sheetProtection algorithmName="SHA-512" hashValue="ca8S8WAYuhsRczUy9kOzx6K5H2JGlHZVjlbLoMyng8s0ZEd+aeZuVy5o0VFEJoVVeViUjNj+92AR1haznMk7Qg==" saltValue="i4Yl4bP4GV3uCe1z8kRYvA==" spinCount="100000" sheet="1" scenarios="1"/>
  <mergeCells count="77">
    <mergeCell ref="A45:C45"/>
    <mergeCell ref="D45:M45"/>
    <mergeCell ref="N45:O45"/>
    <mergeCell ref="P45:Z45"/>
    <mergeCell ref="A46:C46"/>
    <mergeCell ref="D46:M46"/>
    <mergeCell ref="N46:O46"/>
    <mergeCell ref="P46:Z46"/>
    <mergeCell ref="A36:Z36"/>
    <mergeCell ref="A39:D39"/>
    <mergeCell ref="A40:F40"/>
    <mergeCell ref="A43:C44"/>
    <mergeCell ref="E43:F43"/>
    <mergeCell ref="H43:J43"/>
    <mergeCell ref="K43:Z43"/>
    <mergeCell ref="D44:Z44"/>
    <mergeCell ref="B35:Y35"/>
    <mergeCell ref="U31:X32"/>
    <mergeCell ref="C32:D32"/>
    <mergeCell ref="F32:G32"/>
    <mergeCell ref="I32:J32"/>
    <mergeCell ref="L32:M32"/>
    <mergeCell ref="P32:Q32"/>
    <mergeCell ref="K31:K32"/>
    <mergeCell ref="L31:M31"/>
    <mergeCell ref="N31:N32"/>
    <mergeCell ref="O31:O32"/>
    <mergeCell ref="P31:Q31"/>
    <mergeCell ref="R31:T32"/>
    <mergeCell ref="B31:B32"/>
    <mergeCell ref="C31:D31"/>
    <mergeCell ref="E31:E32"/>
    <mergeCell ref="F31:G31"/>
    <mergeCell ref="H31:H32"/>
    <mergeCell ref="I31:J31"/>
    <mergeCell ref="B29:D29"/>
    <mergeCell ref="E29:H29"/>
    <mergeCell ref="I29:L29"/>
    <mergeCell ref="M29:P29"/>
    <mergeCell ref="Q29:T29"/>
    <mergeCell ref="U29:Y29"/>
    <mergeCell ref="A24:Z24"/>
    <mergeCell ref="B28:D28"/>
    <mergeCell ref="E28:H28"/>
    <mergeCell ref="I28:L28"/>
    <mergeCell ref="M28:P28"/>
    <mergeCell ref="Q28:T28"/>
    <mergeCell ref="A19:Z19"/>
    <mergeCell ref="A20:C20"/>
    <mergeCell ref="D20:J20"/>
    <mergeCell ref="K20:L20"/>
    <mergeCell ref="M20:Q20"/>
    <mergeCell ref="R20:S20"/>
    <mergeCell ref="T20:Z20"/>
    <mergeCell ref="A14:C16"/>
    <mergeCell ref="D14:G14"/>
    <mergeCell ref="H14:Z14"/>
    <mergeCell ref="D15:G15"/>
    <mergeCell ref="H15:Z15"/>
    <mergeCell ref="D16:G16"/>
    <mergeCell ref="H16:Z16"/>
    <mergeCell ref="A7:Z7"/>
    <mergeCell ref="A8:Z8"/>
    <mergeCell ref="A9:Z9"/>
    <mergeCell ref="A11:C13"/>
    <mergeCell ref="D11:G11"/>
    <mergeCell ref="H11:Z11"/>
    <mergeCell ref="D12:G12"/>
    <mergeCell ref="H12:Z12"/>
    <mergeCell ref="D13:G13"/>
    <mergeCell ref="H13:Z13"/>
    <mergeCell ref="P4:S4"/>
    <mergeCell ref="T4:Z4"/>
    <mergeCell ref="P5:S5"/>
    <mergeCell ref="T5:Z5"/>
    <mergeCell ref="P6:S6"/>
    <mergeCell ref="T6:Y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A5B9246-308F-4BEB-8BC7-2261950EDACC}">
          <x14:formula1>
            <xm:f>リスト!$A$2:$A$4</xm:f>
          </x14:formula1>
          <xm:sqref>A40:F40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C50E-606E-4621-B19B-8A5105AEF5C8}">
  <sheetPr>
    <pageSetUpPr fitToPage="1"/>
  </sheetPr>
  <dimension ref="A1:AH49"/>
  <sheetViews>
    <sheetView view="pageBreakPreview" zoomScaleNormal="100" zoomScaleSheetLayoutView="100" workbookViewId="0">
      <selection activeCell="W3" sqref="W3"/>
    </sheetView>
  </sheetViews>
  <sheetFormatPr defaultColWidth="9" defaultRowHeight="13.5"/>
  <cols>
    <col min="1" max="26" width="3.375" style="17" customWidth="1"/>
    <col min="27" max="34" width="3.125" style="1" customWidth="1"/>
    <col min="35" max="16384" width="9" style="1"/>
  </cols>
  <sheetData>
    <row r="1" spans="1:34" s="2" customFormat="1" ht="12">
      <c r="A1" s="14"/>
      <c r="B1" s="14"/>
      <c r="C1" s="14"/>
      <c r="D1" s="14"/>
      <c r="E1" s="14"/>
      <c r="F1" s="14"/>
      <c r="G1" s="14"/>
      <c r="H1" s="14"/>
      <c r="I1" s="14"/>
      <c r="J1" s="14"/>
      <c r="K1" s="14"/>
      <c r="L1" s="14"/>
      <c r="M1" s="14"/>
      <c r="N1" s="14"/>
      <c r="O1" s="14"/>
      <c r="P1" s="14"/>
      <c r="Q1" s="14"/>
      <c r="R1" s="14"/>
      <c r="S1" s="14"/>
      <c r="T1" s="14"/>
      <c r="U1" s="14"/>
      <c r="V1" s="14"/>
      <c r="W1" s="14"/>
      <c r="X1" s="14"/>
      <c r="Y1" s="14"/>
      <c r="Z1" s="15" t="s">
        <v>0</v>
      </c>
    </row>
    <row r="2" spans="1:34" s="2" customFormat="1" ht="12">
      <c r="A2" s="14" t="s">
        <v>1</v>
      </c>
      <c r="B2" s="14"/>
      <c r="C2" s="14"/>
      <c r="D2" s="14"/>
      <c r="E2" s="14"/>
      <c r="F2" s="14"/>
      <c r="G2" s="14"/>
      <c r="H2" s="14"/>
      <c r="I2" s="14"/>
      <c r="J2" s="14"/>
      <c r="K2" s="14"/>
      <c r="L2" s="14"/>
      <c r="M2" s="14"/>
      <c r="N2" s="14"/>
      <c r="O2" s="14"/>
      <c r="P2" s="14"/>
      <c r="Q2" s="14"/>
      <c r="R2" s="14"/>
      <c r="S2" s="14"/>
      <c r="T2" s="14"/>
      <c r="U2" s="14"/>
      <c r="V2" s="14"/>
      <c r="W2" s="14"/>
      <c r="X2" s="14"/>
      <c r="Y2" s="14"/>
      <c r="Z2" s="14"/>
    </row>
    <row r="3" spans="1:34" s="2" customFormat="1" ht="15.75" customHeight="1">
      <c r="A3" s="16"/>
      <c r="B3" s="16"/>
      <c r="C3" s="16"/>
      <c r="D3" s="16"/>
      <c r="E3" s="16"/>
      <c r="F3" s="16"/>
      <c r="G3" s="16"/>
      <c r="H3" s="16"/>
      <c r="I3" s="16"/>
      <c r="J3" s="16"/>
      <c r="K3" s="16"/>
      <c r="L3" s="16"/>
      <c r="M3" s="16"/>
      <c r="N3" s="16"/>
      <c r="O3" s="16"/>
      <c r="P3" s="14"/>
      <c r="Q3" s="16"/>
      <c r="R3" s="14"/>
      <c r="S3" s="16" t="s">
        <v>2</v>
      </c>
      <c r="T3" s="16"/>
      <c r="U3" s="14">
        <v>5</v>
      </c>
      <c r="V3" s="16" t="s">
        <v>3</v>
      </c>
      <c r="W3" s="47">
        <v>5</v>
      </c>
      <c r="X3" s="16" t="s">
        <v>4</v>
      </c>
      <c r="Y3" s="48">
        <v>20</v>
      </c>
      <c r="Z3" s="16" t="s">
        <v>5</v>
      </c>
      <c r="AB3" s="3"/>
      <c r="AC3" s="3"/>
      <c r="AE3" s="3"/>
      <c r="AF3" s="3"/>
      <c r="AH3" s="3"/>
    </row>
    <row r="4" spans="1:34" s="2" customFormat="1" ht="31.5" customHeight="1">
      <c r="A4" s="14"/>
      <c r="B4" s="14"/>
      <c r="C4" s="14"/>
      <c r="D4" s="14"/>
      <c r="E4" s="14"/>
      <c r="F4" s="14"/>
      <c r="G4" s="14"/>
      <c r="H4" s="14"/>
      <c r="I4" s="14"/>
      <c r="J4" s="14"/>
      <c r="K4" s="14"/>
      <c r="L4" s="14"/>
      <c r="M4" s="14"/>
      <c r="N4" s="14"/>
      <c r="O4" s="14"/>
      <c r="P4" s="54" t="s">
        <v>6</v>
      </c>
      <c r="Q4" s="54"/>
      <c r="R4" s="54"/>
      <c r="S4" s="54"/>
      <c r="T4" s="168" t="s">
        <v>25</v>
      </c>
      <c r="U4" s="168"/>
      <c r="V4" s="168"/>
      <c r="W4" s="168"/>
      <c r="X4" s="168"/>
      <c r="Y4" s="168"/>
      <c r="Z4" s="168"/>
    </row>
    <row r="5" spans="1:34" s="2" customFormat="1" ht="31.5" customHeight="1">
      <c r="A5" s="14"/>
      <c r="B5" s="14"/>
      <c r="C5" s="14"/>
      <c r="D5" s="14"/>
      <c r="E5" s="14"/>
      <c r="F5" s="14"/>
      <c r="G5" s="14"/>
      <c r="H5" s="14"/>
      <c r="I5" s="14"/>
      <c r="J5" s="14"/>
      <c r="K5" s="14"/>
      <c r="L5" s="14"/>
      <c r="M5" s="14"/>
      <c r="N5" s="14"/>
      <c r="O5" s="14"/>
      <c r="P5" s="56" t="s">
        <v>7</v>
      </c>
      <c r="Q5" s="56"/>
      <c r="R5" s="56"/>
      <c r="S5" s="56"/>
      <c r="T5" s="169" t="s">
        <v>26</v>
      </c>
      <c r="U5" s="169"/>
      <c r="V5" s="169"/>
      <c r="W5" s="169"/>
      <c r="X5" s="169"/>
      <c r="Y5" s="169"/>
      <c r="Z5" s="169"/>
    </row>
    <row r="6" spans="1:34" ht="31.5" customHeight="1">
      <c r="P6" s="56" t="s">
        <v>8</v>
      </c>
      <c r="Q6" s="56"/>
      <c r="R6" s="56"/>
      <c r="S6" s="56"/>
      <c r="T6" s="169" t="s">
        <v>27</v>
      </c>
      <c r="U6" s="169"/>
      <c r="V6" s="169"/>
      <c r="W6" s="169"/>
      <c r="X6" s="169"/>
      <c r="Y6" s="169"/>
      <c r="Z6" s="18" t="s">
        <v>9</v>
      </c>
    </row>
    <row r="7" spans="1:34" ht="41.25" customHeight="1">
      <c r="A7" s="58" t="s">
        <v>54</v>
      </c>
      <c r="B7" s="58"/>
      <c r="C7" s="58"/>
      <c r="D7" s="58"/>
      <c r="E7" s="58"/>
      <c r="F7" s="58"/>
      <c r="G7" s="58"/>
      <c r="H7" s="58"/>
      <c r="I7" s="58"/>
      <c r="J7" s="58"/>
      <c r="K7" s="58"/>
      <c r="L7" s="58"/>
      <c r="M7" s="58"/>
      <c r="N7" s="58"/>
      <c r="O7" s="58"/>
      <c r="P7" s="58"/>
      <c r="Q7" s="58"/>
      <c r="R7" s="58"/>
      <c r="S7" s="58"/>
      <c r="T7" s="58"/>
      <c r="U7" s="58"/>
      <c r="V7" s="58"/>
      <c r="W7" s="58"/>
      <c r="X7" s="58"/>
      <c r="Y7" s="58"/>
      <c r="Z7" s="58"/>
      <c r="AA7" s="4"/>
      <c r="AB7" s="4"/>
      <c r="AC7" s="4"/>
      <c r="AD7" s="4"/>
      <c r="AE7" s="4"/>
      <c r="AF7" s="4"/>
      <c r="AG7" s="4"/>
      <c r="AH7" s="4"/>
    </row>
    <row r="8" spans="1:34" ht="51" customHeight="1">
      <c r="A8" s="59" t="s">
        <v>53</v>
      </c>
      <c r="B8" s="59"/>
      <c r="C8" s="59"/>
      <c r="D8" s="59"/>
      <c r="E8" s="59"/>
      <c r="F8" s="59"/>
      <c r="G8" s="59"/>
      <c r="H8" s="59"/>
      <c r="I8" s="59"/>
      <c r="J8" s="59"/>
      <c r="K8" s="59"/>
      <c r="L8" s="59"/>
      <c r="M8" s="59"/>
      <c r="N8" s="59"/>
      <c r="O8" s="59"/>
      <c r="P8" s="59"/>
      <c r="Q8" s="59"/>
      <c r="R8" s="59"/>
      <c r="S8" s="59"/>
      <c r="T8" s="59"/>
      <c r="U8" s="59"/>
      <c r="V8" s="59"/>
      <c r="W8" s="59"/>
      <c r="X8" s="59"/>
      <c r="Y8" s="59"/>
      <c r="Z8" s="59"/>
      <c r="AB8" s="3"/>
      <c r="AC8" s="3"/>
      <c r="AE8" s="3"/>
      <c r="AF8" s="3"/>
      <c r="AH8" s="3"/>
    </row>
    <row r="9" spans="1:34" ht="12.75" customHeight="1">
      <c r="A9" s="60" t="s">
        <v>10</v>
      </c>
      <c r="B9" s="60"/>
      <c r="C9" s="60"/>
      <c r="D9" s="60"/>
      <c r="E9" s="60"/>
      <c r="F9" s="60"/>
      <c r="G9" s="60"/>
      <c r="H9" s="60"/>
      <c r="I9" s="60"/>
      <c r="J9" s="60"/>
      <c r="K9" s="60"/>
      <c r="L9" s="60"/>
      <c r="M9" s="60"/>
      <c r="N9" s="60"/>
      <c r="O9" s="60"/>
      <c r="P9" s="60"/>
      <c r="Q9" s="60"/>
      <c r="R9" s="60"/>
      <c r="S9" s="60"/>
      <c r="T9" s="60"/>
      <c r="U9" s="60"/>
      <c r="V9" s="60"/>
      <c r="W9" s="60"/>
      <c r="X9" s="60"/>
      <c r="Y9" s="60"/>
      <c r="Z9" s="60"/>
      <c r="AB9" s="3"/>
      <c r="AC9" s="3"/>
      <c r="AE9" s="3"/>
      <c r="AF9" s="3"/>
      <c r="AH9" s="3"/>
    </row>
    <row r="10" spans="1:34" s="38" customFormat="1" ht="15" customHeight="1" thickBot="1">
      <c r="A10" s="36" t="s">
        <v>11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7"/>
      <c r="AB10" s="37"/>
      <c r="AC10" s="37"/>
      <c r="AD10" s="37"/>
      <c r="AE10" s="37"/>
      <c r="AF10" s="37"/>
      <c r="AG10" s="37"/>
      <c r="AH10" s="37"/>
    </row>
    <row r="11" spans="1:34" ht="31.5" customHeight="1">
      <c r="A11" s="61" t="s">
        <v>16</v>
      </c>
      <c r="B11" s="62"/>
      <c r="C11" s="62"/>
      <c r="D11" s="67" t="s">
        <v>30</v>
      </c>
      <c r="E11" s="68"/>
      <c r="F11" s="68"/>
      <c r="G11" s="68"/>
      <c r="H11" s="162" t="s">
        <v>64</v>
      </c>
      <c r="I11" s="162"/>
      <c r="J11" s="162"/>
      <c r="K11" s="162"/>
      <c r="L11" s="162"/>
      <c r="M11" s="162"/>
      <c r="N11" s="162"/>
      <c r="O11" s="162"/>
      <c r="P11" s="162"/>
      <c r="Q11" s="162"/>
      <c r="R11" s="162"/>
      <c r="S11" s="162"/>
      <c r="T11" s="162"/>
      <c r="U11" s="162"/>
      <c r="V11" s="162"/>
      <c r="W11" s="162"/>
      <c r="X11" s="162"/>
      <c r="Y11" s="162"/>
      <c r="Z11" s="163"/>
      <c r="AA11" s="5"/>
      <c r="AB11" s="5"/>
      <c r="AC11" s="5"/>
      <c r="AD11" s="5"/>
      <c r="AE11" s="5"/>
      <c r="AF11" s="5"/>
      <c r="AG11" s="5"/>
      <c r="AH11" s="3"/>
    </row>
    <row r="12" spans="1:34" ht="31.5" customHeight="1">
      <c r="A12" s="63"/>
      <c r="B12" s="64"/>
      <c r="C12" s="64"/>
      <c r="D12" s="71" t="s">
        <v>33</v>
      </c>
      <c r="E12" s="72"/>
      <c r="F12" s="72"/>
      <c r="G12" s="72"/>
      <c r="H12" s="164" t="s">
        <v>65</v>
      </c>
      <c r="I12" s="164"/>
      <c r="J12" s="164"/>
      <c r="K12" s="164"/>
      <c r="L12" s="164"/>
      <c r="M12" s="164"/>
      <c r="N12" s="164"/>
      <c r="O12" s="164"/>
      <c r="P12" s="164"/>
      <c r="Q12" s="164"/>
      <c r="R12" s="164"/>
      <c r="S12" s="164"/>
      <c r="T12" s="164"/>
      <c r="U12" s="164"/>
      <c r="V12" s="164"/>
      <c r="W12" s="164"/>
      <c r="X12" s="164"/>
      <c r="Y12" s="164"/>
      <c r="Z12" s="165"/>
      <c r="AA12" s="5"/>
      <c r="AB12" s="5"/>
      <c r="AC12" s="5"/>
      <c r="AD12" s="5"/>
      <c r="AE12" s="5"/>
      <c r="AF12" s="5"/>
      <c r="AG12" s="5"/>
      <c r="AH12" s="3"/>
    </row>
    <row r="13" spans="1:34" ht="31.5" customHeight="1" thickBot="1">
      <c r="A13" s="65"/>
      <c r="B13" s="66"/>
      <c r="C13" s="66"/>
      <c r="D13" s="75" t="s">
        <v>24</v>
      </c>
      <c r="E13" s="76"/>
      <c r="F13" s="76"/>
      <c r="G13" s="76"/>
      <c r="H13" s="166" t="s">
        <v>66</v>
      </c>
      <c r="I13" s="166"/>
      <c r="J13" s="166"/>
      <c r="K13" s="166"/>
      <c r="L13" s="166"/>
      <c r="M13" s="166"/>
      <c r="N13" s="166"/>
      <c r="O13" s="166"/>
      <c r="P13" s="166"/>
      <c r="Q13" s="166"/>
      <c r="R13" s="166"/>
      <c r="S13" s="166"/>
      <c r="T13" s="166"/>
      <c r="U13" s="166"/>
      <c r="V13" s="166"/>
      <c r="W13" s="166"/>
      <c r="X13" s="166"/>
      <c r="Y13" s="166"/>
      <c r="Z13" s="167"/>
      <c r="AA13" s="5"/>
      <c r="AB13" s="5"/>
      <c r="AC13" s="5"/>
      <c r="AD13" s="5"/>
      <c r="AE13" s="3"/>
    </row>
    <row r="14" spans="1:34" ht="31.5" customHeight="1">
      <c r="A14" s="79" t="s">
        <v>60</v>
      </c>
      <c r="B14" s="80"/>
      <c r="C14" s="80"/>
      <c r="D14" s="85" t="s">
        <v>12</v>
      </c>
      <c r="E14" s="86"/>
      <c r="F14" s="86"/>
      <c r="G14" s="86"/>
      <c r="H14" s="162" t="s">
        <v>57</v>
      </c>
      <c r="I14" s="162"/>
      <c r="J14" s="162"/>
      <c r="K14" s="162"/>
      <c r="L14" s="162"/>
      <c r="M14" s="162"/>
      <c r="N14" s="162"/>
      <c r="O14" s="162"/>
      <c r="P14" s="162"/>
      <c r="Q14" s="162"/>
      <c r="R14" s="162"/>
      <c r="S14" s="162"/>
      <c r="T14" s="162"/>
      <c r="U14" s="162"/>
      <c r="V14" s="162"/>
      <c r="W14" s="162"/>
      <c r="X14" s="162"/>
      <c r="Y14" s="162"/>
      <c r="Z14" s="163"/>
      <c r="AA14" s="5"/>
      <c r="AB14" s="5"/>
      <c r="AC14" s="5"/>
      <c r="AD14" s="5"/>
      <c r="AE14" s="3"/>
    </row>
    <row r="15" spans="1:34" ht="31.5" customHeight="1">
      <c r="A15" s="81"/>
      <c r="B15" s="82"/>
      <c r="C15" s="82"/>
      <c r="D15" s="87" t="s">
        <v>13</v>
      </c>
      <c r="E15" s="88"/>
      <c r="F15" s="88"/>
      <c r="G15" s="88"/>
      <c r="H15" s="164" t="s">
        <v>76</v>
      </c>
      <c r="I15" s="164"/>
      <c r="J15" s="164"/>
      <c r="K15" s="164"/>
      <c r="L15" s="164"/>
      <c r="M15" s="164"/>
      <c r="N15" s="164"/>
      <c r="O15" s="164"/>
      <c r="P15" s="164"/>
      <c r="Q15" s="164"/>
      <c r="R15" s="164"/>
      <c r="S15" s="164"/>
      <c r="T15" s="164"/>
      <c r="U15" s="164"/>
      <c r="V15" s="164"/>
      <c r="W15" s="164"/>
      <c r="X15" s="164"/>
      <c r="Y15" s="164"/>
      <c r="Z15" s="165"/>
      <c r="AA15" s="5"/>
      <c r="AB15" s="5"/>
      <c r="AC15" s="5"/>
      <c r="AD15" s="5"/>
      <c r="AE15" s="3"/>
    </row>
    <row r="16" spans="1:34" ht="50.25" customHeight="1" thickBot="1">
      <c r="A16" s="83"/>
      <c r="B16" s="84"/>
      <c r="C16" s="84"/>
      <c r="D16" s="75" t="s">
        <v>34</v>
      </c>
      <c r="E16" s="76"/>
      <c r="F16" s="76"/>
      <c r="G16" s="76"/>
      <c r="H16" s="166"/>
      <c r="I16" s="166"/>
      <c r="J16" s="166"/>
      <c r="K16" s="166"/>
      <c r="L16" s="166"/>
      <c r="M16" s="166"/>
      <c r="N16" s="166"/>
      <c r="O16" s="166"/>
      <c r="P16" s="166"/>
      <c r="Q16" s="166"/>
      <c r="R16" s="166"/>
      <c r="S16" s="166"/>
      <c r="T16" s="166"/>
      <c r="U16" s="166"/>
      <c r="V16" s="166"/>
      <c r="W16" s="166"/>
      <c r="X16" s="166"/>
      <c r="Y16" s="166"/>
      <c r="Z16" s="167"/>
      <c r="AA16" s="5"/>
      <c r="AB16" s="5"/>
      <c r="AC16" s="5"/>
      <c r="AD16" s="5"/>
      <c r="AE16" s="5"/>
      <c r="AF16" s="5"/>
      <c r="AG16" s="5"/>
      <c r="AH16" s="3"/>
    </row>
    <row r="17" spans="1:34">
      <c r="A17" s="16"/>
      <c r="B17" s="16"/>
      <c r="C17" s="16"/>
      <c r="D17" s="16"/>
      <c r="E17" s="16"/>
      <c r="F17" s="16"/>
      <c r="G17" s="16"/>
      <c r="H17" s="19"/>
      <c r="I17" s="19"/>
      <c r="J17" s="19"/>
      <c r="K17" s="19"/>
      <c r="L17" s="19"/>
      <c r="M17" s="19"/>
      <c r="N17" s="19"/>
      <c r="O17" s="19"/>
      <c r="P17" s="19"/>
      <c r="Q17" s="16"/>
      <c r="R17" s="16"/>
      <c r="S17" s="16"/>
      <c r="T17" s="16"/>
      <c r="U17" s="19"/>
      <c r="V17" s="19"/>
      <c r="W17" s="19"/>
      <c r="X17" s="19"/>
      <c r="Y17" s="19"/>
      <c r="Z17" s="19"/>
      <c r="AA17" s="5"/>
      <c r="AB17" s="5"/>
      <c r="AC17" s="5"/>
      <c r="AD17" s="3"/>
      <c r="AE17" s="3"/>
      <c r="AF17" s="3"/>
      <c r="AG17" s="3"/>
      <c r="AH17" s="3"/>
    </row>
    <row r="18" spans="1:34" s="38" customFormat="1" ht="15" customHeight="1" thickBot="1">
      <c r="A18" s="36" t="s">
        <v>14</v>
      </c>
      <c r="B18" s="36"/>
      <c r="C18" s="36"/>
      <c r="D18" s="36"/>
      <c r="E18" s="39"/>
      <c r="F18" s="36"/>
      <c r="G18" s="36"/>
      <c r="H18" s="36"/>
      <c r="I18" s="36"/>
      <c r="J18" s="36"/>
      <c r="K18" s="36"/>
      <c r="L18" s="36"/>
      <c r="M18" s="36"/>
      <c r="N18" s="36"/>
      <c r="O18" s="36"/>
      <c r="P18" s="36"/>
      <c r="Q18" s="36"/>
      <c r="R18" s="36"/>
      <c r="S18" s="36"/>
      <c r="T18" s="36"/>
      <c r="U18" s="36"/>
      <c r="V18" s="36"/>
      <c r="W18" s="36"/>
      <c r="X18" s="36"/>
      <c r="Y18" s="36"/>
      <c r="Z18" s="36"/>
      <c r="AA18" s="37"/>
      <c r="AB18" s="37"/>
      <c r="AC18" s="37"/>
      <c r="AD18" s="37"/>
      <c r="AE18" s="37"/>
      <c r="AF18" s="37"/>
      <c r="AG18" s="37"/>
      <c r="AH18" s="37"/>
    </row>
    <row r="19" spans="1:34" ht="284.25" customHeight="1">
      <c r="A19" s="156" t="s">
        <v>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8"/>
      <c r="AA19" s="6"/>
      <c r="AB19" s="6"/>
      <c r="AC19" s="6"/>
      <c r="AD19" s="6"/>
      <c r="AE19" s="6"/>
      <c r="AF19" s="6"/>
      <c r="AG19" s="6"/>
      <c r="AH19" s="3"/>
    </row>
    <row r="20" spans="1:34" ht="38.25" customHeight="1" thickBot="1">
      <c r="A20" s="92" t="s">
        <v>61</v>
      </c>
      <c r="B20" s="93"/>
      <c r="C20" s="93"/>
      <c r="D20" s="159" t="s">
        <v>77</v>
      </c>
      <c r="E20" s="160"/>
      <c r="F20" s="160"/>
      <c r="G20" s="160"/>
      <c r="H20" s="160"/>
      <c r="I20" s="160"/>
      <c r="J20" s="160"/>
      <c r="K20" s="96" t="s">
        <v>15</v>
      </c>
      <c r="L20" s="97"/>
      <c r="M20" s="160" t="s">
        <v>28</v>
      </c>
      <c r="N20" s="160"/>
      <c r="O20" s="160"/>
      <c r="P20" s="160"/>
      <c r="Q20" s="160"/>
      <c r="R20" s="96" t="s">
        <v>16</v>
      </c>
      <c r="S20" s="97"/>
      <c r="T20" s="160" t="s">
        <v>58</v>
      </c>
      <c r="U20" s="160"/>
      <c r="V20" s="160"/>
      <c r="W20" s="160"/>
      <c r="X20" s="160"/>
      <c r="Y20" s="160"/>
      <c r="Z20" s="161"/>
      <c r="AA20" s="3"/>
      <c r="AB20" s="3"/>
      <c r="AC20" s="3"/>
      <c r="AD20" s="3"/>
      <c r="AE20" s="3"/>
      <c r="AF20" s="3"/>
      <c r="AG20" s="7"/>
      <c r="AH20" s="3"/>
    </row>
    <row r="21" spans="1:34" ht="3.75" customHeight="1">
      <c r="A21" s="16"/>
      <c r="B21" s="16"/>
      <c r="C21" s="20"/>
      <c r="D21" s="16"/>
      <c r="E21" s="16"/>
      <c r="F21" s="16"/>
      <c r="G21" s="16"/>
      <c r="H21" s="16"/>
      <c r="I21" s="16"/>
      <c r="J21" s="16"/>
      <c r="K21" s="16"/>
      <c r="L21" s="16"/>
      <c r="M21" s="16"/>
      <c r="N21" s="16"/>
      <c r="O21" s="16"/>
      <c r="P21" s="16"/>
      <c r="Q21" s="16"/>
      <c r="R21" s="16"/>
      <c r="S21" s="16"/>
      <c r="T21" s="16"/>
      <c r="U21" s="16"/>
      <c r="V21" s="16"/>
      <c r="W21" s="16"/>
      <c r="X21" s="16"/>
      <c r="Y21" s="16"/>
      <c r="Z21" s="16"/>
      <c r="AA21" s="3"/>
      <c r="AB21" s="3"/>
      <c r="AC21" s="3"/>
      <c r="AD21" s="3"/>
      <c r="AE21" s="3"/>
      <c r="AF21" s="3"/>
      <c r="AG21" s="3"/>
      <c r="AH21" s="3"/>
    </row>
    <row r="22" spans="1:34" s="10" customFormat="1"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34" s="10" customFormat="1" ht="14.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34" s="9" customFormat="1" ht="18.75" customHeight="1">
      <c r="A24" s="101" t="s">
        <v>62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8"/>
      <c r="AB24" s="8"/>
      <c r="AC24" s="8"/>
      <c r="AD24" s="8"/>
      <c r="AE24" s="8"/>
      <c r="AF24" s="8"/>
      <c r="AG24" s="8"/>
      <c r="AH24" s="8"/>
    </row>
    <row r="25" spans="1:34" s="10" customFormat="1" ht="14.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4" s="37" customFormat="1" ht="18" customHeight="1" thickBot="1">
      <c r="A26" s="36" t="s">
        <v>35</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34" s="11" customFormat="1" ht="5.25"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9"/>
      <c r="AA27" s="3"/>
      <c r="AB27" s="3"/>
      <c r="AC27" s="3"/>
      <c r="AD27" s="3"/>
      <c r="AE27" s="3"/>
      <c r="AF27" s="3"/>
      <c r="AG27" s="3"/>
      <c r="AH27" s="3"/>
    </row>
    <row r="28" spans="1:34" s="11" customFormat="1" ht="15.75" customHeight="1">
      <c r="A28" s="30"/>
      <c r="B28" s="102" t="s">
        <v>36</v>
      </c>
      <c r="C28" s="102"/>
      <c r="D28" s="102"/>
      <c r="E28" s="103" t="s">
        <v>37</v>
      </c>
      <c r="F28" s="103"/>
      <c r="G28" s="103"/>
      <c r="H28" s="103"/>
      <c r="I28" s="103" t="s">
        <v>38</v>
      </c>
      <c r="J28" s="103"/>
      <c r="K28" s="103"/>
      <c r="L28" s="103"/>
      <c r="M28" s="103" t="s">
        <v>39</v>
      </c>
      <c r="N28" s="103"/>
      <c r="O28" s="103"/>
      <c r="P28" s="103"/>
      <c r="Q28" s="103" t="s">
        <v>40</v>
      </c>
      <c r="R28" s="103"/>
      <c r="S28" s="103"/>
      <c r="T28" s="103"/>
      <c r="U28" s="23" t="s">
        <v>59</v>
      </c>
      <c r="V28" s="23"/>
      <c r="W28" s="23"/>
      <c r="X28" s="23"/>
      <c r="Y28" s="23"/>
      <c r="Z28" s="31"/>
    </row>
    <row r="29" spans="1:34" s="11" customFormat="1" ht="22.5" customHeight="1">
      <c r="A29" s="30"/>
      <c r="B29" s="102" t="s">
        <v>41</v>
      </c>
      <c r="C29" s="102"/>
      <c r="D29" s="102"/>
      <c r="E29" s="155">
        <v>10</v>
      </c>
      <c r="F29" s="155"/>
      <c r="G29" s="155"/>
      <c r="H29" s="155"/>
      <c r="I29" s="155">
        <v>5</v>
      </c>
      <c r="J29" s="155"/>
      <c r="K29" s="155"/>
      <c r="L29" s="155"/>
      <c r="M29" s="155">
        <v>1</v>
      </c>
      <c r="N29" s="155"/>
      <c r="O29" s="155"/>
      <c r="P29" s="155"/>
      <c r="Q29" s="155">
        <v>0</v>
      </c>
      <c r="R29" s="155"/>
      <c r="S29" s="155"/>
      <c r="T29" s="155"/>
      <c r="U29" s="100">
        <f>SUM(E29:T29)</f>
        <v>16</v>
      </c>
      <c r="V29" s="100"/>
      <c r="W29" s="100"/>
      <c r="X29" s="100"/>
      <c r="Y29" s="100"/>
      <c r="Z29" s="31"/>
      <c r="AA29" s="52" t="str">
        <f>IF(U29=0,"成績評価係数で表すことが出来ない場合は下欄に学業成績優秀であると評価する理由を記入してください。","")</f>
        <v/>
      </c>
    </row>
    <row r="30" spans="1:34" s="11" customFormat="1" ht="7.5" customHeight="1" thickBot="1">
      <c r="A30" s="30"/>
      <c r="B30" s="43"/>
      <c r="C30" s="43"/>
      <c r="D30" s="43"/>
      <c r="E30" s="43"/>
      <c r="F30" s="43"/>
      <c r="G30" s="43"/>
      <c r="H30" s="43"/>
      <c r="I30" s="43"/>
      <c r="J30" s="43"/>
      <c r="K30" s="43"/>
      <c r="L30" s="43"/>
      <c r="M30" s="43"/>
      <c r="N30" s="43"/>
      <c r="O30" s="43"/>
      <c r="P30" s="43"/>
      <c r="Q30" s="43"/>
      <c r="R30" s="43"/>
      <c r="S30" s="43"/>
      <c r="T30" s="43"/>
      <c r="U30" s="43"/>
      <c r="V30" s="43"/>
      <c r="W30" s="43"/>
      <c r="X30" s="43"/>
      <c r="Y30" s="43"/>
      <c r="Z30" s="31"/>
      <c r="AA30" s="51"/>
    </row>
    <row r="31" spans="1:34" s="11" customFormat="1" ht="15" customHeight="1">
      <c r="A31" s="30"/>
      <c r="B31" s="112" t="s">
        <v>42</v>
      </c>
      <c r="C31" s="103" t="s">
        <v>43</v>
      </c>
      <c r="D31" s="103"/>
      <c r="E31" s="104" t="s">
        <v>44</v>
      </c>
      <c r="F31" s="103" t="s">
        <v>45</v>
      </c>
      <c r="G31" s="103"/>
      <c r="H31" s="104" t="s">
        <v>44</v>
      </c>
      <c r="I31" s="103" t="s">
        <v>46</v>
      </c>
      <c r="J31" s="103"/>
      <c r="K31" s="104" t="s">
        <v>44</v>
      </c>
      <c r="L31" s="103" t="s">
        <v>47</v>
      </c>
      <c r="M31" s="103"/>
      <c r="N31" s="112" t="s">
        <v>48</v>
      </c>
      <c r="O31" s="104" t="s">
        <v>49</v>
      </c>
      <c r="P31" s="103" t="s">
        <v>50</v>
      </c>
      <c r="Q31" s="103"/>
      <c r="R31" s="112" t="s">
        <v>51</v>
      </c>
      <c r="S31" s="112"/>
      <c r="T31" s="112"/>
      <c r="U31" s="106">
        <f>(C32+F32+I32+L32)/P32</f>
        <v>2.5625</v>
      </c>
      <c r="V31" s="107"/>
      <c r="W31" s="107"/>
      <c r="X31" s="108"/>
      <c r="Y31" s="43"/>
      <c r="Z31" s="31"/>
    </row>
    <row r="32" spans="1:34" s="11" customFormat="1" ht="19.5" customHeight="1" thickBot="1">
      <c r="A32" s="30"/>
      <c r="B32" s="112"/>
      <c r="C32" s="100">
        <f>3*E29</f>
        <v>30</v>
      </c>
      <c r="D32" s="100"/>
      <c r="E32" s="104"/>
      <c r="F32" s="100">
        <f>2*I29</f>
        <v>10</v>
      </c>
      <c r="G32" s="100"/>
      <c r="H32" s="104"/>
      <c r="I32" s="100">
        <f>1*M29</f>
        <v>1</v>
      </c>
      <c r="J32" s="100"/>
      <c r="K32" s="104"/>
      <c r="L32" s="100">
        <f>0*Q29</f>
        <v>0</v>
      </c>
      <c r="M32" s="100"/>
      <c r="N32" s="112"/>
      <c r="O32" s="104"/>
      <c r="P32" s="100">
        <f>U29</f>
        <v>16</v>
      </c>
      <c r="Q32" s="100"/>
      <c r="R32" s="112"/>
      <c r="S32" s="112"/>
      <c r="T32" s="112"/>
      <c r="U32" s="109"/>
      <c r="V32" s="110"/>
      <c r="W32" s="110"/>
      <c r="X32" s="111"/>
      <c r="Y32" s="43"/>
      <c r="Z32" s="31"/>
      <c r="AA32" s="49" t="str">
        <f>IFERROR(IF(U31&lt;2.6,"成績評価係数が2.60未満のため下欄に学業成績優秀であると評価する理由を記入してください。","")&amp;"","")</f>
        <v>成績評価係数が2.60未満のため下欄に学業成績優秀であると評価する理由を記入してください。</v>
      </c>
    </row>
    <row r="33" spans="1:34" s="10" customFormat="1" ht="14.25">
      <c r="A33" s="32"/>
      <c r="B33" s="21"/>
      <c r="C33" s="21"/>
      <c r="D33" s="21"/>
      <c r="E33" s="21"/>
      <c r="F33" s="21"/>
      <c r="G33" s="21"/>
      <c r="H33" s="21"/>
      <c r="I33" s="21"/>
      <c r="J33" s="21"/>
      <c r="K33" s="21"/>
      <c r="L33" s="21"/>
      <c r="M33" s="21"/>
      <c r="N33" s="21"/>
      <c r="O33" s="21"/>
      <c r="P33" s="21"/>
      <c r="Q33" s="21"/>
      <c r="R33" s="21"/>
      <c r="S33" s="21"/>
      <c r="T33" s="21"/>
      <c r="U33" s="21"/>
      <c r="V33" s="21"/>
      <c r="W33" s="21"/>
      <c r="X33" s="21"/>
      <c r="Y33" s="21"/>
      <c r="Z33" s="33"/>
    </row>
    <row r="34" spans="1:34" s="10" customFormat="1" ht="14.25">
      <c r="A34" s="44" t="s">
        <v>68</v>
      </c>
      <c r="B34" s="21"/>
      <c r="C34" s="21"/>
      <c r="D34" s="21"/>
      <c r="E34" s="21"/>
      <c r="F34" s="21"/>
      <c r="G34" s="21"/>
      <c r="H34" s="21"/>
      <c r="I34" s="21"/>
      <c r="J34" s="21"/>
      <c r="K34" s="21"/>
      <c r="L34" s="21"/>
      <c r="M34" s="21"/>
      <c r="N34" s="21"/>
      <c r="O34" s="21"/>
      <c r="P34" s="21"/>
      <c r="Q34" s="21"/>
      <c r="R34" s="21"/>
      <c r="S34" s="21"/>
      <c r="T34" s="21"/>
      <c r="U34" s="21"/>
      <c r="V34" s="21"/>
      <c r="W34" s="21"/>
      <c r="X34" s="21"/>
      <c r="Y34" s="21"/>
      <c r="Z34" s="33"/>
    </row>
    <row r="35" spans="1:34" s="26" customFormat="1" ht="33" customHeight="1">
      <c r="A35" s="41"/>
      <c r="B35" s="105" t="s">
        <v>63</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42"/>
    </row>
    <row r="36" spans="1:34" ht="231" customHeight="1" thickBot="1">
      <c r="A36" s="146" t="s">
        <v>79</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8"/>
      <c r="AA36" s="6"/>
      <c r="AB36" s="6"/>
      <c r="AC36" s="6"/>
      <c r="AD36" s="6"/>
      <c r="AE36" s="6"/>
      <c r="AF36" s="6"/>
      <c r="AG36" s="6"/>
      <c r="AH36" s="3"/>
    </row>
    <row r="37" spans="1:34" s="10" customFormat="1" ht="14.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34" s="10" customFormat="1" ht="14.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34" s="37" customFormat="1" ht="18" customHeight="1" thickBot="1">
      <c r="A39" s="116" t="s">
        <v>52</v>
      </c>
      <c r="B39" s="116"/>
      <c r="C39" s="116"/>
      <c r="D39" s="116"/>
      <c r="E39" s="36"/>
      <c r="F39" s="36"/>
      <c r="G39" s="36"/>
      <c r="H39" s="36"/>
      <c r="I39" s="36"/>
      <c r="J39" s="36"/>
      <c r="K39" s="36"/>
      <c r="L39" s="36"/>
      <c r="M39" s="36"/>
      <c r="N39" s="36"/>
      <c r="O39" s="36"/>
      <c r="P39" s="36"/>
      <c r="Q39" s="36"/>
      <c r="R39" s="36"/>
      <c r="S39" s="36"/>
      <c r="T39" s="36"/>
      <c r="U39" s="36"/>
      <c r="V39" s="36"/>
      <c r="W39" s="36"/>
      <c r="X39" s="36"/>
      <c r="Y39" s="36"/>
      <c r="Z39" s="36"/>
    </row>
    <row r="40" spans="1:34" s="11" customFormat="1" ht="39" customHeight="1" thickBot="1">
      <c r="A40" s="149">
        <v>1</v>
      </c>
      <c r="B40" s="150"/>
      <c r="C40" s="150"/>
      <c r="D40" s="150"/>
      <c r="E40" s="150"/>
      <c r="F40" s="151"/>
      <c r="G40" s="22"/>
      <c r="H40" s="22"/>
      <c r="I40" s="22"/>
      <c r="J40" s="22"/>
      <c r="K40" s="22"/>
      <c r="L40" s="22"/>
      <c r="M40" s="22"/>
      <c r="N40" s="22"/>
      <c r="O40" s="22"/>
      <c r="P40" s="22"/>
      <c r="Q40" s="22"/>
      <c r="R40" s="22"/>
      <c r="S40" s="22"/>
      <c r="T40" s="22"/>
      <c r="U40" s="22"/>
      <c r="V40" s="22"/>
      <c r="W40" s="22"/>
      <c r="X40" s="22"/>
      <c r="Y40" s="22"/>
      <c r="Z40" s="22"/>
    </row>
    <row r="41" spans="1:34" s="11" customFormat="1" ht="28.5" customHeight="1">
      <c r="A41" s="24"/>
      <c r="B41" s="24"/>
      <c r="C41" s="24"/>
      <c r="D41" s="24"/>
      <c r="E41" s="24"/>
      <c r="F41" s="24"/>
      <c r="G41" s="22"/>
      <c r="H41" s="22"/>
      <c r="I41" s="22"/>
      <c r="J41" s="22"/>
      <c r="K41" s="22"/>
      <c r="L41" s="22"/>
      <c r="M41" s="22"/>
      <c r="N41" s="22"/>
      <c r="O41" s="22"/>
      <c r="P41" s="22"/>
      <c r="Q41" s="22"/>
      <c r="R41" s="22"/>
      <c r="S41" s="22"/>
      <c r="T41" s="22"/>
      <c r="U41" s="22"/>
      <c r="V41" s="22"/>
      <c r="W41" s="22"/>
      <c r="X41" s="22"/>
      <c r="Y41" s="22"/>
      <c r="Z41" s="22"/>
    </row>
    <row r="42" spans="1:34" s="38" customFormat="1" ht="17.25" customHeight="1" thickBot="1">
      <c r="A42" s="40" t="s">
        <v>31</v>
      </c>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34" ht="32.25" customHeight="1">
      <c r="A43" s="120" t="s">
        <v>17</v>
      </c>
      <c r="B43" s="121"/>
      <c r="C43" s="121"/>
      <c r="D43" s="34" t="s">
        <v>18</v>
      </c>
      <c r="E43" s="152" t="s">
        <v>69</v>
      </c>
      <c r="F43" s="152"/>
      <c r="G43" s="35" t="s">
        <v>19</v>
      </c>
      <c r="H43" s="152" t="s">
        <v>70</v>
      </c>
      <c r="I43" s="152"/>
      <c r="J43" s="152"/>
      <c r="K43" s="125"/>
      <c r="L43" s="126"/>
      <c r="M43" s="126"/>
      <c r="N43" s="126"/>
      <c r="O43" s="126"/>
      <c r="P43" s="126"/>
      <c r="Q43" s="126"/>
      <c r="R43" s="126"/>
      <c r="S43" s="126"/>
      <c r="T43" s="126"/>
      <c r="U43" s="126"/>
      <c r="V43" s="126"/>
      <c r="W43" s="126"/>
      <c r="X43" s="126"/>
      <c r="Y43" s="126"/>
      <c r="Z43" s="127"/>
    </row>
    <row r="44" spans="1:34" ht="32.25" customHeight="1">
      <c r="A44" s="122"/>
      <c r="B44" s="123"/>
      <c r="C44" s="123"/>
      <c r="D44" s="153" t="s">
        <v>29</v>
      </c>
      <c r="E44" s="153"/>
      <c r="F44" s="153"/>
      <c r="G44" s="153"/>
      <c r="H44" s="153"/>
      <c r="I44" s="153"/>
      <c r="J44" s="153"/>
      <c r="K44" s="153"/>
      <c r="L44" s="153"/>
      <c r="M44" s="153"/>
      <c r="N44" s="153"/>
      <c r="O44" s="153"/>
      <c r="P44" s="153"/>
      <c r="Q44" s="153"/>
      <c r="R44" s="153"/>
      <c r="S44" s="153"/>
      <c r="T44" s="153"/>
      <c r="U44" s="153"/>
      <c r="V44" s="153"/>
      <c r="W44" s="153"/>
      <c r="X44" s="153"/>
      <c r="Y44" s="153"/>
      <c r="Z44" s="154"/>
    </row>
    <row r="45" spans="1:34" ht="32.25" customHeight="1">
      <c r="A45" s="122" t="s">
        <v>20</v>
      </c>
      <c r="B45" s="123"/>
      <c r="C45" s="123"/>
      <c r="D45" s="140" t="s">
        <v>71</v>
      </c>
      <c r="E45" s="140"/>
      <c r="F45" s="140"/>
      <c r="G45" s="140"/>
      <c r="H45" s="140"/>
      <c r="I45" s="140"/>
      <c r="J45" s="140"/>
      <c r="K45" s="140"/>
      <c r="L45" s="140"/>
      <c r="M45" s="140"/>
      <c r="N45" s="131" t="s">
        <v>21</v>
      </c>
      <c r="O45" s="131"/>
      <c r="P45" s="141" t="s">
        <v>73</v>
      </c>
      <c r="Q45" s="141"/>
      <c r="R45" s="141"/>
      <c r="S45" s="141"/>
      <c r="T45" s="141"/>
      <c r="U45" s="141"/>
      <c r="V45" s="141"/>
      <c r="W45" s="141"/>
      <c r="X45" s="141"/>
      <c r="Y45" s="141"/>
      <c r="Z45" s="142"/>
    </row>
    <row r="46" spans="1:34" ht="32.25" customHeight="1" thickBot="1">
      <c r="A46" s="134" t="s">
        <v>22</v>
      </c>
      <c r="B46" s="135"/>
      <c r="C46" s="135"/>
      <c r="D46" s="143" t="s">
        <v>72</v>
      </c>
      <c r="E46" s="143"/>
      <c r="F46" s="143"/>
      <c r="G46" s="143"/>
      <c r="H46" s="143"/>
      <c r="I46" s="143"/>
      <c r="J46" s="143"/>
      <c r="K46" s="143"/>
      <c r="L46" s="143"/>
      <c r="M46" s="143"/>
      <c r="N46" s="137" t="s">
        <v>78</v>
      </c>
      <c r="O46" s="137"/>
      <c r="P46" s="144" t="s">
        <v>74</v>
      </c>
      <c r="Q46" s="144"/>
      <c r="R46" s="144"/>
      <c r="S46" s="144"/>
      <c r="T46" s="144"/>
      <c r="U46" s="144"/>
      <c r="V46" s="144"/>
      <c r="W46" s="144"/>
      <c r="X46" s="144"/>
      <c r="Y46" s="144"/>
      <c r="Z46" s="145"/>
    </row>
    <row r="47" spans="1:34" ht="18"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34" s="2" customFormat="1" ht="1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5" t="s">
        <v>23</v>
      </c>
    </row>
    <row r="49" spans="1:26" s="2" customFormat="1" ht="15" customHeight="1">
      <c r="A49" s="14" t="s">
        <v>32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77">
    <mergeCell ref="P4:S4"/>
    <mergeCell ref="T4:Z4"/>
    <mergeCell ref="P5:S5"/>
    <mergeCell ref="T5:Z5"/>
    <mergeCell ref="P6:S6"/>
    <mergeCell ref="T6:Y6"/>
    <mergeCell ref="A7:Z7"/>
    <mergeCell ref="A8:Z8"/>
    <mergeCell ref="A9:Z9"/>
    <mergeCell ref="A11:C13"/>
    <mergeCell ref="D11:G11"/>
    <mergeCell ref="H11:Z11"/>
    <mergeCell ref="D12:G12"/>
    <mergeCell ref="H12:Z12"/>
    <mergeCell ref="D13:G13"/>
    <mergeCell ref="H13:Z13"/>
    <mergeCell ref="A14:C16"/>
    <mergeCell ref="D14:G14"/>
    <mergeCell ref="H14:Z14"/>
    <mergeCell ref="D15:G15"/>
    <mergeCell ref="H15:Z15"/>
    <mergeCell ref="D16:G16"/>
    <mergeCell ref="H16:Z16"/>
    <mergeCell ref="A19:Z19"/>
    <mergeCell ref="A20:C20"/>
    <mergeCell ref="D20:J20"/>
    <mergeCell ref="K20:L20"/>
    <mergeCell ref="M20:Q20"/>
    <mergeCell ref="R20:S20"/>
    <mergeCell ref="T20:Z20"/>
    <mergeCell ref="U29:Y29"/>
    <mergeCell ref="A24:Z24"/>
    <mergeCell ref="B28:D28"/>
    <mergeCell ref="E28:H28"/>
    <mergeCell ref="I28:L28"/>
    <mergeCell ref="M28:P28"/>
    <mergeCell ref="Q28:T28"/>
    <mergeCell ref="B29:D29"/>
    <mergeCell ref="E29:H29"/>
    <mergeCell ref="I29:L29"/>
    <mergeCell ref="M29:P29"/>
    <mergeCell ref="Q29:T29"/>
    <mergeCell ref="B31:B32"/>
    <mergeCell ref="C31:D31"/>
    <mergeCell ref="E31:E32"/>
    <mergeCell ref="F31:G31"/>
    <mergeCell ref="H31:H32"/>
    <mergeCell ref="U31:X32"/>
    <mergeCell ref="C32:D32"/>
    <mergeCell ref="F32:G32"/>
    <mergeCell ref="I32:J32"/>
    <mergeCell ref="L32:M32"/>
    <mergeCell ref="P32:Q32"/>
    <mergeCell ref="K31:K32"/>
    <mergeCell ref="L31:M31"/>
    <mergeCell ref="N31:N32"/>
    <mergeCell ref="O31:O32"/>
    <mergeCell ref="P31:Q31"/>
    <mergeCell ref="R31:T32"/>
    <mergeCell ref="I31:J31"/>
    <mergeCell ref="B35:Y35"/>
    <mergeCell ref="A36:Z36"/>
    <mergeCell ref="A39:D39"/>
    <mergeCell ref="A40:F40"/>
    <mergeCell ref="A43:C44"/>
    <mergeCell ref="E43:F43"/>
    <mergeCell ref="H43:J43"/>
    <mergeCell ref="K43:Z43"/>
    <mergeCell ref="D44:Z44"/>
    <mergeCell ref="A45:C45"/>
    <mergeCell ref="D45:M45"/>
    <mergeCell ref="N45:O45"/>
    <mergeCell ref="P45:Z45"/>
    <mergeCell ref="A46:C46"/>
    <mergeCell ref="D46:M46"/>
    <mergeCell ref="N46:O46"/>
    <mergeCell ref="P46:Z4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1"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4793DCC-A10F-4886-8ADB-11ABFFAF3E37}">
          <x14:formula1>
            <xm:f>リスト!$A$2:$A$4</xm:f>
          </x14:formula1>
          <xm:sqref>A40:F40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2962-AF23-4851-94C2-475436FC5C56}">
  <dimension ref="A1:A4"/>
  <sheetViews>
    <sheetView workbookViewId="0">
      <selection activeCell="J8" sqref="J8"/>
    </sheetView>
  </sheetViews>
  <sheetFormatPr defaultRowHeight="18.75"/>
  <cols>
    <col min="1" max="1" width="17.25" bestFit="1" customWidth="1"/>
  </cols>
  <sheetData>
    <row r="1" spans="1:1">
      <c r="A1" s="13" t="s">
        <v>55</v>
      </c>
    </row>
    <row r="2" spans="1:1">
      <c r="A2" s="12" t="s">
        <v>56</v>
      </c>
    </row>
    <row r="3" spans="1:1">
      <c r="A3" s="12">
        <v>1</v>
      </c>
    </row>
    <row r="4" spans="1:1">
      <c r="A4" s="12">
        <v>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推薦書(様式2) </vt:lpstr>
      <vt:lpstr>【記入例】推薦書(様式2) </vt:lpstr>
      <vt:lpstr>リスト</vt:lpstr>
      <vt:lpstr>'【記入例】推薦書(様式2) '!Print_Area</vt:lpstr>
      <vt:lpstr>'推薦書(様式2)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2023-05-02T00:38:18Z</dcterms:created>
  <dcterms:modified xsi:type="dcterms:W3CDTF">2023-05-10T01:29:12Z</dcterms:modified>
</cp:coreProperties>
</file>