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7"/>
  <workbookPr filterPrivacy="1" defaultThemeVersion="166925"/>
  <xr:revisionPtr revIDLastSave="0" documentId="13_ncr:1_{9B46886B-5B10-48B2-A038-96E83A4C4269}" xr6:coauthVersionLast="36" xr6:coauthVersionMax="47" xr10:uidLastSave="{00000000-0000-0000-0000-000000000000}"/>
  <workbookProtection workbookAlgorithmName="SHA-512" workbookHashValue="k83E5oiEQdf52LjXfSsk8Oh/nKEtemsYYgpAnkdt292u646jRr2/u83rxwZeteM1lVrd1aKBPIrVw60KmLP/BQ==" workbookSaltValue="wYmvw+0LCqnFgaVJH+e+SA==" workbookSpinCount="100000" lockStructure="1"/>
  <bookViews>
    <workbookView xWindow="-120" yWindow="-120" windowWidth="29040" windowHeight="15840" xr2:uid="{8A8CE12A-3A1B-4035-94AB-8B1744B6010E}"/>
  </bookViews>
  <sheets>
    <sheet name="推薦書(様式2) " sheetId="8" r:id="rId1"/>
    <sheet name="【記入例】推薦書(様式2) " sheetId="9" r:id="rId2"/>
    <sheet name="リスト" sheetId="4" state="hidden" r:id="rId3"/>
  </sheets>
  <definedNames>
    <definedName name="_xlnm.Print_Area" localSheetId="1">'【記入例】推薦書(様式2) '!$A$1:$Z$49</definedName>
    <definedName name="_xlnm.Print_Area" localSheetId="0">'推薦書(様式2) '!$A$7:$Z$21</definedName>
    <definedName name="Z_CF6C3156_0958_4EC2_86AF_C57342A02B73_.wvu.PrintArea" localSheetId="1" hidden="1">'【記入例】推薦書(様式2) '!$A$7:$AH$21</definedName>
    <definedName name="Z_CF6C3156_0958_4EC2_86AF_C57342A02B73_.wvu.PrintArea" localSheetId="0" hidden="1">'推薦書(様式2) '!$A$7:$AH$21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2" i="9" l="1"/>
  <c r="I32" i="9"/>
  <c r="F32" i="9"/>
  <c r="C32" i="9"/>
  <c r="U29" i="9"/>
  <c r="P32" i="9" s="1"/>
  <c r="L32" i="8"/>
  <c r="I32" i="8"/>
  <c r="F32" i="8"/>
  <c r="C32" i="8"/>
  <c r="U29" i="8"/>
  <c r="P32" i="8" s="1"/>
  <c r="AA29" i="9" l="1"/>
  <c r="U31" i="9"/>
  <c r="AA32" i="9" s="1"/>
  <c r="AA29" i="8"/>
  <c r="U31" i="8"/>
  <c r="AA32"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16" authorId="0" shapeId="0" xr:uid="{04C27BC3-6A72-4BF7-9803-EA247734E497}">
      <text>
        <r>
          <rPr>
            <sz val="9"/>
            <color indexed="81"/>
            <rFont val="MS P ゴシック"/>
            <family val="3"/>
            <charset val="128"/>
          </rPr>
          <t xml:space="preserve">
</t>
        </r>
        <r>
          <rPr>
            <b/>
            <sz val="9"/>
            <color indexed="81"/>
            <rFont val="MS P ゴシック"/>
            <family val="3"/>
            <charset val="128"/>
          </rPr>
          <t>【「在籍期間に係る連絡事項」について】</t>
        </r>
        <r>
          <rPr>
            <sz val="9"/>
            <color indexed="81"/>
            <rFont val="MS P ゴシック"/>
            <family val="3"/>
            <charset val="128"/>
          </rPr>
          <t xml:space="preserve">
・願書（様式1）に記入された学籍状況から「入学年月」「卒業・修了予定年月」を確認してください。
・</t>
        </r>
        <r>
          <rPr>
            <u/>
            <sz val="9"/>
            <color indexed="81"/>
            <rFont val="MS P ゴシック"/>
            <family val="3"/>
            <charset val="128"/>
          </rPr>
          <t>願書（様式1）の「卒業・修了予定年月」の下の「事務担当者使用欄」に「★」が表示される場合、以下の事項を確認し、必要に応じて当欄へ記入</t>
        </r>
        <r>
          <rPr>
            <sz val="9"/>
            <color indexed="81"/>
            <rFont val="MS P ゴシック"/>
            <family val="3"/>
            <charset val="128"/>
          </rPr>
          <t xml:space="preserve">してください。
</t>
        </r>
        <r>
          <rPr>
            <b/>
            <sz val="9"/>
            <color indexed="81"/>
            <rFont val="MS P ゴシック"/>
            <family val="3"/>
            <charset val="128"/>
          </rPr>
          <t>★奨学金の支給期間は、願書（様式1）に記入された「学年」や「入学年月」「卒業・修了予定年月」から算出します。
　願書（様式1）の「学籍状況」の情報に誤りがあると正しい期間の支給が出来なくなる恐れがありますので、誤りがないか必ず確認してください。</t>
        </r>
        <r>
          <rPr>
            <u/>
            <sz val="9"/>
            <color indexed="81"/>
            <rFont val="MS P ゴシック"/>
            <family val="3"/>
            <charset val="128"/>
          </rPr>
          <t xml:space="preserve">
</t>
        </r>
        <r>
          <rPr>
            <b/>
            <sz val="9"/>
            <color indexed="81"/>
            <rFont val="MS P ゴシック"/>
            <family val="3"/>
            <charset val="128"/>
          </rPr>
          <t xml:space="preserve">
【確認事項】</t>
        </r>
        <r>
          <rPr>
            <sz val="9"/>
            <color indexed="81"/>
            <rFont val="MS P ゴシック"/>
            <family val="3"/>
            <charset val="128"/>
          </rPr>
          <t xml:space="preserve">
　①「学籍状況」欄に入力漏れや誤入力はないか（在籍課程、入学年月、卒業・修了予定年月は正しく入力されているか）。
　　→正しい内容に訂正してください。
　②入学年月から卒業・修了予定年月までの月数が標準修業年限に応じているか。
　　→休学・留年履歴がある場合や編入学等が考えられます。以下の例を参考にして、</t>
        </r>
        <r>
          <rPr>
            <u/>
            <sz val="9"/>
            <color indexed="81"/>
            <rFont val="MS P ゴシック"/>
            <family val="3"/>
            <charset val="128"/>
          </rPr>
          <t>当欄に理由を記入してください。</t>
        </r>
        <r>
          <rPr>
            <sz val="9"/>
            <color indexed="81"/>
            <rFont val="MS P ゴシック"/>
            <family val="3"/>
            <charset val="128"/>
          </rPr>
          <t xml:space="preserve">
</t>
        </r>
        <r>
          <rPr>
            <b/>
            <sz val="9"/>
            <color indexed="81"/>
            <rFont val="MS P ゴシック"/>
            <family val="3"/>
            <charset val="128"/>
          </rPr>
          <t>【例1】</t>
        </r>
        <r>
          <rPr>
            <sz val="9"/>
            <color indexed="81"/>
            <rFont val="MS P ゴシック"/>
            <family val="3"/>
            <charset val="128"/>
          </rPr>
          <t>4年制学士課程に在学。2023/4に3年次に</t>
        </r>
        <r>
          <rPr>
            <b/>
            <u/>
            <sz val="9"/>
            <color indexed="81"/>
            <rFont val="MS P ゴシック"/>
            <family val="3"/>
            <charset val="128"/>
          </rPr>
          <t>編入学</t>
        </r>
        <r>
          <rPr>
            <sz val="9"/>
            <color indexed="81"/>
            <rFont val="MS P ゴシック"/>
            <family val="3"/>
            <charset val="128"/>
          </rPr>
          <t xml:space="preserve">したため、在籍期間が48→24ヶ月になる場合
　　（入力例）2023/4に3年次に編入したため在学期間が24ヶ月となり、2025/3卒業予定。
</t>
        </r>
        <r>
          <rPr>
            <b/>
            <sz val="9"/>
            <color indexed="81"/>
            <rFont val="MS P ゴシック"/>
            <family val="3"/>
            <charset val="128"/>
          </rPr>
          <t>【例2】</t>
        </r>
        <r>
          <rPr>
            <sz val="9"/>
            <color indexed="81"/>
            <rFont val="MS P ゴシック"/>
            <family val="3"/>
            <charset val="128"/>
          </rPr>
          <t>修士（博士前期）課程に在学。2021/4に入学したが2022/4～2023/3は</t>
        </r>
        <r>
          <rPr>
            <b/>
            <u/>
            <sz val="9"/>
            <color indexed="81"/>
            <rFont val="MS P ゴシック"/>
            <family val="3"/>
            <charset val="128"/>
          </rPr>
          <t>休学</t>
        </r>
        <r>
          <rPr>
            <sz val="9"/>
            <color indexed="81"/>
            <rFont val="MS P ゴシック"/>
            <family val="3"/>
            <charset val="128"/>
          </rPr>
          <t xml:space="preserve">していたため、在籍期間が24→36ヶ月になる場合
　　（入力例）1年間（2022/4～2023/3）休学したため令和5年度は2年次となる。在籍期間が36ヶ月となり、2024/3卒業予定。
</t>
        </r>
        <r>
          <rPr>
            <b/>
            <sz val="9"/>
            <color indexed="81"/>
            <rFont val="MS P ゴシック"/>
            <family val="3"/>
            <charset val="128"/>
          </rPr>
          <t>【例3】</t>
        </r>
        <r>
          <rPr>
            <sz val="9"/>
            <color indexed="81"/>
            <rFont val="MS P ゴシック"/>
            <family val="3"/>
            <charset val="128"/>
          </rPr>
          <t>4年制学士課程に在学。2020/4に入学したが2年次を</t>
        </r>
        <r>
          <rPr>
            <b/>
            <u/>
            <sz val="9"/>
            <color indexed="81"/>
            <rFont val="MS P ゴシック"/>
            <family val="3"/>
            <charset val="128"/>
          </rPr>
          <t>留年</t>
        </r>
        <r>
          <rPr>
            <sz val="9"/>
            <color indexed="81"/>
            <rFont val="MS P ゴシック"/>
            <family val="3"/>
            <charset val="128"/>
          </rPr>
          <t xml:space="preserve">（2022/4～2023/3）したため、在籍期間が48→60ヶ月になる場合
　　（入力例）2年次を留年（2022/4～2023/3）し、2023/4に3年次進級したため、在籍期間が60ヶ月となり、2025/3卒業予定。
　　　　　　　★留年中の応募はできません。2023/4時点で進級していることを推薦前に必ず確認してください。
</t>
        </r>
        <r>
          <rPr>
            <b/>
            <sz val="9"/>
            <color indexed="81"/>
            <rFont val="MS P ゴシック"/>
            <family val="3"/>
            <charset val="128"/>
          </rPr>
          <t>【例4】</t>
        </r>
        <r>
          <rPr>
            <sz val="9"/>
            <color indexed="81"/>
            <rFont val="MS P ゴシック"/>
            <family val="3"/>
            <charset val="128"/>
          </rPr>
          <t>修士（博士前期）課程に在学。2021/4に入学したが、</t>
        </r>
        <r>
          <rPr>
            <b/>
            <u/>
            <sz val="9"/>
            <color indexed="81"/>
            <rFont val="MS P ゴシック"/>
            <family val="3"/>
            <charset val="128"/>
          </rPr>
          <t>長期履修生</t>
        </r>
        <r>
          <rPr>
            <sz val="9"/>
            <color indexed="81"/>
            <rFont val="MS P ゴシック"/>
            <family val="3"/>
            <charset val="128"/>
          </rPr>
          <t xml:space="preserve">のため在籍期間が標準修業年限と異なる場合
　　（入力例）本学生は長期履修生のため在籍期間24→36ヶ月となる。
</t>
        </r>
        <r>
          <rPr>
            <b/>
            <sz val="9"/>
            <color indexed="81"/>
            <rFont val="MS P ゴシック"/>
            <family val="3"/>
            <charset val="128"/>
          </rPr>
          <t>【例5】</t>
        </r>
        <r>
          <rPr>
            <sz val="9"/>
            <color indexed="81"/>
            <rFont val="MS P ゴシック"/>
            <family val="3"/>
            <charset val="128"/>
          </rPr>
          <t>学校の制度により、</t>
        </r>
        <r>
          <rPr>
            <b/>
            <u/>
            <sz val="9"/>
            <color indexed="81"/>
            <rFont val="MS P ゴシック"/>
            <family val="3"/>
            <charset val="128"/>
          </rPr>
          <t>入学と卒業・修了が同月</t>
        </r>
        <r>
          <rPr>
            <sz val="9"/>
            <color indexed="81"/>
            <rFont val="MS P ゴシック"/>
            <family val="3"/>
            <charset val="128"/>
          </rPr>
          <t>となる場合（入学年月2022/</t>
        </r>
        <r>
          <rPr>
            <b/>
            <sz val="9"/>
            <color indexed="81"/>
            <rFont val="MS P ゴシック"/>
            <family val="3"/>
            <charset val="128"/>
          </rPr>
          <t>9</t>
        </r>
        <r>
          <rPr>
            <sz val="9"/>
            <color indexed="81"/>
            <rFont val="MS P ゴシック"/>
            <family val="3"/>
            <charset val="128"/>
          </rPr>
          <t>-卒業年月2026/</t>
        </r>
        <r>
          <rPr>
            <b/>
            <sz val="9"/>
            <color indexed="81"/>
            <rFont val="MS P ゴシック"/>
            <family val="3"/>
            <charset val="128"/>
          </rPr>
          <t>9</t>
        </r>
        <r>
          <rPr>
            <sz val="9"/>
            <color indexed="81"/>
            <rFont val="MS P ゴシック"/>
            <family val="3"/>
            <charset val="128"/>
          </rPr>
          <t xml:space="preserve">等の場合）
　　（入力例）本学の秋入学生は入学・卒業とも9月のため。
</t>
        </r>
        <r>
          <rPr>
            <b/>
            <sz val="9"/>
            <color indexed="81"/>
            <rFont val="MS P ゴシック"/>
            <family val="3"/>
            <charset val="128"/>
          </rPr>
          <t>【例6】</t>
        </r>
        <r>
          <rPr>
            <b/>
            <u/>
            <sz val="9"/>
            <color indexed="81"/>
            <rFont val="MS P ゴシック"/>
            <family val="3"/>
            <charset val="128"/>
          </rPr>
          <t>ダブルディグリープログラム</t>
        </r>
        <r>
          <rPr>
            <sz val="9"/>
            <color indexed="81"/>
            <rFont val="MS P ゴシック"/>
            <family val="3"/>
            <charset val="128"/>
          </rPr>
          <t xml:space="preserve">等により在籍期間が標準修業年限と異なる場合
　　（入力例）ダブルディグリープログラム受講者で、本学在学期間は2年→1年6ヶ月となるため。
</t>
        </r>
        <r>
          <rPr>
            <b/>
            <sz val="9"/>
            <color indexed="81"/>
            <rFont val="MS P ゴシック"/>
            <family val="3"/>
            <charset val="128"/>
          </rPr>
          <t>【例7】</t>
        </r>
        <r>
          <rPr>
            <b/>
            <u/>
            <sz val="9"/>
            <color indexed="81"/>
            <rFont val="MS P ゴシック"/>
            <family val="3"/>
            <charset val="128"/>
          </rPr>
          <t>入学年月から12ヶ月経過後する前に学年進行する場合や、12ヶ月毎に学年進行しない場合</t>
        </r>
        <r>
          <rPr>
            <sz val="9"/>
            <color indexed="81"/>
            <rFont val="MS P ゴシック"/>
            <family val="3"/>
            <charset val="128"/>
          </rPr>
          <t>（★印が表示されない場合もあります）
　　（入力例）秋入学生については、入学後初めて到来する4月に学年進行するため。</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16" authorId="0" shapeId="0" xr:uid="{FBA1B320-D30D-463B-8B9A-3F72020F45A1}">
      <text>
        <r>
          <rPr>
            <sz val="9"/>
            <color indexed="81"/>
            <rFont val="MS P ゴシック"/>
            <family val="3"/>
            <charset val="128"/>
          </rPr>
          <t xml:space="preserve">
</t>
        </r>
        <r>
          <rPr>
            <b/>
            <sz val="9"/>
            <color indexed="81"/>
            <rFont val="MS P ゴシック"/>
            <family val="3"/>
            <charset val="128"/>
          </rPr>
          <t>【「在籍期間に係る連絡事項」について】</t>
        </r>
        <r>
          <rPr>
            <sz val="9"/>
            <color indexed="81"/>
            <rFont val="MS P ゴシック"/>
            <family val="3"/>
            <charset val="128"/>
          </rPr>
          <t xml:space="preserve">
・願書（様式1）に記入された学籍状況から「入学年月」「卒業・修了予定年月」を確認してください。
・</t>
        </r>
        <r>
          <rPr>
            <u/>
            <sz val="9"/>
            <color indexed="81"/>
            <rFont val="MS P ゴシック"/>
            <family val="3"/>
            <charset val="128"/>
          </rPr>
          <t>願書（様式1）の「卒業・修了予定年月」の下の「事務担当者使用欄」に「★」が表示される場合、以下の事項を確認し、必要に応じて当欄へ記入</t>
        </r>
        <r>
          <rPr>
            <sz val="9"/>
            <color indexed="81"/>
            <rFont val="MS P ゴシック"/>
            <family val="3"/>
            <charset val="128"/>
          </rPr>
          <t xml:space="preserve">してください。
</t>
        </r>
        <r>
          <rPr>
            <b/>
            <sz val="9"/>
            <color indexed="81"/>
            <rFont val="MS P ゴシック"/>
            <family val="3"/>
            <charset val="128"/>
          </rPr>
          <t>★奨学金の支給期間は、願書（様式1）に記入された「学年」や「入学年月」「卒業・修了予定年月」から算出します。
　願書（様式1）の「学籍状況」の情報に誤りがあると正しい期間の支給が出来なくなる恐れがありますので、誤りがないか必ず確認してください。</t>
        </r>
        <r>
          <rPr>
            <u/>
            <sz val="9"/>
            <color indexed="81"/>
            <rFont val="MS P ゴシック"/>
            <family val="3"/>
            <charset val="128"/>
          </rPr>
          <t xml:space="preserve">
</t>
        </r>
        <r>
          <rPr>
            <b/>
            <sz val="9"/>
            <color indexed="81"/>
            <rFont val="MS P ゴシック"/>
            <family val="3"/>
            <charset val="128"/>
          </rPr>
          <t xml:space="preserve">
【確認事項】</t>
        </r>
        <r>
          <rPr>
            <sz val="9"/>
            <color indexed="81"/>
            <rFont val="MS P ゴシック"/>
            <family val="3"/>
            <charset val="128"/>
          </rPr>
          <t xml:space="preserve">
　①「学籍状況」欄に入力漏れや誤入力はないか（在籍課程、入学年月、卒業・修了予定年月は正しく入力されているか）。
　　→正しい内容に訂正してください。
　②入学年月から卒業・修了予定年月までの月数が標準修業年限に応じているか。
　　→休学・留年履歴がある場合や編入学等が考えられます。以下の例を参考にして、</t>
        </r>
        <r>
          <rPr>
            <u/>
            <sz val="9"/>
            <color indexed="81"/>
            <rFont val="MS P ゴシック"/>
            <family val="3"/>
            <charset val="128"/>
          </rPr>
          <t>当欄に理由を記入してください。</t>
        </r>
        <r>
          <rPr>
            <sz val="9"/>
            <color indexed="81"/>
            <rFont val="MS P ゴシック"/>
            <family val="3"/>
            <charset val="128"/>
          </rPr>
          <t xml:space="preserve">
</t>
        </r>
        <r>
          <rPr>
            <b/>
            <sz val="9"/>
            <color indexed="81"/>
            <rFont val="MS P ゴシック"/>
            <family val="3"/>
            <charset val="128"/>
          </rPr>
          <t>【例1】</t>
        </r>
        <r>
          <rPr>
            <sz val="9"/>
            <color indexed="81"/>
            <rFont val="MS P ゴシック"/>
            <family val="3"/>
            <charset val="128"/>
          </rPr>
          <t>4年制学士課程に在学。2023/4に3年次に</t>
        </r>
        <r>
          <rPr>
            <b/>
            <u/>
            <sz val="9"/>
            <color indexed="81"/>
            <rFont val="MS P ゴシック"/>
            <family val="3"/>
            <charset val="128"/>
          </rPr>
          <t>編入学</t>
        </r>
        <r>
          <rPr>
            <sz val="9"/>
            <color indexed="81"/>
            <rFont val="MS P ゴシック"/>
            <family val="3"/>
            <charset val="128"/>
          </rPr>
          <t xml:space="preserve">したため、在籍期間が48→24ヶ月になる場合
　　（入力例）2023/4に3年次に編入したため在学期間が24ヶ月となり、2025/3卒業予定。
</t>
        </r>
        <r>
          <rPr>
            <b/>
            <sz val="9"/>
            <color indexed="81"/>
            <rFont val="MS P ゴシック"/>
            <family val="3"/>
            <charset val="128"/>
          </rPr>
          <t>【例2】</t>
        </r>
        <r>
          <rPr>
            <sz val="9"/>
            <color indexed="81"/>
            <rFont val="MS P ゴシック"/>
            <family val="3"/>
            <charset val="128"/>
          </rPr>
          <t>修士（博士前期）課程に在学。2021/4に入学したが2022/4～2023/3は</t>
        </r>
        <r>
          <rPr>
            <b/>
            <u/>
            <sz val="9"/>
            <color indexed="81"/>
            <rFont val="MS P ゴシック"/>
            <family val="3"/>
            <charset val="128"/>
          </rPr>
          <t>休学</t>
        </r>
        <r>
          <rPr>
            <sz val="9"/>
            <color indexed="81"/>
            <rFont val="MS P ゴシック"/>
            <family val="3"/>
            <charset val="128"/>
          </rPr>
          <t xml:space="preserve">していたため、在籍期間が24→36ヶ月になる場合
　　（入力例）1年間（2022/4～2023/3）休学したため令和5年度は2年次となる。在籍期間が36ヶ月となり、2024/3卒業予定。
</t>
        </r>
        <r>
          <rPr>
            <b/>
            <sz val="9"/>
            <color indexed="81"/>
            <rFont val="MS P ゴシック"/>
            <family val="3"/>
            <charset val="128"/>
          </rPr>
          <t>【例3】</t>
        </r>
        <r>
          <rPr>
            <sz val="9"/>
            <color indexed="81"/>
            <rFont val="MS P ゴシック"/>
            <family val="3"/>
            <charset val="128"/>
          </rPr>
          <t>4年制学士課程に在学。2020/4に入学したが2年次を</t>
        </r>
        <r>
          <rPr>
            <b/>
            <u/>
            <sz val="9"/>
            <color indexed="81"/>
            <rFont val="MS P ゴシック"/>
            <family val="3"/>
            <charset val="128"/>
          </rPr>
          <t>留年</t>
        </r>
        <r>
          <rPr>
            <sz val="9"/>
            <color indexed="81"/>
            <rFont val="MS P ゴシック"/>
            <family val="3"/>
            <charset val="128"/>
          </rPr>
          <t xml:space="preserve">（2022/4～2023/3）したため、在籍期間が48→60ヶ月になる場合
　　（入力例）2年次を留年（2022/4～2023/3）し、2023/4に3年次進級したため、在籍期間が60ヶ月となり、2025/3卒業予定。
　　　　　　　★留年中の応募はできません。2023/4時点で進級していることを推薦前に必ず確認してください。
</t>
        </r>
        <r>
          <rPr>
            <b/>
            <sz val="9"/>
            <color indexed="81"/>
            <rFont val="MS P ゴシック"/>
            <family val="3"/>
            <charset val="128"/>
          </rPr>
          <t>【例4】</t>
        </r>
        <r>
          <rPr>
            <sz val="9"/>
            <color indexed="81"/>
            <rFont val="MS P ゴシック"/>
            <family val="3"/>
            <charset val="128"/>
          </rPr>
          <t>修士（博士前期）課程に在学。2021/4に入学したが、</t>
        </r>
        <r>
          <rPr>
            <b/>
            <u/>
            <sz val="9"/>
            <color indexed="81"/>
            <rFont val="MS P ゴシック"/>
            <family val="3"/>
            <charset val="128"/>
          </rPr>
          <t>長期履修生</t>
        </r>
        <r>
          <rPr>
            <sz val="9"/>
            <color indexed="81"/>
            <rFont val="MS P ゴシック"/>
            <family val="3"/>
            <charset val="128"/>
          </rPr>
          <t xml:space="preserve">のため在籍期間が標準修業年限と異なる場合
　　（入力例）本学生は長期履修生のため在籍期間24→36ヶ月となる。
</t>
        </r>
        <r>
          <rPr>
            <b/>
            <sz val="9"/>
            <color indexed="81"/>
            <rFont val="MS P ゴシック"/>
            <family val="3"/>
            <charset val="128"/>
          </rPr>
          <t>【例5】</t>
        </r>
        <r>
          <rPr>
            <sz val="9"/>
            <color indexed="81"/>
            <rFont val="MS P ゴシック"/>
            <family val="3"/>
            <charset val="128"/>
          </rPr>
          <t>学校の制度により、</t>
        </r>
        <r>
          <rPr>
            <b/>
            <u/>
            <sz val="9"/>
            <color indexed="81"/>
            <rFont val="MS P ゴシック"/>
            <family val="3"/>
            <charset val="128"/>
          </rPr>
          <t>入学と卒業・終了が同月</t>
        </r>
        <r>
          <rPr>
            <sz val="9"/>
            <color indexed="81"/>
            <rFont val="MS P ゴシック"/>
            <family val="3"/>
            <charset val="128"/>
          </rPr>
          <t>となる場合（入学年月2022/</t>
        </r>
        <r>
          <rPr>
            <b/>
            <sz val="9"/>
            <color indexed="81"/>
            <rFont val="MS P ゴシック"/>
            <family val="3"/>
            <charset val="128"/>
          </rPr>
          <t>9</t>
        </r>
        <r>
          <rPr>
            <sz val="9"/>
            <color indexed="81"/>
            <rFont val="MS P ゴシック"/>
            <family val="3"/>
            <charset val="128"/>
          </rPr>
          <t>-卒業年月2026/</t>
        </r>
        <r>
          <rPr>
            <b/>
            <sz val="9"/>
            <color indexed="81"/>
            <rFont val="MS P ゴシック"/>
            <family val="3"/>
            <charset val="128"/>
          </rPr>
          <t>9</t>
        </r>
        <r>
          <rPr>
            <sz val="9"/>
            <color indexed="81"/>
            <rFont val="MS P ゴシック"/>
            <family val="3"/>
            <charset val="128"/>
          </rPr>
          <t xml:space="preserve">等の場合）
　　（入力例）本学の秋入学生は入学・卒業とも9月のため。
</t>
        </r>
        <r>
          <rPr>
            <b/>
            <sz val="9"/>
            <color indexed="81"/>
            <rFont val="MS P ゴシック"/>
            <family val="3"/>
            <charset val="128"/>
          </rPr>
          <t>【例6】</t>
        </r>
        <r>
          <rPr>
            <b/>
            <u/>
            <sz val="9"/>
            <color indexed="81"/>
            <rFont val="MS P ゴシック"/>
            <family val="3"/>
            <charset val="128"/>
          </rPr>
          <t>ダブルディグリープログラム</t>
        </r>
        <r>
          <rPr>
            <sz val="9"/>
            <color indexed="81"/>
            <rFont val="MS P ゴシック"/>
            <family val="3"/>
            <charset val="128"/>
          </rPr>
          <t xml:space="preserve">等により在籍期間が標準修業年限と異なる場合
　　（入力例）ダブルディグリープログラム受講者で、本学在学期間は2年→1年6ヶ月となるため。
</t>
        </r>
        <r>
          <rPr>
            <b/>
            <sz val="9"/>
            <color indexed="81"/>
            <rFont val="MS P ゴシック"/>
            <family val="3"/>
            <charset val="128"/>
          </rPr>
          <t>【例7】</t>
        </r>
        <r>
          <rPr>
            <b/>
            <u/>
            <sz val="9"/>
            <color indexed="81"/>
            <rFont val="MS P ゴシック"/>
            <family val="3"/>
            <charset val="128"/>
          </rPr>
          <t>入学年月から12ヶ月経過後する前に学年進行する場合や、12ヶ月毎に学年進行しない</t>
        </r>
        <r>
          <rPr>
            <sz val="9"/>
            <color indexed="81"/>
            <rFont val="MS P ゴシック"/>
            <family val="3"/>
            <charset val="128"/>
          </rPr>
          <t>場合（★印が表示されない場合もあります）
　　（入力例）秋入学生については、入学後初めて到来する4月に学年進行するため。</t>
        </r>
      </text>
    </comment>
  </commentList>
</comments>
</file>

<file path=xl/sharedStrings.xml><?xml version="1.0" encoding="utf-8"?>
<sst xmlns="http://schemas.openxmlformats.org/spreadsheetml/2006/main" count="148" uniqueCount="81">
  <si>
    <t>(様式2)</t>
    <rPh sb="1" eb="3">
      <t>ヨウシキ</t>
    </rPh>
    <phoneticPr fontId="2"/>
  </si>
  <si>
    <t>公益財団法人　日本国際教育支援協会　理事長　殿</t>
  </si>
  <si>
    <t>令和</t>
    <rPh sb="0" eb="2">
      <t>レイワ</t>
    </rPh>
    <phoneticPr fontId="2"/>
  </si>
  <si>
    <t>年</t>
    <rPh sb="0" eb="1">
      <t>ネン</t>
    </rPh>
    <phoneticPr fontId="5"/>
  </si>
  <si>
    <t>月</t>
    <rPh sb="0" eb="1">
      <t>ツキ</t>
    </rPh>
    <phoneticPr fontId="5"/>
  </si>
  <si>
    <t>日</t>
    <rPh sb="0" eb="1">
      <t>ニチ</t>
    </rPh>
    <phoneticPr fontId="5"/>
  </si>
  <si>
    <t>文書番号</t>
    <rPh sb="0" eb="2">
      <t>ブンショ</t>
    </rPh>
    <rPh sb="2" eb="4">
      <t>バンゴウ</t>
    </rPh>
    <phoneticPr fontId="2"/>
  </si>
  <si>
    <t>学校名</t>
    <rPh sb="0" eb="2">
      <t>ガッコウ</t>
    </rPh>
    <rPh sb="2" eb="3">
      <t>メイ</t>
    </rPh>
    <phoneticPr fontId="2"/>
  </si>
  <si>
    <t>学長名</t>
    <rPh sb="0" eb="2">
      <t>ガクチョウ</t>
    </rPh>
    <rPh sb="2" eb="3">
      <t>メイ</t>
    </rPh>
    <phoneticPr fontId="2"/>
  </si>
  <si>
    <t>公印
省略</t>
    <rPh sb="0" eb="2">
      <t>コウイン</t>
    </rPh>
    <rPh sb="3" eb="5">
      <t>ショウリャク</t>
    </rPh>
    <phoneticPr fontId="2"/>
  </si>
  <si>
    <t>記</t>
    <rPh sb="0" eb="1">
      <t>キ</t>
    </rPh>
    <phoneticPr fontId="2"/>
  </si>
  <si>
    <t>● 推薦する学生</t>
    <rPh sb="2" eb="4">
      <t>スイセン</t>
    </rPh>
    <rPh sb="6" eb="8">
      <t>ガクセイ</t>
    </rPh>
    <phoneticPr fontId="5"/>
  </si>
  <si>
    <t>学部・研究科</t>
    <rPh sb="0" eb="2">
      <t>ガクブ</t>
    </rPh>
    <rPh sb="3" eb="6">
      <t>ケンキュウカ</t>
    </rPh>
    <phoneticPr fontId="2"/>
  </si>
  <si>
    <t>学科・専攻</t>
    <rPh sb="0" eb="2">
      <t>ガッカ</t>
    </rPh>
    <rPh sb="3" eb="5">
      <t>センコウ</t>
    </rPh>
    <phoneticPr fontId="2"/>
  </si>
  <si>
    <t>● 推薦理由</t>
    <rPh sb="2" eb="4">
      <t>スイセン</t>
    </rPh>
    <rPh sb="4" eb="6">
      <t>リユウ</t>
    </rPh>
    <phoneticPr fontId="5"/>
  </si>
  <si>
    <t>職名</t>
    <rPh sb="0" eb="2">
      <t>ショクメイ</t>
    </rPh>
    <phoneticPr fontId="5"/>
  </si>
  <si>
    <t>氏名</t>
    <rPh sb="0" eb="2">
      <t>シメイ</t>
    </rPh>
    <phoneticPr fontId="5"/>
  </si>
  <si>
    <t>住所</t>
    <rPh sb="0" eb="2">
      <t>ジュウショ</t>
    </rPh>
    <phoneticPr fontId="2"/>
  </si>
  <si>
    <t>〒</t>
    <phoneticPr fontId="2"/>
  </si>
  <si>
    <t>－</t>
    <phoneticPr fontId="2"/>
  </si>
  <si>
    <t>部署名</t>
    <rPh sb="0" eb="2">
      <t>ブショ</t>
    </rPh>
    <rPh sb="2" eb="3">
      <t>メイ</t>
    </rPh>
    <phoneticPr fontId="2"/>
  </si>
  <si>
    <t>TEL</t>
    <phoneticPr fontId="2"/>
  </si>
  <si>
    <t>氏名</t>
    <rPh sb="0" eb="2">
      <t>シメイ</t>
    </rPh>
    <phoneticPr fontId="2"/>
  </si>
  <si>
    <t>以上</t>
    <rPh sb="0" eb="2">
      <t>イジョウ</t>
    </rPh>
    <phoneticPr fontId="2"/>
  </si>
  <si>
    <t>漢字
（ある場合）</t>
    <rPh sb="0" eb="2">
      <t>カンジ</t>
    </rPh>
    <rPh sb="6" eb="8">
      <t>バアイ</t>
    </rPh>
    <phoneticPr fontId="2"/>
  </si>
  <si>
    <t>日国第120号</t>
    <rPh sb="0" eb="1">
      <t>ニチ</t>
    </rPh>
    <rPh sb="1" eb="2">
      <t>クニ</t>
    </rPh>
    <rPh sb="2" eb="3">
      <t>ダイ</t>
    </rPh>
    <rPh sb="6" eb="7">
      <t>ゴウ</t>
    </rPh>
    <phoneticPr fontId="2"/>
  </si>
  <si>
    <t>JEES大学</t>
    <rPh sb="4" eb="6">
      <t>ダイガク</t>
    </rPh>
    <phoneticPr fontId="2"/>
  </si>
  <si>
    <t>大学　太郎</t>
    <rPh sb="0" eb="2">
      <t>ダイガク</t>
    </rPh>
    <rPh sb="3" eb="5">
      <t>タロウ</t>
    </rPh>
    <phoneticPr fontId="2"/>
  </si>
  <si>
    <t>教授</t>
    <rPh sb="0" eb="2">
      <t>キョウジュ</t>
    </rPh>
    <phoneticPr fontId="2"/>
  </si>
  <si>
    <t>東京都港区西新橋1-13-1</t>
    <rPh sb="0" eb="8">
      <t>105-0003</t>
    </rPh>
    <phoneticPr fontId="2"/>
  </si>
  <si>
    <t>カナ</t>
    <phoneticPr fontId="5"/>
  </si>
  <si>
    <t>●学校担当者連絡先</t>
    <rPh sb="1" eb="3">
      <t>ガッコウ</t>
    </rPh>
    <rPh sb="3" eb="6">
      <t>タントウシャ</t>
    </rPh>
    <rPh sb="6" eb="9">
      <t>レンラクサキ</t>
    </rPh>
    <phoneticPr fontId="2"/>
  </si>
  <si>
    <t>※原則、公印省略とします。ただし、文書番号がない場合は、公印を押してください。</t>
    <phoneticPr fontId="2"/>
  </si>
  <si>
    <t>英語ｱﾙﾌｧﾍﾞｯﾄ
（半角・大文字）</t>
    <rPh sb="0" eb="2">
      <t>エイゴ</t>
    </rPh>
    <rPh sb="12" eb="14">
      <t>ハンカク</t>
    </rPh>
    <rPh sb="15" eb="18">
      <t>オオモジ</t>
    </rPh>
    <phoneticPr fontId="2"/>
  </si>
  <si>
    <t>在籍期間に係る
連絡事項</t>
    <rPh sb="0" eb="4">
      <t>ザイセキキカン</t>
    </rPh>
    <rPh sb="5" eb="6">
      <t>カカ</t>
    </rPh>
    <rPh sb="8" eb="12">
      <t>レンラクジコウ</t>
    </rPh>
    <phoneticPr fontId="2"/>
  </si>
  <si>
    <t>●成績評価係数　※小数点第3位以下は四捨五入</t>
    <rPh sb="1" eb="3">
      <t>セイセキ</t>
    </rPh>
    <rPh sb="3" eb="5">
      <t>ヒョウカ</t>
    </rPh>
    <rPh sb="5" eb="7">
      <t>ケイスウ</t>
    </rPh>
    <rPh sb="9" eb="12">
      <t>ショウスウテン</t>
    </rPh>
    <rPh sb="12" eb="13">
      <t>ダイ</t>
    </rPh>
    <rPh sb="14" eb="17">
      <t>イイカ</t>
    </rPh>
    <rPh sb="18" eb="22">
      <t>シシャゴニュウ</t>
    </rPh>
    <phoneticPr fontId="2"/>
  </si>
  <si>
    <t>成績評価</t>
    <rPh sb="0" eb="2">
      <t>セイセキ</t>
    </rPh>
    <rPh sb="2" eb="4">
      <t>ヒョウカ</t>
    </rPh>
    <phoneticPr fontId="2"/>
  </si>
  <si>
    <t>①優/A/80点以上</t>
    <rPh sb="1" eb="2">
      <t>ユウ</t>
    </rPh>
    <rPh sb="7" eb="10">
      <t>テンイジョウ</t>
    </rPh>
    <phoneticPr fontId="2"/>
  </si>
  <si>
    <t>②良/B/70点以上</t>
    <rPh sb="1" eb="2">
      <t>リョウ</t>
    </rPh>
    <rPh sb="7" eb="10">
      <t>テンイジョウ</t>
    </rPh>
    <phoneticPr fontId="2"/>
  </si>
  <si>
    <t>③可/C/60点以上</t>
    <rPh sb="1" eb="2">
      <t>カ</t>
    </rPh>
    <rPh sb="7" eb="10">
      <t>テンイジョウ</t>
    </rPh>
    <phoneticPr fontId="2"/>
  </si>
  <si>
    <t>④不可/F/59点以下</t>
    <rPh sb="1" eb="3">
      <t>フカ</t>
    </rPh>
    <rPh sb="8" eb="11">
      <t>テンイカ</t>
    </rPh>
    <phoneticPr fontId="2"/>
  </si>
  <si>
    <t>単位数</t>
    <rPh sb="0" eb="3">
      <t>タンイスウ</t>
    </rPh>
    <phoneticPr fontId="2"/>
  </si>
  <si>
    <t>(</t>
    <phoneticPr fontId="2"/>
  </si>
  <si>
    <t>①×3点</t>
    <rPh sb="3" eb="4">
      <t>テン</t>
    </rPh>
    <phoneticPr fontId="2"/>
  </si>
  <si>
    <t>＋</t>
    <phoneticPr fontId="2"/>
  </si>
  <si>
    <t>②×2点</t>
    <rPh sb="3" eb="4">
      <t>テン</t>
    </rPh>
    <phoneticPr fontId="2"/>
  </si>
  <si>
    <t>③×1点</t>
    <rPh sb="3" eb="4">
      <t>テン</t>
    </rPh>
    <phoneticPr fontId="2"/>
  </si>
  <si>
    <t>④×0点</t>
    <rPh sb="3" eb="4">
      <t>テン</t>
    </rPh>
    <phoneticPr fontId="2"/>
  </si>
  <si>
    <t>)</t>
    <phoneticPr fontId="2"/>
  </si>
  <si>
    <t>÷</t>
    <phoneticPr fontId="2"/>
  </si>
  <si>
    <t>⑤</t>
    <phoneticPr fontId="2"/>
  </si>
  <si>
    <t>＝</t>
    <phoneticPr fontId="2"/>
  </si>
  <si>
    <t>●推薦順位</t>
    <rPh sb="1" eb="3">
      <t>スイセン</t>
    </rPh>
    <rPh sb="3" eb="5">
      <t>ジュンイ</t>
    </rPh>
    <phoneticPr fontId="2"/>
  </si>
  <si>
    <t>　下記の者は、本学において審査の結果、令和5年度JEES留学生奨学金（修学）の奨学生として適格であると認めたので、「令和5年度 JEES留学生奨学金（修学）募集・推薦要項」に基づき、関係書類を添えて推薦します。
　なお、奨学生として採用された際は、本学による送金手数料等の負担を含め、奨学金支給事務に協力します。</t>
    <rPh sb="1" eb="3">
      <t>カキ</t>
    </rPh>
    <rPh sb="4" eb="5">
      <t>モノ</t>
    </rPh>
    <rPh sb="91" eb="95">
      <t>カンケイショルイ</t>
    </rPh>
    <rPh sb="96" eb="97">
      <t>ソ</t>
    </rPh>
    <phoneticPr fontId="2"/>
  </si>
  <si>
    <t>令和5年度 JEES留学生奨学金（修学） 推薦書</t>
    <rPh sb="0" eb="2">
      <t>レイワ</t>
    </rPh>
    <rPh sb="3" eb="4">
      <t>ネン</t>
    </rPh>
    <rPh sb="4" eb="5">
      <t>ド</t>
    </rPh>
    <rPh sb="10" eb="12">
      <t>リュウガク</t>
    </rPh>
    <rPh sb="13" eb="16">
      <t>ショウガクキン</t>
    </rPh>
    <rPh sb="17" eb="19">
      <t>シュウガク</t>
    </rPh>
    <rPh sb="21" eb="23">
      <t>スイセン</t>
    </rPh>
    <phoneticPr fontId="5"/>
  </si>
  <si>
    <t>順位</t>
    <rPh sb="0" eb="2">
      <t>ジュンイ</t>
    </rPh>
    <phoneticPr fontId="2"/>
  </si>
  <si>
    <t>▼ここをクリック</t>
    <phoneticPr fontId="2"/>
  </si>
  <si>
    <t>工学研究科</t>
    <rPh sb="0" eb="5">
      <t>コウガクケンキュウカ</t>
    </rPh>
    <phoneticPr fontId="2"/>
  </si>
  <si>
    <t>大学院　次郎</t>
    <rPh sb="0" eb="2">
      <t>ダイガク</t>
    </rPh>
    <rPh sb="2" eb="3">
      <t>イン</t>
    </rPh>
    <rPh sb="4" eb="6">
      <t>ジロウ</t>
    </rPh>
    <phoneticPr fontId="2"/>
  </si>
  <si>
    <t>⑤総単位数（①～④計）</t>
    <rPh sb="1" eb="2">
      <t>ソウ</t>
    </rPh>
    <rPh sb="2" eb="5">
      <t>タンイスウ</t>
    </rPh>
    <rPh sb="9" eb="10">
      <t>ケイ</t>
    </rPh>
    <phoneticPr fontId="2"/>
  </si>
  <si>
    <r>
      <rPr>
        <sz val="10"/>
        <rFont val="ＭＳ Ｐ明朝"/>
        <family val="1"/>
        <charset val="128"/>
      </rPr>
      <t>学籍状況</t>
    </r>
    <r>
      <rPr>
        <sz val="9"/>
        <rFont val="ＭＳ Ｐ明朝"/>
        <family val="1"/>
        <charset val="128"/>
      </rPr>
      <t xml:space="preserve">
(令和5年4月1日時点）</t>
    </r>
    <rPh sb="0" eb="1">
      <t>ガク</t>
    </rPh>
    <rPh sb="1" eb="2">
      <t>セキ</t>
    </rPh>
    <rPh sb="2" eb="3">
      <t>ジョウ</t>
    </rPh>
    <rPh sb="3" eb="4">
      <t>キョウ</t>
    </rPh>
    <phoneticPr fontId="5"/>
  </si>
  <si>
    <r>
      <rPr>
        <sz val="8"/>
        <rFont val="ＭＳ Ｐ明朝"/>
        <family val="1"/>
        <charset val="128"/>
      </rPr>
      <t>推薦者所属先</t>
    </r>
    <r>
      <rPr>
        <sz val="10"/>
        <rFont val="ＭＳ Ｐ明朝"/>
        <family val="1"/>
        <charset val="128"/>
      </rPr>
      <t xml:space="preserve">
</t>
    </r>
    <r>
      <rPr>
        <sz val="8"/>
        <rFont val="ＭＳ Ｐ明朝"/>
        <family val="1"/>
        <charset val="128"/>
      </rPr>
      <t>(学部・研究科/学科・専攻)</t>
    </r>
    <rPh sb="3" eb="5">
      <t>ショゾク</t>
    </rPh>
    <rPh sb="5" eb="6">
      <t>サキ</t>
    </rPh>
    <rPh sb="8" eb="10">
      <t>ガクブ</t>
    </rPh>
    <rPh sb="11" eb="14">
      <t>ケンキュウカ</t>
    </rPh>
    <rPh sb="15" eb="17">
      <t>ガッカ</t>
    </rPh>
    <rPh sb="18" eb="20">
      <t>センコウ</t>
    </rPh>
    <phoneticPr fontId="5"/>
  </si>
  <si>
    <t>▼以下の項目は学校担当者が記入してください。▼</t>
    <rPh sb="1" eb="3">
      <t>イカ</t>
    </rPh>
    <rPh sb="4" eb="6">
      <t>コウモク</t>
    </rPh>
    <rPh sb="7" eb="12">
      <t>ガッコウタントウシャ</t>
    </rPh>
    <rPh sb="13" eb="15">
      <t>キニュウ</t>
    </rPh>
    <phoneticPr fontId="2"/>
  </si>
  <si>
    <t>成績評価係数で表すことが出来ない場合､又は成績評価係数2.60未満の者を推薦する場合は、
学業成績優秀であると評価する理由を以下に記入してください。</t>
    <rPh sb="0" eb="2">
      <t>セイセキ</t>
    </rPh>
    <rPh sb="2" eb="4">
      <t>ヒョウカ</t>
    </rPh>
    <rPh sb="4" eb="6">
      <t>ケイスウ</t>
    </rPh>
    <rPh sb="7" eb="8">
      <t>アラワ</t>
    </rPh>
    <rPh sb="12" eb="14">
      <t>デキ</t>
    </rPh>
    <rPh sb="16" eb="18">
      <t>バアイ</t>
    </rPh>
    <rPh sb="19" eb="20">
      <t>マタ</t>
    </rPh>
    <rPh sb="21" eb="23">
      <t>セイセキ</t>
    </rPh>
    <rPh sb="23" eb="25">
      <t>ヒョウカ</t>
    </rPh>
    <rPh sb="25" eb="27">
      <t>ケイスウ</t>
    </rPh>
    <rPh sb="31" eb="33">
      <t>ミマン</t>
    </rPh>
    <rPh sb="34" eb="35">
      <t>モノ</t>
    </rPh>
    <rPh sb="36" eb="38">
      <t>スイセン</t>
    </rPh>
    <rPh sb="40" eb="42">
      <t>バアイ</t>
    </rPh>
    <rPh sb="45" eb="47">
      <t>ガクギョウ</t>
    </rPh>
    <rPh sb="47" eb="49">
      <t>セイセキ</t>
    </rPh>
    <rPh sb="49" eb="51">
      <t>ユウシュウ</t>
    </rPh>
    <rPh sb="55" eb="57">
      <t>ヒョウカ</t>
    </rPh>
    <rPh sb="59" eb="61">
      <t>リユウ</t>
    </rPh>
    <rPh sb="62" eb="64">
      <t>イカ</t>
    </rPh>
    <rPh sb="65" eb="67">
      <t>キニュウ</t>
    </rPh>
    <phoneticPr fontId="2"/>
  </si>
  <si>
    <t>キョウカイ　タロウ</t>
  </si>
  <si>
    <t>KYOUKAI　TARO</t>
  </si>
  <si>
    <t>協会　太郎</t>
  </si>
  <si>
    <t>協会　太郎さんは、非常に熱心な学生で、彼の取り組んでいる研究は・・・・・・・・・・
・・・そのため、本奨学金の奨学生として推薦いたします。</t>
  </si>
  <si>
    <t>●成績評価に係る理由</t>
    <rPh sb="1" eb="5">
      <t>セイセキヒョウカ</t>
    </rPh>
    <rPh sb="6" eb="7">
      <t>カカ</t>
    </rPh>
    <rPh sb="8" eb="10">
      <t>リユウ</t>
    </rPh>
    <phoneticPr fontId="2"/>
  </si>
  <si>
    <t>105</t>
  </si>
  <si>
    <t>0003</t>
  </si>
  <si>
    <t>国際教育課</t>
  </si>
  <si>
    <t>大学　花子</t>
  </si>
  <si>
    <t>03-5454-5274</t>
  </si>
  <si>
    <t>ix@jees.or.jp</t>
  </si>
  <si>
    <t>▼ここをクリック</t>
  </si>
  <si>
    <t>工学専攻</t>
    <rPh sb="0" eb="2">
      <t>コウガク</t>
    </rPh>
    <rPh sb="2" eb="4">
      <t>センコウ</t>
    </rPh>
    <phoneticPr fontId="2"/>
  </si>
  <si>
    <t>工学研究科</t>
    <phoneticPr fontId="2"/>
  </si>
  <si>
    <t>メール
アドレス</t>
    <phoneticPr fontId="2"/>
  </si>
  <si>
    <t>成績評価係数が2.60に満たない理由は、体調不良により期末試験が受けられない科目があったことによる。日々の学習態度は非常に真面目であり、令和4年度に●●学会において発表した研究は、優秀賞を受賞した。以上のことから総合的に判断し、当該学生については成績評価係数が2.60以上に相当する者であると認め、推薦する。</t>
    <rPh sb="0" eb="4">
      <t>セイセキヒョウカ</t>
    </rPh>
    <rPh sb="4" eb="6">
      <t>ケイスウ</t>
    </rPh>
    <rPh sb="12" eb="13">
      <t>ミ</t>
    </rPh>
    <rPh sb="16" eb="18">
      <t>リユウ</t>
    </rPh>
    <rPh sb="20" eb="24">
      <t>タイチョウフリョウ</t>
    </rPh>
    <rPh sb="27" eb="29">
      <t>キマツ</t>
    </rPh>
    <rPh sb="29" eb="31">
      <t>シケン</t>
    </rPh>
    <rPh sb="32" eb="33">
      <t>ウ</t>
    </rPh>
    <rPh sb="38" eb="40">
      <t>カモク</t>
    </rPh>
    <rPh sb="50" eb="52">
      <t>ヒビ</t>
    </rPh>
    <rPh sb="53" eb="57">
      <t>ガクシュウタイド</t>
    </rPh>
    <rPh sb="58" eb="60">
      <t>ヒジョウ</t>
    </rPh>
    <rPh sb="61" eb="64">
      <t>マジメ</t>
    </rPh>
    <rPh sb="68" eb="70">
      <t>レイワ</t>
    </rPh>
    <rPh sb="71" eb="73">
      <t>ネンド</t>
    </rPh>
    <rPh sb="76" eb="78">
      <t>ガッカイ</t>
    </rPh>
    <rPh sb="82" eb="84">
      <t>ハッピョウ</t>
    </rPh>
    <rPh sb="86" eb="88">
      <t>ケンキュウ</t>
    </rPh>
    <rPh sb="90" eb="92">
      <t>ユウシュウ</t>
    </rPh>
    <rPh sb="92" eb="93">
      <t>ショウ</t>
    </rPh>
    <rPh sb="94" eb="96">
      <t>ジュショウ</t>
    </rPh>
    <rPh sb="99" eb="101">
      <t>イジョウ</t>
    </rPh>
    <rPh sb="106" eb="109">
      <t>ソウゴウテキ</t>
    </rPh>
    <rPh sb="110" eb="112">
      <t>ハンダン</t>
    </rPh>
    <rPh sb="114" eb="116">
      <t>トウガイ</t>
    </rPh>
    <rPh sb="116" eb="118">
      <t>ガクセイ</t>
    </rPh>
    <rPh sb="134" eb="136">
      <t>イジョウ</t>
    </rPh>
    <rPh sb="137" eb="139">
      <t>ソウトウ</t>
    </rPh>
    <rPh sb="141" eb="142">
      <t>モノ</t>
    </rPh>
    <rPh sb="146" eb="147">
      <t>ミト</t>
    </rPh>
    <rPh sb="149" eb="151">
      <t>スイセン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</si>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</sst>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theme="1"/>
      <name val="游ゴシック"/>
      <family val="2"/>
      <charset val="128"/>
      <scheme val="minor"/>
    </font>
    <font>
      <sz val="11"/>
      <color theme="1"/>
      <name val="ＭＳ Ｐ明朝"/>
      <family val="1"/>
      <charset val="128"/>
    </font>
    <font>
      <sz val="6"/>
      <name val="游ゴシック"/>
      <family val="2"/>
      <charset val="128"/>
      <scheme val="minor"/>
    </font>
    <font>
      <sz val="10"/>
      <color theme="1"/>
      <name val="ＭＳ Ｐ明朝"/>
      <family val="1"/>
      <charset val="128"/>
    </font>
    <font>
      <sz val="11"/>
      <color theme="1"/>
      <name val="游ゴシック"/>
      <family val="3"/>
      <charset val="128"/>
      <scheme val="minor"/>
    </font>
    <font>
      <sz val="6"/>
      <name val="ＭＳ Ｐゴシック"/>
      <family val="3"/>
      <charset val="128"/>
    </font>
    <font>
      <b/>
      <sz val="18"/>
      <color theme="1"/>
      <name val="ＭＳ Ｐ明朝"/>
      <family val="1"/>
      <charset val="128"/>
    </font>
    <font>
      <sz val="9"/>
      <color theme="1"/>
      <name val="ＭＳ Ｐ明朝"/>
      <family val="1"/>
      <charset val="128"/>
    </font>
    <font>
      <sz val="11"/>
      <color theme="1"/>
      <name val="游ゴシック"/>
      <family val="2"/>
      <charset val="128"/>
      <scheme val="minor"/>
    </font>
    <font>
      <b/>
      <sz val="11"/>
      <color theme="1"/>
      <name val="ＭＳ Ｐ明朝"/>
      <family val="1"/>
      <charset val="128"/>
    </font>
    <font>
      <sz val="10"/>
      <color rgb="FF0000FF"/>
      <name val="ＭＳ Ｐ明朝"/>
      <family val="1"/>
      <charset val="128"/>
    </font>
    <font>
      <sz val="11"/>
      <color rgb="FF0000FF"/>
      <name val="ＭＳ Ｐ明朝"/>
      <family val="1"/>
      <charset val="128"/>
    </font>
    <font>
      <sz val="9"/>
      <color rgb="FF0000FF"/>
      <name val="ＭＳ Ｐ明朝"/>
      <family val="1"/>
      <charset val="128"/>
    </font>
    <font>
      <sz val="9"/>
      <color indexed="81"/>
      <name val="MS P ゴシック"/>
      <family val="3"/>
      <charset val="128"/>
    </font>
    <font>
      <u/>
      <sz val="9"/>
      <color indexed="81"/>
      <name val="MS P ゴシック"/>
      <family val="3"/>
      <charset val="128"/>
    </font>
    <font>
      <b/>
      <sz val="9"/>
      <color indexed="81"/>
      <name val="MS P ゴシック"/>
      <family val="3"/>
      <charset val="128"/>
    </font>
    <font>
      <b/>
      <u/>
      <sz val="9"/>
      <color indexed="81"/>
      <name val="MS P ゴシック"/>
      <family val="3"/>
      <charset val="128"/>
    </font>
    <font>
      <sz val="10"/>
      <name val="ＭＳ Ｐ明朝"/>
      <family val="1"/>
      <charset val="128"/>
    </font>
    <font>
      <sz val="11"/>
      <name val="ＭＳ Ｐ明朝"/>
      <family val="1"/>
      <charset val="128"/>
    </font>
    <font>
      <sz val="6"/>
      <name val="ＭＳ Ｐ明朝"/>
      <family val="1"/>
      <charset val="128"/>
    </font>
    <font>
      <b/>
      <sz val="14"/>
      <name val="ＭＳ Ｐ明朝"/>
      <family val="1"/>
      <charset val="128"/>
    </font>
    <font>
      <sz val="9"/>
      <name val="ＭＳ Ｐ明朝"/>
      <family val="1"/>
      <charset val="128"/>
    </font>
    <font>
      <sz val="8"/>
      <name val="ＭＳ Ｐ明朝"/>
      <family val="1"/>
      <charset val="128"/>
    </font>
    <font>
      <sz val="12"/>
      <name val="ＭＳ Ｐ明朝"/>
      <family val="1"/>
      <charset val="128"/>
    </font>
    <font>
      <b/>
      <sz val="11"/>
      <name val="ＭＳ Ｐ明朝"/>
      <family val="1"/>
      <charset val="128"/>
    </font>
    <font>
      <sz val="20"/>
      <name val="ＭＳ Ｐ明朝"/>
      <family val="1"/>
      <charset val="128"/>
    </font>
    <font>
      <sz val="16"/>
      <name val="ＭＳ Ｐ明朝"/>
      <family val="1"/>
      <charset val="128"/>
    </font>
    <font>
      <sz val="11"/>
      <color rgb="FFFF0000"/>
      <name val="ＭＳ Ｐ明朝"/>
      <family val="1"/>
      <charset val="128"/>
    </font>
  </fonts>
  <fills count="6">
    <fill>
      <patternFill patternType="none"/>
    </fill>
    <fill>
      <patternFill patternType="gray125"/>
    </fill>
    <fill>
      <patternFill patternType="solid">
        <fgColor theme="7"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9" tint="0.59999389629810485"/>
        <bgColor indexed="64"/>
      </patternFill>
    </fill>
  </fills>
  <borders count="4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hair">
        <color indexed="64"/>
      </right>
      <top/>
      <bottom style="hair">
        <color indexed="64"/>
      </bottom>
      <diagonal/>
    </border>
    <border>
      <left style="medium">
        <color indexed="64"/>
      </left>
      <right style="hair">
        <color indexed="64"/>
      </right>
      <top/>
      <bottom/>
      <diagonal/>
    </border>
  </borders>
  <cellStyleXfs count="4">
    <xf numFmtId="0" fontId="0" fillId="0" borderId="0">
      <alignment vertical="center"/>
    </xf>
    <xf numFmtId="0" fontId="4" fillId="0" borderId="0">
      <alignment vertical="center"/>
    </xf>
    <xf numFmtId="0" fontId="4" fillId="0" borderId="0">
      <alignment vertical="center"/>
    </xf>
    <xf numFmtId="0" fontId="8" fillId="0" borderId="0">
      <alignment vertical="center"/>
    </xf>
  </cellStyleXfs>
  <cellXfs count="170">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1" applyFont="1">
      <alignment vertical="center"/>
    </xf>
    <xf numFmtId="0" fontId="6" fillId="0" borderId="0" xfId="1" applyFont="1">
      <alignment vertical="center"/>
    </xf>
    <xf numFmtId="0" fontId="3" fillId="0" borderId="0" xfId="1" applyFont="1" applyAlignment="1">
      <alignment vertical="center" shrinkToFit="1"/>
    </xf>
    <xf numFmtId="0" fontId="3" fillId="0" borderId="0" xfId="1" applyFont="1" applyAlignment="1">
      <alignment vertical="top"/>
    </xf>
    <xf numFmtId="0" fontId="7" fillId="0" borderId="0" xfId="1" applyFont="1">
      <alignment vertical="center"/>
    </xf>
    <xf numFmtId="0" fontId="9" fillId="0" borderId="0" xfId="2" applyFont="1">
      <alignment vertical="center"/>
    </xf>
    <xf numFmtId="0" fontId="9" fillId="0" borderId="0" xfId="3" applyFont="1">
      <alignment vertical="center"/>
    </xf>
    <xf numFmtId="0" fontId="1" fillId="0" borderId="0" xfId="3" applyFont="1">
      <alignment vertical="center"/>
    </xf>
    <xf numFmtId="0" fontId="1" fillId="0" borderId="0" xfId="1" applyFont="1">
      <alignment vertical="center"/>
    </xf>
    <xf numFmtId="0" fontId="0" fillId="0" borderId="3" xfId="0" applyBorder="1">
      <alignment vertical="center"/>
    </xf>
    <xf numFmtId="0" fontId="0" fillId="4" borderId="3" xfId="0" applyFill="1" applyBorder="1">
      <alignment vertical="center"/>
    </xf>
    <xf numFmtId="0" fontId="17" fillId="0" borderId="0" xfId="0" applyFont="1">
      <alignment vertical="center"/>
    </xf>
    <xf numFmtId="0" fontId="17" fillId="0" borderId="0" xfId="0" applyFont="1" applyAlignment="1">
      <alignment horizontal="right" vertical="center"/>
    </xf>
    <xf numFmtId="0" fontId="17" fillId="0" borderId="0" xfId="1" applyFont="1">
      <alignment vertical="center"/>
    </xf>
    <xf numFmtId="0" fontId="18" fillId="0" borderId="0" xfId="0" applyFont="1">
      <alignment vertical="center"/>
    </xf>
    <xf numFmtId="0" fontId="19" fillId="0" borderId="2" xfId="0" applyFont="1" applyBorder="1" applyAlignment="1">
      <alignment horizontal="center" vertical="center" wrapText="1"/>
    </xf>
    <xf numFmtId="0" fontId="17" fillId="0" borderId="0" xfId="1" applyFont="1" applyAlignment="1">
      <alignment vertical="center" shrinkToFit="1"/>
    </xf>
    <xf numFmtId="0" fontId="22" fillId="0" borderId="0" xfId="1" applyFont="1" applyAlignment="1">
      <alignment vertical="top"/>
    </xf>
    <xf numFmtId="0" fontId="23" fillId="0" borderId="0" xfId="3" applyFont="1">
      <alignment vertical="center"/>
    </xf>
    <xf numFmtId="0" fontId="18" fillId="0" borderId="0" xfId="1" applyFont="1">
      <alignment vertical="center"/>
    </xf>
    <xf numFmtId="0" fontId="21" fillId="0" borderId="3" xfId="1" applyFont="1" applyBorder="1">
      <alignment vertical="center"/>
    </xf>
    <xf numFmtId="0" fontId="18" fillId="0" borderId="0" xfId="1" applyFont="1" applyAlignment="1">
      <alignment horizontal="center" vertical="center"/>
    </xf>
    <xf numFmtId="0" fontId="18" fillId="0" borderId="0" xfId="0" applyFont="1" applyAlignment="1">
      <alignment horizontal="center" vertical="center"/>
    </xf>
    <xf numFmtId="0" fontId="1" fillId="0" borderId="0" xfId="3" applyFont="1" applyAlignment="1">
      <alignment vertical="center" wrapText="1"/>
    </xf>
    <xf numFmtId="0" fontId="18" fillId="0" borderId="6" xfId="1" applyFont="1" applyBorder="1">
      <alignment vertical="center"/>
    </xf>
    <xf numFmtId="0" fontId="17" fillId="0" borderId="7" xfId="1" applyFont="1" applyBorder="1">
      <alignment vertical="center"/>
    </xf>
    <xf numFmtId="0" fontId="17" fillId="0" borderId="26" xfId="1" applyFont="1" applyBorder="1">
      <alignment vertical="center"/>
    </xf>
    <xf numFmtId="0" fontId="21" fillId="0" borderId="11" xfId="1" applyFont="1" applyBorder="1">
      <alignment vertical="center"/>
    </xf>
    <xf numFmtId="0" fontId="21" fillId="0" borderId="27" xfId="1" applyFont="1" applyBorder="1">
      <alignment vertical="center"/>
    </xf>
    <xf numFmtId="0" fontId="23" fillId="0" borderId="11" xfId="3" applyFont="1" applyBorder="1">
      <alignment vertical="center"/>
    </xf>
    <xf numFmtId="0" fontId="23" fillId="0" borderId="27" xfId="3" applyFont="1" applyBorder="1">
      <alignment vertical="center"/>
    </xf>
    <xf numFmtId="0" fontId="17" fillId="0" borderId="31" xfId="0" applyFont="1" applyBorder="1">
      <alignment vertical="center"/>
    </xf>
    <xf numFmtId="0" fontId="17" fillId="0" borderId="7" xfId="0" applyFont="1" applyBorder="1">
      <alignment vertical="center"/>
    </xf>
    <xf numFmtId="0" fontId="24" fillId="0" borderId="0" xfId="1" applyFont="1">
      <alignment vertical="center"/>
    </xf>
    <xf numFmtId="0" fontId="9" fillId="0" borderId="0" xfId="1" applyFont="1">
      <alignment vertical="center"/>
    </xf>
    <xf numFmtId="0" fontId="9" fillId="0" borderId="0" xfId="0" applyFont="1">
      <alignment vertical="center"/>
    </xf>
    <xf numFmtId="0" fontId="24" fillId="0" borderId="0" xfId="1" applyFont="1" applyAlignment="1">
      <alignment horizontal="left" vertical="center"/>
    </xf>
    <xf numFmtId="0" fontId="24" fillId="0" borderId="0" xfId="0" applyFont="1">
      <alignment vertical="center"/>
    </xf>
    <xf numFmtId="0" fontId="17" fillId="0" borderId="11" xfId="1" applyFont="1" applyBorder="1" applyAlignment="1">
      <alignment vertical="center" wrapText="1"/>
    </xf>
    <xf numFmtId="0" fontId="17" fillId="0" borderId="27" xfId="1" applyFont="1" applyBorder="1" applyAlignment="1">
      <alignment vertical="center" wrapText="1"/>
    </xf>
    <xf numFmtId="0" fontId="21" fillId="0" borderId="0" xfId="1" applyFont="1">
      <alignment vertical="center"/>
    </xf>
    <xf numFmtId="0" fontId="24" fillId="0" borderId="11" xfId="3" applyFont="1" applyBorder="1">
      <alignment vertical="center"/>
    </xf>
    <xf numFmtId="0" fontId="17" fillId="2" borderId="0" xfId="0" applyFont="1" applyFill="1" applyProtection="1">
      <alignment vertical="center"/>
      <protection locked="0"/>
    </xf>
    <xf numFmtId="0" fontId="17" fillId="2" borderId="0" xfId="1" applyFont="1" applyFill="1" applyProtection="1">
      <alignment vertical="center"/>
      <protection locked="0"/>
    </xf>
    <xf numFmtId="0" fontId="10" fillId="2" borderId="0" xfId="0" applyFont="1" applyFill="1">
      <alignment vertical="center"/>
    </xf>
    <xf numFmtId="0" fontId="10" fillId="2" borderId="0" xfId="1" applyFont="1" applyFill="1">
      <alignment vertical="center"/>
    </xf>
    <xf numFmtId="0" fontId="27" fillId="0" borderId="38" xfId="1" applyFont="1" applyBorder="1">
      <alignment vertical="center"/>
    </xf>
    <xf numFmtId="0" fontId="27" fillId="0" borderId="39" xfId="1" applyFont="1" applyBorder="1">
      <alignment vertical="center"/>
    </xf>
    <xf numFmtId="0" fontId="1" fillId="0" borderId="11" xfId="1" applyFont="1" applyBorder="1">
      <alignment vertical="center"/>
    </xf>
    <xf numFmtId="0" fontId="27" fillId="0" borderId="11" xfId="1" applyFont="1" applyBorder="1">
      <alignment vertical="center"/>
    </xf>
    <xf numFmtId="0" fontId="1" fillId="0" borderId="11" xfId="3" applyFont="1" applyBorder="1">
      <alignment vertical="center"/>
    </xf>
    <xf numFmtId="0" fontId="17" fillId="0" borderId="1" xfId="0" applyFont="1" applyBorder="1" applyAlignment="1">
      <alignment horizontal="distributed" vertical="center"/>
    </xf>
    <xf numFmtId="49" fontId="18" fillId="2" borderId="1" xfId="0" applyNumberFormat="1" applyFont="1" applyFill="1" applyBorder="1" applyAlignment="1" applyProtection="1">
      <alignment horizontal="center" vertical="center"/>
      <protection locked="0"/>
    </xf>
    <xf numFmtId="0" fontId="17" fillId="0" borderId="2" xfId="0" applyFont="1" applyBorder="1" applyAlignment="1">
      <alignment horizontal="distributed" vertical="center"/>
    </xf>
    <xf numFmtId="0" fontId="18" fillId="2" borderId="2" xfId="0" applyFont="1" applyFill="1" applyBorder="1" applyAlignment="1" applyProtection="1">
      <alignment horizontal="center" vertical="center"/>
      <protection locked="0"/>
    </xf>
    <xf numFmtId="0" fontId="20" fillId="0" borderId="0" xfId="1" applyFont="1" applyAlignment="1">
      <alignment horizontal="center" vertical="center"/>
    </xf>
    <xf numFmtId="0" fontId="17" fillId="0" borderId="0" xfId="1" applyFont="1" applyAlignment="1">
      <alignment vertical="center" wrapText="1"/>
    </xf>
    <xf numFmtId="0" fontId="17" fillId="0" borderId="0" xfId="1" applyFont="1" applyAlignment="1">
      <alignment horizontal="center" vertical="center" wrapText="1"/>
    </xf>
    <xf numFmtId="0" fontId="17" fillId="0" borderId="6" xfId="1" applyFont="1" applyBorder="1" applyAlignment="1">
      <alignment horizontal="center" vertical="center" wrapText="1"/>
    </xf>
    <xf numFmtId="0" fontId="18" fillId="0" borderId="7" xfId="1" applyFont="1" applyBorder="1" applyAlignment="1">
      <alignment horizontal="center" vertical="center" wrapText="1"/>
    </xf>
    <xf numFmtId="0" fontId="18" fillId="0" borderId="11" xfId="1" applyFont="1" applyBorder="1" applyAlignment="1">
      <alignment horizontal="center" vertical="center" wrapText="1"/>
    </xf>
    <xf numFmtId="0" fontId="18" fillId="0" borderId="0" xfId="1" applyFont="1" applyAlignment="1">
      <alignment horizontal="center" vertical="center" wrapText="1"/>
    </xf>
    <xf numFmtId="0" fontId="18" fillId="0" borderId="13" xfId="1" applyFont="1" applyBorder="1" applyAlignment="1">
      <alignment horizontal="center" vertical="center" wrapText="1"/>
    </xf>
    <xf numFmtId="0" fontId="18" fillId="0" borderId="14" xfId="1" applyFont="1" applyBorder="1" applyAlignment="1">
      <alignment horizontal="center" vertical="center" wrapText="1"/>
    </xf>
    <xf numFmtId="0" fontId="21" fillId="0" borderId="8" xfId="1" applyFont="1" applyBorder="1" applyAlignment="1">
      <alignment horizontal="center" vertical="center" wrapText="1"/>
    </xf>
    <xf numFmtId="0" fontId="21" fillId="0" borderId="9" xfId="1" applyFont="1" applyBorder="1" applyAlignment="1">
      <alignment horizontal="center" vertical="center" wrapText="1"/>
    </xf>
    <xf numFmtId="0" fontId="21" fillId="2" borderId="9" xfId="1" applyFont="1" applyFill="1" applyBorder="1" applyAlignment="1" applyProtection="1">
      <alignment horizontal="left" vertical="center"/>
      <protection locked="0"/>
    </xf>
    <xf numFmtId="0" fontId="21" fillId="2" borderId="10" xfId="1" applyFont="1" applyFill="1" applyBorder="1" applyAlignment="1" applyProtection="1">
      <alignment horizontal="left" vertical="center"/>
      <protection locked="0"/>
    </xf>
    <xf numFmtId="0" fontId="22" fillId="0" borderId="4" xfId="1" applyFont="1" applyBorder="1" applyAlignment="1">
      <alignment horizontal="center" vertical="center" wrapText="1"/>
    </xf>
    <xf numFmtId="0" fontId="22" fillId="0" borderId="2" xfId="1" applyFont="1" applyBorder="1" applyAlignment="1">
      <alignment horizontal="center" vertical="center" wrapText="1"/>
    </xf>
    <xf numFmtId="0" fontId="21" fillId="2" borderId="2" xfId="1" applyFont="1" applyFill="1" applyBorder="1" applyAlignment="1" applyProtection="1">
      <alignment horizontal="left" vertical="center"/>
      <protection locked="0"/>
    </xf>
    <xf numFmtId="0" fontId="21" fillId="2" borderId="12" xfId="1" applyFont="1" applyFill="1" applyBorder="1" applyAlignment="1" applyProtection="1">
      <alignment horizontal="left" vertical="center"/>
      <protection locked="0"/>
    </xf>
    <xf numFmtId="0" fontId="21" fillId="0" borderId="15" xfId="1" applyFont="1" applyBorder="1" applyAlignment="1">
      <alignment horizontal="center" vertical="center" wrapText="1"/>
    </xf>
    <xf numFmtId="0" fontId="21" fillId="0" borderId="16" xfId="1" applyFont="1" applyBorder="1" applyAlignment="1">
      <alignment horizontal="center" vertical="center" wrapText="1"/>
    </xf>
    <xf numFmtId="0" fontId="21" fillId="2" borderId="16" xfId="1" applyFont="1" applyFill="1" applyBorder="1" applyAlignment="1" applyProtection="1">
      <alignment horizontal="left" vertical="center"/>
      <protection locked="0"/>
    </xf>
    <xf numFmtId="0" fontId="21" fillId="2" borderId="17" xfId="1" applyFont="1" applyFill="1" applyBorder="1" applyAlignment="1" applyProtection="1">
      <alignment horizontal="left" vertical="center"/>
      <protection locked="0"/>
    </xf>
    <xf numFmtId="0" fontId="21" fillId="0" borderId="6" xfId="1" applyFont="1" applyBorder="1" applyAlignment="1">
      <alignment horizontal="center" vertical="center" wrapText="1"/>
    </xf>
    <xf numFmtId="0" fontId="21" fillId="0" borderId="7" xfId="1" applyFont="1" applyBorder="1" applyAlignment="1">
      <alignment horizontal="center" vertical="center" wrapText="1"/>
    </xf>
    <xf numFmtId="0" fontId="21" fillId="0" borderId="11" xfId="1" applyFont="1" applyBorder="1" applyAlignment="1">
      <alignment horizontal="center" vertical="center" wrapText="1"/>
    </xf>
    <xf numFmtId="0" fontId="21" fillId="0" borderId="0" xfId="1" applyFont="1" applyAlignment="1">
      <alignment horizontal="center" vertical="center" wrapText="1"/>
    </xf>
    <xf numFmtId="0" fontId="21" fillId="0" borderId="13" xfId="1" applyFont="1" applyBorder="1" applyAlignment="1">
      <alignment horizontal="center" vertical="center" wrapText="1"/>
    </xf>
    <xf numFmtId="0" fontId="21" fillId="0" borderId="14" xfId="1" applyFont="1" applyBorder="1" applyAlignment="1">
      <alignment horizontal="center" vertical="center" wrapText="1"/>
    </xf>
    <xf numFmtId="0" fontId="21" fillId="0" borderId="8" xfId="1" applyFont="1" applyBorder="1" applyAlignment="1">
      <alignment horizontal="center" vertical="center"/>
    </xf>
    <xf numFmtId="0" fontId="21" fillId="0" borderId="9" xfId="1" applyFont="1" applyBorder="1" applyAlignment="1">
      <alignment horizontal="center" vertical="center"/>
    </xf>
    <xf numFmtId="0" fontId="21" fillId="0" borderId="4" xfId="1" applyFont="1" applyBorder="1" applyAlignment="1">
      <alignment horizontal="center" vertical="center"/>
    </xf>
    <xf numFmtId="0" fontId="21" fillId="0" borderId="2" xfId="1" applyFont="1" applyBorder="1" applyAlignment="1">
      <alignment horizontal="center" vertical="center"/>
    </xf>
    <xf numFmtId="0" fontId="17" fillId="2" borderId="24" xfId="1" applyFont="1" applyFill="1" applyBorder="1" applyAlignment="1" applyProtection="1">
      <alignment horizontal="left" vertical="top" wrapText="1"/>
      <protection locked="0"/>
    </xf>
    <xf numFmtId="0" fontId="17" fillId="2" borderId="9" xfId="1" applyFont="1" applyFill="1" applyBorder="1" applyAlignment="1" applyProtection="1">
      <alignment horizontal="left" vertical="top"/>
      <protection locked="0"/>
    </xf>
    <xf numFmtId="0" fontId="17" fillId="2" borderId="10" xfId="1" applyFont="1" applyFill="1" applyBorder="1" applyAlignment="1" applyProtection="1">
      <alignment horizontal="left" vertical="top"/>
      <protection locked="0"/>
    </xf>
    <xf numFmtId="0" fontId="17" fillId="0" borderId="25" xfId="1" applyFont="1" applyBorder="1" applyAlignment="1">
      <alignment horizontal="center" vertical="center" wrapText="1"/>
    </xf>
    <xf numFmtId="0" fontId="17" fillId="0" borderId="16" xfId="1" applyFont="1" applyBorder="1" applyAlignment="1">
      <alignment horizontal="center" vertical="center" wrapText="1"/>
    </xf>
    <xf numFmtId="0" fontId="17" fillId="2" borderId="16" xfId="1" applyFont="1" applyFill="1" applyBorder="1" applyAlignment="1" applyProtection="1">
      <alignment horizontal="center" vertical="center" wrapText="1"/>
      <protection locked="0"/>
    </xf>
    <xf numFmtId="0" fontId="17" fillId="2" borderId="16" xfId="1" applyFont="1" applyFill="1" applyBorder="1" applyAlignment="1" applyProtection="1">
      <alignment horizontal="center" vertical="center"/>
      <protection locked="0"/>
    </xf>
    <xf numFmtId="0" fontId="17" fillId="0" borderId="15" xfId="1" applyFont="1" applyBorder="1" applyAlignment="1">
      <alignment horizontal="center" vertical="center"/>
    </xf>
    <xf numFmtId="0" fontId="17" fillId="0" borderId="16" xfId="1" applyFont="1" applyBorder="1" applyAlignment="1">
      <alignment horizontal="center" vertical="center"/>
    </xf>
    <xf numFmtId="0" fontId="17" fillId="2" borderId="17" xfId="1" applyFont="1" applyFill="1" applyBorder="1" applyAlignment="1" applyProtection="1">
      <alignment horizontal="center" vertical="center"/>
      <protection locked="0"/>
    </xf>
    <xf numFmtId="0" fontId="17" fillId="2" borderId="3" xfId="1" applyFont="1" applyFill="1" applyBorder="1" applyAlignment="1" applyProtection="1">
      <alignment horizontal="center" vertical="center"/>
      <protection locked="0"/>
    </xf>
    <xf numFmtId="0" fontId="17" fillId="3" borderId="3" xfId="1" applyFont="1" applyFill="1" applyBorder="1" applyAlignment="1">
      <alignment horizontal="center" vertical="center"/>
    </xf>
    <xf numFmtId="0" fontId="24" fillId="5" borderId="0" xfId="2" applyFont="1" applyFill="1" applyAlignment="1">
      <alignment horizontal="center" vertical="center"/>
    </xf>
    <xf numFmtId="0" fontId="17" fillId="0" borderId="3" xfId="1" applyFont="1" applyBorder="1" applyAlignment="1">
      <alignment horizontal="center" vertical="center"/>
    </xf>
    <xf numFmtId="0" fontId="21" fillId="0" borderId="3" xfId="1" applyFont="1" applyBorder="1" applyAlignment="1">
      <alignment horizontal="center" vertical="center"/>
    </xf>
    <xf numFmtId="0" fontId="26" fillId="0" borderId="0" xfId="1" applyFont="1" applyAlignment="1">
      <alignment horizontal="center" vertical="center"/>
    </xf>
    <xf numFmtId="0" fontId="17" fillId="0" borderId="1" xfId="1" applyFont="1" applyBorder="1" applyAlignment="1">
      <alignment horizontal="left" vertical="center" wrapText="1"/>
    </xf>
    <xf numFmtId="2" fontId="18" fillId="3" borderId="18" xfId="1" applyNumberFormat="1" applyFont="1" applyFill="1" applyBorder="1" applyAlignment="1">
      <alignment horizontal="center" vertical="center"/>
    </xf>
    <xf numFmtId="2" fontId="18" fillId="3" borderId="19" xfId="1" applyNumberFormat="1" applyFont="1" applyFill="1" applyBorder="1" applyAlignment="1">
      <alignment horizontal="center" vertical="center"/>
    </xf>
    <xf numFmtId="2" fontId="18" fillId="3" borderId="20" xfId="1" applyNumberFormat="1" applyFont="1" applyFill="1" applyBorder="1" applyAlignment="1">
      <alignment horizontal="center" vertical="center"/>
    </xf>
    <xf numFmtId="2" fontId="18" fillId="3" borderId="21" xfId="1" applyNumberFormat="1" applyFont="1" applyFill="1" applyBorder="1" applyAlignment="1">
      <alignment horizontal="center" vertical="center"/>
    </xf>
    <xf numFmtId="2" fontId="18" fillId="3" borderId="22" xfId="1" applyNumberFormat="1" applyFont="1" applyFill="1" applyBorder="1" applyAlignment="1">
      <alignment horizontal="center" vertical="center"/>
    </xf>
    <xf numFmtId="2" fontId="18" fillId="3" borderId="23" xfId="1" applyNumberFormat="1" applyFont="1" applyFill="1" applyBorder="1" applyAlignment="1">
      <alignment horizontal="center" vertical="center"/>
    </xf>
    <xf numFmtId="0" fontId="25" fillId="0" borderId="0" xfId="1" applyFont="1" applyAlignment="1">
      <alignment horizontal="center" vertical="center"/>
    </xf>
    <xf numFmtId="0" fontId="17" fillId="2" borderId="25" xfId="1" applyFont="1" applyFill="1" applyBorder="1" applyAlignment="1" applyProtection="1">
      <alignment horizontal="left" vertical="top" wrapText="1"/>
      <protection locked="0"/>
    </xf>
    <xf numFmtId="0" fontId="17" fillId="2" borderId="16" xfId="1" applyFont="1" applyFill="1" applyBorder="1" applyAlignment="1" applyProtection="1">
      <alignment horizontal="left" vertical="top"/>
      <protection locked="0"/>
    </xf>
    <xf numFmtId="0" fontId="17" fillId="2" borderId="17" xfId="1" applyFont="1" applyFill="1" applyBorder="1" applyAlignment="1" applyProtection="1">
      <alignment horizontal="left" vertical="top"/>
      <protection locked="0"/>
    </xf>
    <xf numFmtId="0" fontId="24" fillId="0" borderId="0" xfId="1" applyFont="1" applyAlignment="1">
      <alignment horizontal="left" vertical="center"/>
    </xf>
    <xf numFmtId="0" fontId="17" fillId="2" borderId="28" xfId="1" applyFont="1" applyFill="1" applyBorder="1" applyAlignment="1" applyProtection="1">
      <alignment horizontal="center" vertical="center"/>
      <protection locked="0"/>
    </xf>
    <xf numFmtId="0" fontId="17" fillId="2" borderId="29" xfId="1" applyFont="1" applyFill="1" applyBorder="1" applyAlignment="1" applyProtection="1">
      <alignment horizontal="center" vertical="center"/>
      <protection locked="0"/>
    </xf>
    <xf numFmtId="0" fontId="17" fillId="2" borderId="30" xfId="1" applyFont="1" applyFill="1" applyBorder="1" applyAlignment="1" applyProtection="1">
      <alignment horizontal="center" vertical="center"/>
      <protection locked="0"/>
    </xf>
    <xf numFmtId="0" fontId="17" fillId="0" borderId="18" xfId="0" applyFont="1" applyBorder="1" applyAlignment="1">
      <alignment horizontal="distributed" vertical="center"/>
    </xf>
    <xf numFmtId="0" fontId="17" fillId="0" borderId="19" xfId="0" applyFont="1" applyBorder="1" applyAlignment="1">
      <alignment horizontal="distributed" vertical="center"/>
    </xf>
    <xf numFmtId="0" fontId="17" fillId="0" borderId="35" xfId="0" applyFont="1" applyBorder="1" applyAlignment="1">
      <alignment horizontal="distributed" vertical="center"/>
    </xf>
    <xf numFmtId="0" fontId="17" fillId="0" borderId="3" xfId="0" applyFont="1" applyBorder="1" applyAlignment="1">
      <alignment horizontal="distributed" vertical="center"/>
    </xf>
    <xf numFmtId="49" fontId="17" fillId="2" borderId="7" xfId="0" applyNumberFormat="1" applyFont="1" applyFill="1" applyBorder="1" applyAlignment="1" applyProtection="1">
      <alignment horizontal="center" vertical="center"/>
      <protection locked="0"/>
    </xf>
    <xf numFmtId="0" fontId="17" fillId="0" borderId="32" xfId="0" applyFont="1" applyBorder="1" applyAlignment="1">
      <alignment horizontal="center" vertical="center"/>
    </xf>
    <xf numFmtId="0" fontId="17" fillId="0" borderId="33" xfId="0" applyFont="1" applyBorder="1" applyAlignment="1">
      <alignment horizontal="center" vertical="center"/>
    </xf>
    <xf numFmtId="0" fontId="17" fillId="0" borderId="34" xfId="0" applyFont="1" applyBorder="1" applyAlignment="1">
      <alignment horizontal="center" vertical="center"/>
    </xf>
    <xf numFmtId="0" fontId="17" fillId="2" borderId="5" xfId="0" applyFont="1" applyFill="1" applyBorder="1" applyAlignment="1" applyProtection="1">
      <alignment horizontal="left" vertical="center"/>
      <protection locked="0"/>
    </xf>
    <xf numFmtId="0" fontId="17" fillId="2" borderId="36" xfId="0" applyFont="1" applyFill="1" applyBorder="1" applyAlignment="1" applyProtection="1">
      <alignment horizontal="left" vertical="center"/>
      <protection locked="0"/>
    </xf>
    <xf numFmtId="0" fontId="17" fillId="2" borderId="3" xfId="0" applyFont="1" applyFill="1" applyBorder="1" applyAlignment="1" applyProtection="1">
      <alignment horizontal="left" vertical="center"/>
      <protection locked="0"/>
    </xf>
    <xf numFmtId="0" fontId="17" fillId="0" borderId="3" xfId="0" applyFont="1" applyBorder="1" applyAlignment="1">
      <alignment horizontal="center" vertical="center"/>
    </xf>
    <xf numFmtId="49" fontId="17" fillId="2" borderId="3" xfId="0" applyNumberFormat="1" applyFont="1" applyFill="1" applyBorder="1" applyAlignment="1" applyProtection="1">
      <alignment horizontal="left" vertical="center"/>
      <protection locked="0"/>
    </xf>
    <xf numFmtId="49" fontId="17" fillId="2" borderId="37" xfId="0" applyNumberFormat="1" applyFont="1" applyFill="1" applyBorder="1" applyAlignment="1" applyProtection="1">
      <alignment horizontal="left" vertical="center"/>
      <protection locked="0"/>
    </xf>
    <xf numFmtId="0" fontId="17" fillId="0" borderId="21" xfId="0" applyFont="1" applyBorder="1" applyAlignment="1">
      <alignment horizontal="distributed" vertical="center"/>
    </xf>
    <xf numFmtId="0" fontId="17" fillId="0" borderId="22" xfId="0" applyFont="1" applyBorder="1" applyAlignment="1">
      <alignment horizontal="distributed" vertical="center"/>
    </xf>
    <xf numFmtId="0" fontId="17" fillId="2" borderId="22" xfId="0" applyFont="1" applyFill="1" applyBorder="1" applyAlignment="1" applyProtection="1">
      <alignment horizontal="left" vertical="center"/>
      <protection locked="0"/>
    </xf>
    <xf numFmtId="0" fontId="17" fillId="0" borderId="22" xfId="0" applyFont="1" applyBorder="1" applyAlignment="1">
      <alignment horizontal="center" vertical="center" wrapText="1"/>
    </xf>
    <xf numFmtId="49" fontId="17" fillId="2" borderId="22" xfId="0" applyNumberFormat="1" applyFont="1" applyFill="1" applyBorder="1" applyAlignment="1" applyProtection="1">
      <alignment horizontal="left" vertical="center"/>
      <protection locked="0"/>
    </xf>
    <xf numFmtId="49" fontId="17" fillId="2" borderId="23" xfId="0" applyNumberFormat="1" applyFont="1" applyFill="1" applyBorder="1" applyAlignment="1" applyProtection="1">
      <alignment horizontal="left" vertical="center"/>
      <protection locked="0"/>
    </xf>
    <xf numFmtId="0" fontId="10" fillId="2" borderId="3" xfId="0" applyFont="1" applyFill="1" applyBorder="1" applyAlignment="1">
      <alignment horizontal="left" vertical="center"/>
    </xf>
    <xf numFmtId="49" fontId="10" fillId="2" borderId="3" xfId="0" applyNumberFormat="1" applyFont="1" applyFill="1" applyBorder="1" applyAlignment="1">
      <alignment horizontal="left" vertical="center"/>
    </xf>
    <xf numFmtId="49" fontId="10" fillId="2" borderId="37" xfId="0" applyNumberFormat="1" applyFont="1" applyFill="1" applyBorder="1" applyAlignment="1">
      <alignment horizontal="left" vertical="center"/>
    </xf>
    <xf numFmtId="0" fontId="10" fillId="2" borderId="22" xfId="0" applyFont="1" applyFill="1" applyBorder="1" applyAlignment="1">
      <alignment horizontal="left" vertical="center"/>
    </xf>
    <xf numFmtId="49" fontId="10" fillId="2" borderId="22" xfId="0" applyNumberFormat="1" applyFont="1" applyFill="1" applyBorder="1" applyAlignment="1">
      <alignment horizontal="left" vertical="center"/>
    </xf>
    <xf numFmtId="49" fontId="10" fillId="2" borderId="23" xfId="0" applyNumberFormat="1" applyFont="1" applyFill="1" applyBorder="1" applyAlignment="1">
      <alignment horizontal="left" vertical="center"/>
    </xf>
    <xf numFmtId="0" fontId="10" fillId="2" borderId="25" xfId="1" applyFont="1" applyFill="1" applyBorder="1" applyAlignment="1">
      <alignment horizontal="left" vertical="top" wrapText="1"/>
    </xf>
    <xf numFmtId="0" fontId="10" fillId="2" borderId="16" xfId="1" applyFont="1" applyFill="1" applyBorder="1" applyAlignment="1">
      <alignment horizontal="left" vertical="top"/>
    </xf>
    <xf numFmtId="0" fontId="10" fillId="2" borderId="17" xfId="1" applyFont="1" applyFill="1" applyBorder="1" applyAlignment="1">
      <alignment horizontal="left" vertical="top"/>
    </xf>
    <xf numFmtId="0" fontId="10" fillId="2" borderId="28" xfId="1" applyFont="1" applyFill="1" applyBorder="1" applyAlignment="1">
      <alignment horizontal="center" vertical="center"/>
    </xf>
    <xf numFmtId="0" fontId="10" fillId="2" borderId="29" xfId="1" applyFont="1" applyFill="1" applyBorder="1" applyAlignment="1">
      <alignment horizontal="center" vertical="center"/>
    </xf>
    <xf numFmtId="0" fontId="10" fillId="2" borderId="30" xfId="1" applyFont="1" applyFill="1" applyBorder="1" applyAlignment="1">
      <alignment horizontal="center" vertical="center"/>
    </xf>
    <xf numFmtId="49" fontId="10" fillId="2" borderId="7" xfId="0" applyNumberFormat="1" applyFont="1" applyFill="1" applyBorder="1" applyAlignment="1">
      <alignment horizontal="center" vertical="center"/>
    </xf>
    <xf numFmtId="0" fontId="10" fillId="2" borderId="5" xfId="0" applyFont="1" applyFill="1" applyBorder="1" applyAlignment="1">
      <alignment horizontal="left" vertical="center"/>
    </xf>
    <xf numFmtId="0" fontId="10" fillId="2" borderId="36" xfId="0" applyFont="1" applyFill="1" applyBorder="1" applyAlignment="1">
      <alignment horizontal="left" vertical="center"/>
    </xf>
    <xf numFmtId="0" fontId="10" fillId="2" borderId="3" xfId="1" applyFont="1" applyFill="1" applyBorder="1" applyAlignment="1">
      <alignment horizontal="center" vertical="center"/>
    </xf>
    <xf numFmtId="0" fontId="10" fillId="2" borderId="24" xfId="1" applyFont="1" applyFill="1" applyBorder="1" applyAlignment="1">
      <alignment horizontal="left" vertical="top" wrapText="1"/>
    </xf>
    <xf numFmtId="0" fontId="10" fillId="2" borderId="9" xfId="1" applyFont="1" applyFill="1" applyBorder="1" applyAlignment="1">
      <alignment horizontal="left" vertical="top"/>
    </xf>
    <xf numFmtId="0" fontId="10" fillId="2" borderId="10" xfId="1" applyFont="1" applyFill="1" applyBorder="1" applyAlignment="1">
      <alignment horizontal="left" vertical="top"/>
    </xf>
    <xf numFmtId="0" fontId="10" fillId="2" borderId="16" xfId="1" applyFont="1" applyFill="1" applyBorder="1" applyAlignment="1">
      <alignment horizontal="center" vertical="center" wrapText="1"/>
    </xf>
    <xf numFmtId="0" fontId="10" fillId="2" borderId="16" xfId="1" applyFont="1" applyFill="1" applyBorder="1" applyAlignment="1">
      <alignment horizontal="center" vertical="center"/>
    </xf>
    <xf numFmtId="0" fontId="10" fillId="2" borderId="17" xfId="1" applyFont="1" applyFill="1" applyBorder="1" applyAlignment="1">
      <alignment horizontal="center" vertical="center"/>
    </xf>
    <xf numFmtId="0" fontId="12" fillId="2" borderId="9" xfId="1" applyFont="1" applyFill="1" applyBorder="1" applyAlignment="1">
      <alignment horizontal="left" vertical="center"/>
    </xf>
    <xf numFmtId="0" fontId="12" fillId="2" borderId="10" xfId="1" applyFont="1" applyFill="1" applyBorder="1" applyAlignment="1">
      <alignment horizontal="left" vertical="center"/>
    </xf>
    <xf numFmtId="0" fontId="12" fillId="2" borderId="2" xfId="1" applyFont="1" applyFill="1" applyBorder="1" applyAlignment="1">
      <alignment horizontal="left" vertical="center"/>
    </xf>
    <xf numFmtId="0" fontId="12" fillId="2" borderId="12" xfId="1" applyFont="1" applyFill="1" applyBorder="1" applyAlignment="1">
      <alignment horizontal="left" vertical="center"/>
    </xf>
    <xf numFmtId="0" fontId="12" fillId="2" borderId="16" xfId="1" applyFont="1" applyFill="1" applyBorder="1" applyAlignment="1">
      <alignment horizontal="left" vertical="center"/>
    </xf>
    <xf numFmtId="0" fontId="12" fillId="2" borderId="17" xfId="1" applyFont="1" applyFill="1" applyBorder="1" applyAlignment="1">
      <alignment horizontal="left" vertical="center"/>
    </xf>
    <xf numFmtId="49" fontId="11" fillId="2" borderId="1" xfId="0" applyNumberFormat="1" applyFont="1" applyFill="1" applyBorder="1" applyAlignment="1">
      <alignment horizontal="center" vertical="center"/>
    </xf>
    <xf numFmtId="0" fontId="11" fillId="2" borderId="2" xfId="0" applyFont="1" applyFill="1" applyBorder="1" applyAlignment="1">
      <alignment horizontal="center" vertical="center"/>
    </xf>
  </cellXfs>
  <cellStyles count="4">
    <cellStyle name="標準" xfId="0" builtinId="0"/>
    <cellStyle name="標準 2" xfId="1" xr:uid="{B56806E4-3592-485F-95A4-FF5431C2A2AB}"/>
    <cellStyle name="標準 2 2 2" xfId="3" xr:uid="{BF6784F6-C3D9-4A80-B6C5-C57EEE56CFAB}"/>
    <cellStyle name="標準 2 2 2 2" xfId="2" xr:uid="{6F26F7C8-FEA1-4778-B3F7-CE4687261C4B}"/>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27</xdr:col>
      <xdr:colOff>123825</xdr:colOff>
      <xdr:row>4</xdr:row>
      <xdr:rowOff>9527</xdr:rowOff>
    </xdr:from>
    <xdr:to>
      <xdr:col>41</xdr:col>
      <xdr:colOff>619125</xdr:colOff>
      <xdr:row>7</xdr:row>
      <xdr:rowOff>219076</xdr:rowOff>
    </xdr:to>
    <xdr:sp macro="" textlink="">
      <xdr:nvSpPr>
        <xdr:cNvPr id="2" name="テキスト ボックス 1">
          <a:extLst>
            <a:ext uri="{FF2B5EF4-FFF2-40B4-BE49-F238E27FC236}">
              <a16:creationId xmlns:a16="http://schemas.microsoft.com/office/drawing/2014/main" id="{009D94B7-B8F8-4FDD-B9A5-90DEE7826892}"/>
            </a:ext>
          </a:extLst>
        </xdr:cNvPr>
        <xdr:cNvSpPr txBox="1"/>
      </xdr:nvSpPr>
      <xdr:spPr>
        <a:xfrm>
          <a:off x="7048500" y="914402"/>
          <a:ext cx="6962775" cy="15335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の箇所を入力してください。</a:t>
          </a:r>
          <a:endParaRPr kumimoji="1" lang="en-US" altLang="ja-JP" sz="1100">
            <a:solidFill>
              <a:schemeClr val="dk1"/>
            </a:solidFill>
            <a:effectLst/>
            <a:latin typeface="+mn-lt"/>
            <a:ea typeface="+mn-ea"/>
            <a:cs typeface="+mn-cs"/>
          </a:endParaRPr>
        </a:p>
        <a:p>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rgbClr val="FF0000"/>
              </a:solidFill>
              <a:effectLst/>
              <a:latin typeface="+mn-lt"/>
              <a:ea typeface="+mn-ea"/>
              <a:cs typeface="+mn-cs"/>
            </a:rPr>
            <a:t>●学生情報（特に氏名表記）については、本人が作成した願書と相違がないか確認してください。</a:t>
          </a:r>
          <a:endParaRPr lang="ja-JP" altLang="ja-JP">
            <a:solidFill>
              <a:srgbClr val="FF0000"/>
            </a:solidFill>
            <a:effectLst/>
          </a:endParaRPr>
        </a:p>
        <a:p>
          <a:r>
            <a:rPr lang="ja-JP" altLang="ja-JP" sz="1100">
              <a:solidFill>
                <a:schemeClr val="dk1"/>
              </a:solidFill>
              <a:effectLst/>
              <a:latin typeface="+mn-lt"/>
              <a:ea typeface="+mn-ea"/>
              <a:cs typeface="+mn-cs"/>
            </a:rPr>
            <a:t>●ワークシートの追加、削除、名称変更は</a:t>
          </a:r>
          <a:r>
            <a:rPr lang="ja-JP" altLang="en-US" sz="1100">
              <a:solidFill>
                <a:schemeClr val="dk1"/>
              </a:solidFill>
              <a:effectLst/>
              <a:latin typeface="+mn-lt"/>
              <a:ea typeface="+mn-ea"/>
              <a:cs typeface="+mn-cs"/>
            </a:rPr>
            <a:t>しないでください</a:t>
          </a:r>
          <a:r>
            <a:rPr lang="ja-JP" altLang="ja-JP" sz="1100">
              <a:solidFill>
                <a:schemeClr val="dk1"/>
              </a:solidFill>
              <a:effectLst/>
              <a:latin typeface="+mn-lt"/>
              <a:ea typeface="+mn-ea"/>
              <a:cs typeface="+mn-cs"/>
            </a:rPr>
            <a:t>。</a:t>
          </a:r>
          <a:endParaRPr lang="ja-JP" altLang="ja-JP">
            <a:effectLst/>
          </a:endParaRPr>
        </a:p>
        <a:p>
          <a:r>
            <a:rPr lang="ja-JP" altLang="ja-JP" sz="1100">
              <a:solidFill>
                <a:schemeClr val="dk1"/>
              </a:solidFill>
              <a:effectLst/>
              <a:latin typeface="+mn-lt"/>
              <a:ea typeface="+mn-ea"/>
              <a:cs typeface="+mn-cs"/>
            </a:rPr>
            <a:t>●レイアウト変更（セルの結合・結合解除、行・列の追加、削除等）は</a:t>
          </a:r>
          <a:r>
            <a:rPr lang="ja-JP" altLang="en-US" sz="1100">
              <a:solidFill>
                <a:schemeClr val="dk1"/>
              </a:solidFill>
              <a:effectLst/>
              <a:latin typeface="+mn-lt"/>
              <a:ea typeface="+mn-ea"/>
              <a:cs typeface="+mn-cs"/>
            </a:rPr>
            <a:t>しないでください</a:t>
          </a:r>
          <a:r>
            <a:rPr lang="ja-JP" altLang="ja-JP" sz="1100">
              <a:solidFill>
                <a:schemeClr val="dk1"/>
              </a:solidFill>
              <a:effectLst/>
              <a:latin typeface="+mn-lt"/>
              <a:ea typeface="+mn-ea"/>
              <a:cs typeface="+mn-cs"/>
            </a:rPr>
            <a:t>。</a:t>
          </a:r>
          <a:endParaRPr kumimoji="1" lang="ja-JP" altLang="en-US" sz="1100"/>
        </a:p>
      </xdr:txBody>
    </xdr:sp>
    <xdr:clientData/>
  </xdr:twoCellAnchor>
  <xdr:twoCellAnchor>
    <xdr:from>
      <xdr:col>28</xdr:col>
      <xdr:colOff>228600</xdr:colOff>
      <xdr:row>4</xdr:row>
      <xdr:rowOff>171450</xdr:rowOff>
    </xdr:from>
    <xdr:to>
      <xdr:col>30</xdr:col>
      <xdr:colOff>209550</xdr:colOff>
      <xdr:row>5</xdr:row>
      <xdr:rowOff>28575</xdr:rowOff>
    </xdr:to>
    <xdr:sp macro="" textlink="">
      <xdr:nvSpPr>
        <xdr:cNvPr id="3" name="正方形/長方形 2">
          <a:extLst>
            <a:ext uri="{FF2B5EF4-FFF2-40B4-BE49-F238E27FC236}">
              <a16:creationId xmlns:a16="http://schemas.microsoft.com/office/drawing/2014/main" id="{8447A8D9-182F-42F2-864C-CC43723B99EF}"/>
            </a:ext>
          </a:extLst>
        </xdr:cNvPr>
        <xdr:cNvSpPr/>
      </xdr:nvSpPr>
      <xdr:spPr>
        <a:xfrm>
          <a:off x="7391400" y="1076325"/>
          <a:ext cx="457200" cy="257175"/>
        </a:xfrm>
        <a:prstGeom prst="rect">
          <a:avLst/>
        </a:prstGeom>
        <a:solidFill>
          <a:schemeClr val="accent4">
            <a:lumMod val="20000"/>
            <a:lumOff val="80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123825</xdr:colOff>
      <xdr:row>4</xdr:row>
      <xdr:rowOff>9527</xdr:rowOff>
    </xdr:from>
    <xdr:to>
      <xdr:col>41</xdr:col>
      <xdr:colOff>619125</xdr:colOff>
      <xdr:row>7</xdr:row>
      <xdr:rowOff>219076</xdr:rowOff>
    </xdr:to>
    <xdr:sp macro="" textlink="">
      <xdr:nvSpPr>
        <xdr:cNvPr id="2" name="テキスト ボックス 1">
          <a:extLst>
            <a:ext uri="{FF2B5EF4-FFF2-40B4-BE49-F238E27FC236}">
              <a16:creationId xmlns:a16="http://schemas.microsoft.com/office/drawing/2014/main" id="{589583A7-AD7A-4863-8DEC-97ECF82A2FB7}"/>
            </a:ext>
          </a:extLst>
        </xdr:cNvPr>
        <xdr:cNvSpPr txBox="1"/>
      </xdr:nvSpPr>
      <xdr:spPr>
        <a:xfrm>
          <a:off x="7048500" y="914402"/>
          <a:ext cx="6962775" cy="15335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の箇所を入力してください。</a:t>
          </a:r>
          <a:endParaRPr kumimoji="1" lang="en-US" altLang="ja-JP" sz="1100">
            <a:solidFill>
              <a:schemeClr val="dk1"/>
            </a:solidFill>
            <a:effectLst/>
            <a:latin typeface="+mn-lt"/>
            <a:ea typeface="+mn-ea"/>
            <a:cs typeface="+mn-cs"/>
          </a:endParaRPr>
        </a:p>
        <a:p>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rgbClr val="FF0000"/>
              </a:solidFill>
              <a:effectLst/>
              <a:latin typeface="+mn-lt"/>
              <a:ea typeface="+mn-ea"/>
              <a:cs typeface="+mn-cs"/>
            </a:rPr>
            <a:t>●学生情報（特に氏名表記）については、本人が作成した願書と相違がないか確認してください。</a:t>
          </a:r>
          <a:endParaRPr lang="ja-JP" altLang="ja-JP">
            <a:solidFill>
              <a:srgbClr val="FF0000"/>
            </a:solidFill>
            <a:effectLst/>
          </a:endParaRPr>
        </a:p>
        <a:p>
          <a:r>
            <a:rPr lang="ja-JP" altLang="ja-JP" sz="1100">
              <a:solidFill>
                <a:schemeClr val="dk1"/>
              </a:solidFill>
              <a:effectLst/>
              <a:latin typeface="+mn-lt"/>
              <a:ea typeface="+mn-ea"/>
              <a:cs typeface="+mn-cs"/>
            </a:rPr>
            <a:t>●ワークシートの追加、削除、名称変更は</a:t>
          </a:r>
          <a:r>
            <a:rPr lang="ja-JP" altLang="en-US" sz="1100">
              <a:solidFill>
                <a:schemeClr val="dk1"/>
              </a:solidFill>
              <a:effectLst/>
              <a:latin typeface="+mn-lt"/>
              <a:ea typeface="+mn-ea"/>
              <a:cs typeface="+mn-cs"/>
            </a:rPr>
            <a:t>しないでください</a:t>
          </a:r>
          <a:r>
            <a:rPr lang="ja-JP" altLang="ja-JP" sz="1100">
              <a:solidFill>
                <a:schemeClr val="dk1"/>
              </a:solidFill>
              <a:effectLst/>
              <a:latin typeface="+mn-lt"/>
              <a:ea typeface="+mn-ea"/>
              <a:cs typeface="+mn-cs"/>
            </a:rPr>
            <a:t>。</a:t>
          </a:r>
          <a:endParaRPr lang="ja-JP" altLang="ja-JP">
            <a:effectLst/>
          </a:endParaRPr>
        </a:p>
        <a:p>
          <a:r>
            <a:rPr lang="ja-JP" altLang="ja-JP" sz="1100">
              <a:solidFill>
                <a:schemeClr val="dk1"/>
              </a:solidFill>
              <a:effectLst/>
              <a:latin typeface="+mn-lt"/>
              <a:ea typeface="+mn-ea"/>
              <a:cs typeface="+mn-cs"/>
            </a:rPr>
            <a:t>●レイアウト変更（セルの結合・結合解除、行・列の追加、削除等）は</a:t>
          </a:r>
          <a:r>
            <a:rPr lang="ja-JP" altLang="en-US" sz="1100">
              <a:solidFill>
                <a:schemeClr val="dk1"/>
              </a:solidFill>
              <a:effectLst/>
              <a:latin typeface="+mn-lt"/>
              <a:ea typeface="+mn-ea"/>
              <a:cs typeface="+mn-cs"/>
            </a:rPr>
            <a:t>しないでください</a:t>
          </a:r>
          <a:r>
            <a:rPr lang="ja-JP" altLang="ja-JP" sz="1100">
              <a:solidFill>
                <a:schemeClr val="dk1"/>
              </a:solidFill>
              <a:effectLst/>
              <a:latin typeface="+mn-lt"/>
              <a:ea typeface="+mn-ea"/>
              <a:cs typeface="+mn-cs"/>
            </a:rPr>
            <a:t>。</a:t>
          </a:r>
          <a:endParaRPr kumimoji="1" lang="ja-JP" altLang="en-US" sz="1100"/>
        </a:p>
      </xdr:txBody>
    </xdr:sp>
    <xdr:clientData/>
  </xdr:twoCellAnchor>
  <xdr:twoCellAnchor>
    <xdr:from>
      <xdr:col>28</xdr:col>
      <xdr:colOff>228600</xdr:colOff>
      <xdr:row>4</xdr:row>
      <xdr:rowOff>171450</xdr:rowOff>
    </xdr:from>
    <xdr:to>
      <xdr:col>30</xdr:col>
      <xdr:colOff>209550</xdr:colOff>
      <xdr:row>5</xdr:row>
      <xdr:rowOff>28575</xdr:rowOff>
    </xdr:to>
    <xdr:sp macro="" textlink="">
      <xdr:nvSpPr>
        <xdr:cNvPr id="3" name="正方形/長方形 2">
          <a:extLst>
            <a:ext uri="{FF2B5EF4-FFF2-40B4-BE49-F238E27FC236}">
              <a16:creationId xmlns:a16="http://schemas.microsoft.com/office/drawing/2014/main" id="{63184B96-795D-46F3-8780-EED7F34273AE}"/>
            </a:ext>
          </a:extLst>
        </xdr:cNvPr>
        <xdr:cNvSpPr/>
      </xdr:nvSpPr>
      <xdr:spPr>
        <a:xfrm>
          <a:off x="7391400" y="1076325"/>
          <a:ext cx="457200" cy="257175"/>
        </a:xfrm>
        <a:prstGeom prst="rect">
          <a:avLst/>
        </a:prstGeom>
        <a:solidFill>
          <a:schemeClr val="accent4">
            <a:lumMod val="20000"/>
            <a:lumOff val="80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4CF08-DF85-4336-90C1-2DF500E4781F}">
  <sheetPr>
    <pageSetUpPr fitToPage="1"/>
  </sheetPr>
  <dimension ref="A1:AH49"/>
  <sheetViews>
    <sheetView tabSelected="1" view="pageBreakPreview" zoomScaleNormal="100" zoomScaleSheetLayoutView="100" workbookViewId="0">
      <selection activeCell="E3" sqref="E3"/>
    </sheetView>
  </sheetViews>
  <sheetFormatPr defaultColWidth="9" defaultRowHeight="13.5"/>
  <cols>
    <col min="1" max="26" width="3.375" style="17" customWidth="1"/>
    <col min="27" max="34" width="3.125" style="1" customWidth="1"/>
    <col min="35" max="16384" width="9" style="1"/>
  </cols>
  <sheetData>
    <row r="1" spans="1:34" s="2" customFormat="1" ht="12">
      <c r="A1" s="14"/>
      <c r="B1" s="14"/>
      <c r="C1" s="14"/>
      <c r="D1" s="14"/>
      <c r="E1" s="14"/>
      <c r="F1" s="14"/>
      <c r="G1" s="14"/>
      <c r="H1" s="14"/>
      <c r="I1" s="14"/>
      <c r="J1" s="14"/>
      <c r="K1" s="14"/>
      <c r="L1" s="14"/>
      <c r="M1" s="14"/>
      <c r="N1" s="14"/>
      <c r="O1" s="14"/>
      <c r="P1" s="14"/>
      <c r="Q1" s="14"/>
      <c r="R1" s="14"/>
      <c r="S1" s="14"/>
      <c r="T1" s="14"/>
      <c r="U1" s="14"/>
      <c r="V1" s="14"/>
      <c r="W1" s="14"/>
      <c r="X1" s="14"/>
      <c r="Y1" s="14"/>
      <c r="Z1" s="15" t="s">
        <v>0</v>
      </c>
    </row>
    <row r="2" spans="1:34" s="2" customFormat="1" ht="12">
      <c r="A2" s="14" t="s">
        <v>1</v>
      </c>
      <c r="B2" s="14"/>
      <c r="C2" s="14"/>
      <c r="D2" s="14"/>
      <c r="E2" s="14"/>
      <c r="F2" s="14"/>
      <c r="G2" s="14"/>
      <c r="H2" s="14"/>
      <c r="I2" s="14"/>
      <c r="J2" s="14"/>
      <c r="K2" s="14"/>
      <c r="L2" s="14"/>
      <c r="M2" s="14"/>
      <c r="N2" s="14"/>
      <c r="O2" s="14"/>
      <c r="P2" s="14"/>
      <c r="Q2" s="14"/>
      <c r="R2" s="14"/>
      <c r="S2" s="14"/>
      <c r="T2" s="14"/>
      <c r="U2" s="14"/>
      <c r="V2" s="14"/>
      <c r="W2" s="14"/>
      <c r="X2" s="14"/>
      <c r="Y2" s="14"/>
      <c r="Z2" s="14"/>
    </row>
    <row r="3" spans="1:34" s="2" customFormat="1" ht="15.75" customHeight="1">
      <c r="A3" s="16"/>
      <c r="B3" s="16"/>
      <c r="C3" s="16"/>
      <c r="D3" s="16"/>
      <c r="E3" s="16"/>
      <c r="F3" s="16"/>
      <c r="G3" s="16"/>
      <c r="H3" s="16"/>
      <c r="I3" s="16"/>
      <c r="J3" s="16"/>
      <c r="K3" s="16"/>
      <c r="L3" s="16"/>
      <c r="M3" s="16"/>
      <c r="N3" s="16"/>
      <c r="O3" s="16"/>
      <c r="P3" s="14"/>
      <c r="Q3" s="16"/>
      <c r="R3" s="14"/>
      <c r="S3" s="16" t="s">
        <v>2</v>
      </c>
      <c r="T3" s="16"/>
      <c r="U3" s="14">
        <v>5</v>
      </c>
      <c r="V3" s="16" t="s">
        <v>3</v>
      </c>
      <c r="W3" s="45" t="s">
        <v>80</v>
      </c>
      <c r="X3" s="16" t="s">
        <v>4</v>
      </c>
      <c r="Y3" s="46" t="s">
        <v>80</v>
      </c>
      <c r="Z3" s="16" t="s">
        <v>5</v>
      </c>
      <c r="AB3" s="3"/>
      <c r="AC3" s="3"/>
      <c r="AE3" s="3"/>
      <c r="AF3" s="3"/>
      <c r="AH3" s="3"/>
    </row>
    <row r="4" spans="1:34" s="2" customFormat="1" ht="31.5" customHeight="1">
      <c r="A4" s="14"/>
      <c r="B4" s="14"/>
      <c r="C4" s="14"/>
      <c r="D4" s="14"/>
      <c r="E4" s="14"/>
      <c r="F4" s="14"/>
      <c r="G4" s="14"/>
      <c r="H4" s="14"/>
      <c r="I4" s="14"/>
      <c r="J4" s="14"/>
      <c r="K4" s="14"/>
      <c r="L4" s="14"/>
      <c r="M4" s="14"/>
      <c r="N4" s="14"/>
      <c r="O4" s="14"/>
      <c r="P4" s="54" t="s">
        <v>6</v>
      </c>
      <c r="Q4" s="54"/>
      <c r="R4" s="54"/>
      <c r="S4" s="54"/>
      <c r="T4" s="55" t="s">
        <v>80</v>
      </c>
      <c r="U4" s="55"/>
      <c r="V4" s="55"/>
      <c r="W4" s="55"/>
      <c r="X4" s="55"/>
      <c r="Y4" s="55"/>
      <c r="Z4" s="55"/>
    </row>
    <row r="5" spans="1:34" s="2" customFormat="1" ht="31.5" customHeight="1">
      <c r="A5" s="14"/>
      <c r="B5" s="14"/>
      <c r="C5" s="14"/>
      <c r="D5" s="14"/>
      <c r="E5" s="14"/>
      <c r="F5" s="14"/>
      <c r="G5" s="14"/>
      <c r="H5" s="14"/>
      <c r="I5" s="14"/>
      <c r="J5" s="14"/>
      <c r="K5" s="14"/>
      <c r="L5" s="14"/>
      <c r="M5" s="14"/>
      <c r="N5" s="14"/>
      <c r="O5" s="14"/>
      <c r="P5" s="56" t="s">
        <v>7</v>
      </c>
      <c r="Q5" s="56"/>
      <c r="R5" s="56"/>
      <c r="S5" s="56"/>
      <c r="T5" s="57" t="s">
        <v>80</v>
      </c>
      <c r="U5" s="57"/>
      <c r="V5" s="57"/>
      <c r="W5" s="57"/>
      <c r="X5" s="57"/>
      <c r="Y5" s="57"/>
      <c r="Z5" s="57"/>
    </row>
    <row r="6" spans="1:34" ht="31.5" customHeight="1">
      <c r="P6" s="56" t="s">
        <v>8</v>
      </c>
      <c r="Q6" s="56"/>
      <c r="R6" s="56"/>
      <c r="S6" s="56"/>
      <c r="T6" s="57" t="s">
        <v>80</v>
      </c>
      <c r="U6" s="57"/>
      <c r="V6" s="57"/>
      <c r="W6" s="57"/>
      <c r="X6" s="57"/>
      <c r="Y6" s="57"/>
      <c r="Z6" s="18" t="s">
        <v>9</v>
      </c>
    </row>
    <row r="7" spans="1:34" ht="41.25" customHeight="1">
      <c r="A7" s="58" t="s">
        <v>54</v>
      </c>
      <c r="B7" s="58"/>
      <c r="C7" s="58"/>
      <c r="D7" s="58"/>
      <c r="E7" s="58"/>
      <c r="F7" s="58"/>
      <c r="G7" s="58"/>
      <c r="H7" s="58"/>
      <c r="I7" s="58"/>
      <c r="J7" s="58"/>
      <c r="K7" s="58"/>
      <c r="L7" s="58"/>
      <c r="M7" s="58"/>
      <c r="N7" s="58"/>
      <c r="O7" s="58"/>
      <c r="P7" s="58"/>
      <c r="Q7" s="58"/>
      <c r="R7" s="58"/>
      <c r="S7" s="58"/>
      <c r="T7" s="58"/>
      <c r="U7" s="58"/>
      <c r="V7" s="58"/>
      <c r="W7" s="58"/>
      <c r="X7" s="58"/>
      <c r="Y7" s="58"/>
      <c r="Z7" s="58"/>
      <c r="AA7" s="4"/>
      <c r="AB7" s="4"/>
      <c r="AC7" s="4"/>
      <c r="AD7" s="4"/>
      <c r="AE7" s="4"/>
      <c r="AF7" s="4"/>
      <c r="AG7" s="4"/>
      <c r="AH7" s="4"/>
    </row>
    <row r="8" spans="1:34" ht="51" customHeight="1">
      <c r="A8" s="59" t="s">
        <v>53</v>
      </c>
      <c r="B8" s="59"/>
      <c r="C8" s="59"/>
      <c r="D8" s="59"/>
      <c r="E8" s="59"/>
      <c r="F8" s="59"/>
      <c r="G8" s="59"/>
      <c r="H8" s="59"/>
      <c r="I8" s="59"/>
      <c r="J8" s="59"/>
      <c r="K8" s="59"/>
      <c r="L8" s="59"/>
      <c r="M8" s="59"/>
      <c r="N8" s="59"/>
      <c r="O8" s="59"/>
      <c r="P8" s="59"/>
      <c r="Q8" s="59"/>
      <c r="R8" s="59"/>
      <c r="S8" s="59"/>
      <c r="T8" s="59"/>
      <c r="U8" s="59"/>
      <c r="V8" s="59"/>
      <c r="W8" s="59"/>
      <c r="X8" s="59"/>
      <c r="Y8" s="59"/>
      <c r="Z8" s="59"/>
      <c r="AB8" s="3"/>
      <c r="AC8" s="3"/>
      <c r="AE8" s="3"/>
      <c r="AF8" s="3"/>
      <c r="AH8" s="3"/>
    </row>
    <row r="9" spans="1:34" ht="12.75" customHeight="1">
      <c r="A9" s="60" t="s">
        <v>10</v>
      </c>
      <c r="B9" s="60"/>
      <c r="C9" s="60"/>
      <c r="D9" s="60"/>
      <c r="E9" s="60"/>
      <c r="F9" s="60"/>
      <c r="G9" s="60"/>
      <c r="H9" s="60"/>
      <c r="I9" s="60"/>
      <c r="J9" s="60"/>
      <c r="K9" s="60"/>
      <c r="L9" s="60"/>
      <c r="M9" s="60"/>
      <c r="N9" s="60"/>
      <c r="O9" s="60"/>
      <c r="P9" s="60"/>
      <c r="Q9" s="60"/>
      <c r="R9" s="60"/>
      <c r="S9" s="60"/>
      <c r="T9" s="60"/>
      <c r="U9" s="60"/>
      <c r="V9" s="60"/>
      <c r="W9" s="60"/>
      <c r="X9" s="60"/>
      <c r="Y9" s="60"/>
      <c r="Z9" s="60"/>
      <c r="AB9" s="3"/>
      <c r="AC9" s="3"/>
      <c r="AE9" s="3"/>
      <c r="AF9" s="3"/>
      <c r="AH9" s="3"/>
    </row>
    <row r="10" spans="1:34" s="38" customFormat="1" ht="15" customHeight="1" thickBot="1">
      <c r="A10" s="36" t="s">
        <v>11</v>
      </c>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7"/>
      <c r="AB10" s="37"/>
      <c r="AC10" s="37"/>
      <c r="AD10" s="37"/>
      <c r="AE10" s="37"/>
      <c r="AF10" s="37"/>
      <c r="AG10" s="37"/>
      <c r="AH10" s="37"/>
    </row>
    <row r="11" spans="1:34" ht="31.5" customHeight="1">
      <c r="A11" s="61" t="s">
        <v>16</v>
      </c>
      <c r="B11" s="62"/>
      <c r="C11" s="62"/>
      <c r="D11" s="67" t="s">
        <v>30</v>
      </c>
      <c r="E11" s="68"/>
      <c r="F11" s="68"/>
      <c r="G11" s="68"/>
      <c r="H11" s="69"/>
      <c r="I11" s="69"/>
      <c r="J11" s="69"/>
      <c r="K11" s="69"/>
      <c r="L11" s="69"/>
      <c r="M11" s="69"/>
      <c r="N11" s="69"/>
      <c r="O11" s="69"/>
      <c r="P11" s="69"/>
      <c r="Q11" s="69"/>
      <c r="R11" s="69"/>
      <c r="S11" s="69"/>
      <c r="T11" s="69"/>
      <c r="U11" s="69"/>
      <c r="V11" s="69"/>
      <c r="W11" s="69"/>
      <c r="X11" s="69"/>
      <c r="Y11" s="69"/>
      <c r="Z11" s="70"/>
      <c r="AA11" s="5"/>
      <c r="AB11" s="5"/>
      <c r="AC11" s="5"/>
      <c r="AD11" s="5"/>
      <c r="AE11" s="5"/>
      <c r="AF11" s="5"/>
      <c r="AG11" s="5"/>
      <c r="AH11" s="3"/>
    </row>
    <row r="12" spans="1:34" ht="31.5" customHeight="1">
      <c r="A12" s="63"/>
      <c r="B12" s="64"/>
      <c r="C12" s="64"/>
      <c r="D12" s="71" t="s">
        <v>33</v>
      </c>
      <c r="E12" s="72"/>
      <c r="F12" s="72"/>
      <c r="G12" s="72"/>
      <c r="H12" s="73"/>
      <c r="I12" s="73"/>
      <c r="J12" s="73"/>
      <c r="K12" s="73"/>
      <c r="L12" s="73"/>
      <c r="M12" s="73"/>
      <c r="N12" s="73"/>
      <c r="O12" s="73"/>
      <c r="P12" s="73"/>
      <c r="Q12" s="73"/>
      <c r="R12" s="73"/>
      <c r="S12" s="73"/>
      <c r="T12" s="73"/>
      <c r="U12" s="73"/>
      <c r="V12" s="73"/>
      <c r="W12" s="73"/>
      <c r="X12" s="73"/>
      <c r="Y12" s="73"/>
      <c r="Z12" s="74"/>
      <c r="AA12" s="5"/>
      <c r="AB12" s="5"/>
      <c r="AC12" s="5"/>
      <c r="AD12" s="5"/>
      <c r="AE12" s="5"/>
      <c r="AF12" s="5"/>
      <c r="AG12" s="5"/>
      <c r="AH12" s="3"/>
    </row>
    <row r="13" spans="1:34" ht="31.5" customHeight="1" thickBot="1">
      <c r="A13" s="65"/>
      <c r="B13" s="66"/>
      <c r="C13" s="66"/>
      <c r="D13" s="75" t="s">
        <v>24</v>
      </c>
      <c r="E13" s="76"/>
      <c r="F13" s="76"/>
      <c r="G13" s="76"/>
      <c r="H13" s="77"/>
      <c r="I13" s="77"/>
      <c r="J13" s="77"/>
      <c r="K13" s="77"/>
      <c r="L13" s="77"/>
      <c r="M13" s="77"/>
      <c r="N13" s="77"/>
      <c r="O13" s="77"/>
      <c r="P13" s="77"/>
      <c r="Q13" s="77"/>
      <c r="R13" s="77"/>
      <c r="S13" s="77"/>
      <c r="T13" s="77"/>
      <c r="U13" s="77"/>
      <c r="V13" s="77"/>
      <c r="W13" s="77"/>
      <c r="X13" s="77"/>
      <c r="Y13" s="77"/>
      <c r="Z13" s="78"/>
      <c r="AA13" s="5"/>
      <c r="AB13" s="5"/>
      <c r="AC13" s="5"/>
      <c r="AD13" s="5"/>
      <c r="AE13" s="3"/>
    </row>
    <row r="14" spans="1:34" ht="31.5" customHeight="1">
      <c r="A14" s="79" t="s">
        <v>60</v>
      </c>
      <c r="B14" s="80"/>
      <c r="C14" s="80"/>
      <c r="D14" s="85" t="s">
        <v>12</v>
      </c>
      <c r="E14" s="86"/>
      <c r="F14" s="86"/>
      <c r="G14" s="86"/>
      <c r="H14" s="69"/>
      <c r="I14" s="69"/>
      <c r="J14" s="69"/>
      <c r="K14" s="69"/>
      <c r="L14" s="69"/>
      <c r="M14" s="69"/>
      <c r="N14" s="69"/>
      <c r="O14" s="69"/>
      <c r="P14" s="69"/>
      <c r="Q14" s="69"/>
      <c r="R14" s="69"/>
      <c r="S14" s="69"/>
      <c r="T14" s="69"/>
      <c r="U14" s="69"/>
      <c r="V14" s="69"/>
      <c r="W14" s="69"/>
      <c r="X14" s="69"/>
      <c r="Y14" s="69"/>
      <c r="Z14" s="70"/>
      <c r="AA14" s="5"/>
      <c r="AB14" s="5"/>
      <c r="AC14" s="5"/>
      <c r="AD14" s="5"/>
      <c r="AE14" s="3"/>
    </row>
    <row r="15" spans="1:34" ht="31.5" customHeight="1">
      <c r="A15" s="81"/>
      <c r="B15" s="82"/>
      <c r="C15" s="82"/>
      <c r="D15" s="87" t="s">
        <v>13</v>
      </c>
      <c r="E15" s="88"/>
      <c r="F15" s="88"/>
      <c r="G15" s="88"/>
      <c r="H15" s="73"/>
      <c r="I15" s="73"/>
      <c r="J15" s="73"/>
      <c r="K15" s="73"/>
      <c r="L15" s="73"/>
      <c r="M15" s="73"/>
      <c r="N15" s="73"/>
      <c r="O15" s="73"/>
      <c r="P15" s="73"/>
      <c r="Q15" s="73"/>
      <c r="R15" s="73"/>
      <c r="S15" s="73"/>
      <c r="T15" s="73"/>
      <c r="U15" s="73"/>
      <c r="V15" s="73"/>
      <c r="W15" s="73"/>
      <c r="X15" s="73"/>
      <c r="Y15" s="73"/>
      <c r="Z15" s="74"/>
      <c r="AA15" s="5"/>
      <c r="AB15" s="5"/>
      <c r="AC15" s="5"/>
      <c r="AD15" s="5"/>
      <c r="AE15" s="3"/>
    </row>
    <row r="16" spans="1:34" ht="50.25" customHeight="1" thickBot="1">
      <c r="A16" s="83"/>
      <c r="B16" s="84"/>
      <c r="C16" s="84"/>
      <c r="D16" s="75" t="s">
        <v>34</v>
      </c>
      <c r="E16" s="76"/>
      <c r="F16" s="76"/>
      <c r="G16" s="76"/>
      <c r="H16" s="77"/>
      <c r="I16" s="77"/>
      <c r="J16" s="77"/>
      <c r="K16" s="77"/>
      <c r="L16" s="77"/>
      <c r="M16" s="77"/>
      <c r="N16" s="77"/>
      <c r="O16" s="77"/>
      <c r="P16" s="77"/>
      <c r="Q16" s="77"/>
      <c r="R16" s="77"/>
      <c r="S16" s="77"/>
      <c r="T16" s="77"/>
      <c r="U16" s="77"/>
      <c r="V16" s="77"/>
      <c r="W16" s="77"/>
      <c r="X16" s="77"/>
      <c r="Y16" s="77"/>
      <c r="Z16" s="78"/>
      <c r="AA16" s="5"/>
      <c r="AB16" s="5"/>
      <c r="AC16" s="5"/>
      <c r="AD16" s="5"/>
      <c r="AE16" s="5"/>
      <c r="AF16" s="5"/>
      <c r="AG16" s="5"/>
      <c r="AH16" s="3"/>
    </row>
    <row r="17" spans="1:34">
      <c r="A17" s="16"/>
      <c r="B17" s="16"/>
      <c r="C17" s="16"/>
      <c r="D17" s="16"/>
      <c r="E17" s="16"/>
      <c r="F17" s="16"/>
      <c r="G17" s="16"/>
      <c r="H17" s="19"/>
      <c r="I17" s="19"/>
      <c r="J17" s="19"/>
      <c r="K17" s="19"/>
      <c r="L17" s="19"/>
      <c r="M17" s="19"/>
      <c r="N17" s="19"/>
      <c r="O17" s="19"/>
      <c r="P17" s="19"/>
      <c r="Q17" s="16"/>
      <c r="R17" s="16"/>
      <c r="S17" s="16"/>
      <c r="T17" s="16"/>
      <c r="U17" s="19"/>
      <c r="V17" s="19"/>
      <c r="W17" s="19"/>
      <c r="X17" s="19"/>
      <c r="Y17" s="19"/>
      <c r="Z17" s="19"/>
      <c r="AA17" s="5"/>
      <c r="AB17" s="5"/>
      <c r="AC17" s="5"/>
      <c r="AD17" s="3"/>
      <c r="AE17" s="3"/>
      <c r="AF17" s="3"/>
      <c r="AG17" s="3"/>
      <c r="AH17" s="3"/>
    </row>
    <row r="18" spans="1:34" s="38" customFormat="1" ht="15" customHeight="1" thickBot="1">
      <c r="A18" s="36" t="s">
        <v>14</v>
      </c>
      <c r="B18" s="36"/>
      <c r="C18" s="36"/>
      <c r="D18" s="36"/>
      <c r="E18" s="39"/>
      <c r="F18" s="36"/>
      <c r="G18" s="36"/>
      <c r="H18" s="36"/>
      <c r="I18" s="36"/>
      <c r="J18" s="36"/>
      <c r="K18" s="36"/>
      <c r="L18" s="36"/>
      <c r="M18" s="36"/>
      <c r="N18" s="36"/>
      <c r="O18" s="36"/>
      <c r="P18" s="36"/>
      <c r="Q18" s="36"/>
      <c r="R18" s="36"/>
      <c r="S18" s="36"/>
      <c r="T18" s="36"/>
      <c r="U18" s="36"/>
      <c r="V18" s="36"/>
      <c r="W18" s="36"/>
      <c r="X18" s="36"/>
      <c r="Y18" s="36"/>
      <c r="Z18" s="36"/>
      <c r="AA18" s="37"/>
      <c r="AB18" s="37"/>
      <c r="AC18" s="37"/>
      <c r="AD18" s="37"/>
      <c r="AE18" s="37"/>
      <c r="AF18" s="37"/>
      <c r="AG18" s="37"/>
      <c r="AH18" s="37"/>
    </row>
    <row r="19" spans="1:34" ht="284.25" customHeight="1">
      <c r="A19" s="89"/>
      <c r="B19" s="90"/>
      <c r="C19" s="90"/>
      <c r="D19" s="90"/>
      <c r="E19" s="90"/>
      <c r="F19" s="90"/>
      <c r="G19" s="90"/>
      <c r="H19" s="90"/>
      <c r="I19" s="90"/>
      <c r="J19" s="90"/>
      <c r="K19" s="90"/>
      <c r="L19" s="90"/>
      <c r="M19" s="90"/>
      <c r="N19" s="90"/>
      <c r="O19" s="90"/>
      <c r="P19" s="90"/>
      <c r="Q19" s="90"/>
      <c r="R19" s="90"/>
      <c r="S19" s="90"/>
      <c r="T19" s="90"/>
      <c r="U19" s="90"/>
      <c r="V19" s="90"/>
      <c r="W19" s="90"/>
      <c r="X19" s="90"/>
      <c r="Y19" s="90"/>
      <c r="Z19" s="91"/>
      <c r="AA19" s="6"/>
      <c r="AB19" s="6"/>
      <c r="AC19" s="6"/>
      <c r="AD19" s="6"/>
      <c r="AE19" s="6"/>
      <c r="AF19" s="6"/>
      <c r="AG19" s="6"/>
      <c r="AH19" s="3"/>
    </row>
    <row r="20" spans="1:34" ht="38.25" customHeight="1" thickBot="1">
      <c r="A20" s="92" t="s">
        <v>61</v>
      </c>
      <c r="B20" s="93"/>
      <c r="C20" s="93"/>
      <c r="D20" s="94"/>
      <c r="E20" s="95"/>
      <c r="F20" s="95"/>
      <c r="G20" s="95"/>
      <c r="H20" s="95"/>
      <c r="I20" s="95"/>
      <c r="J20" s="95"/>
      <c r="K20" s="96" t="s">
        <v>15</v>
      </c>
      <c r="L20" s="97"/>
      <c r="M20" s="95"/>
      <c r="N20" s="95"/>
      <c r="O20" s="95"/>
      <c r="P20" s="95"/>
      <c r="Q20" s="95"/>
      <c r="R20" s="96" t="s">
        <v>16</v>
      </c>
      <c r="S20" s="97"/>
      <c r="T20" s="95"/>
      <c r="U20" s="95"/>
      <c r="V20" s="95"/>
      <c r="W20" s="95"/>
      <c r="X20" s="95"/>
      <c r="Y20" s="95"/>
      <c r="Z20" s="98"/>
      <c r="AA20" s="3"/>
      <c r="AB20" s="3"/>
      <c r="AC20" s="3"/>
      <c r="AD20" s="3"/>
      <c r="AE20" s="3"/>
      <c r="AF20" s="3"/>
      <c r="AG20" s="7"/>
      <c r="AH20" s="3"/>
    </row>
    <row r="21" spans="1:34" ht="3.75" customHeight="1">
      <c r="A21" s="16"/>
      <c r="B21" s="16"/>
      <c r="C21" s="20"/>
      <c r="D21" s="16"/>
      <c r="E21" s="16"/>
      <c r="F21" s="16"/>
      <c r="G21" s="16"/>
      <c r="H21" s="16"/>
      <c r="I21" s="16"/>
      <c r="J21" s="16"/>
      <c r="K21" s="16"/>
      <c r="L21" s="16"/>
      <c r="M21" s="16"/>
      <c r="N21" s="16"/>
      <c r="O21" s="16"/>
      <c r="P21" s="16"/>
      <c r="Q21" s="16"/>
      <c r="R21" s="16"/>
      <c r="S21" s="16"/>
      <c r="T21" s="16"/>
      <c r="U21" s="16"/>
      <c r="V21" s="16"/>
      <c r="W21" s="16"/>
      <c r="X21" s="16"/>
      <c r="Y21" s="16"/>
      <c r="Z21" s="16"/>
      <c r="AA21" s="3"/>
      <c r="AB21" s="3"/>
      <c r="AC21" s="3"/>
      <c r="AD21" s="3"/>
      <c r="AE21" s="3"/>
      <c r="AF21" s="3"/>
      <c r="AG21" s="3"/>
      <c r="AH21" s="3"/>
    </row>
    <row r="22" spans="1:34" s="10" customFormat="1" ht="14.25">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row>
    <row r="23" spans="1:34" s="10" customFormat="1" ht="14.25">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row>
    <row r="24" spans="1:34" s="9" customFormat="1" ht="18.75" customHeight="1">
      <c r="A24" s="101" t="s">
        <v>62</v>
      </c>
      <c r="B24" s="101"/>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8"/>
      <c r="AB24" s="8"/>
      <c r="AC24" s="8"/>
      <c r="AD24" s="8"/>
      <c r="AE24" s="8"/>
      <c r="AF24" s="8"/>
      <c r="AG24" s="8"/>
      <c r="AH24" s="8"/>
    </row>
    <row r="25" spans="1:34" s="10" customFormat="1" ht="14.25">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row>
    <row r="26" spans="1:34" s="37" customFormat="1" ht="18" customHeight="1" thickBot="1">
      <c r="A26" s="36" t="s">
        <v>35</v>
      </c>
      <c r="B26" s="36"/>
      <c r="C26" s="36"/>
      <c r="D26" s="36"/>
      <c r="E26" s="36"/>
      <c r="F26" s="36"/>
      <c r="G26" s="36"/>
      <c r="H26" s="36"/>
      <c r="I26" s="36"/>
      <c r="J26" s="36"/>
      <c r="K26" s="36"/>
      <c r="L26" s="36"/>
      <c r="M26" s="36"/>
      <c r="N26" s="36"/>
      <c r="O26" s="36"/>
      <c r="P26" s="36"/>
      <c r="Q26" s="36"/>
      <c r="R26" s="36"/>
      <c r="S26" s="36"/>
      <c r="T26" s="36"/>
      <c r="U26" s="36"/>
      <c r="V26" s="36"/>
      <c r="W26" s="36"/>
      <c r="X26" s="36"/>
      <c r="Y26" s="36"/>
      <c r="Z26" s="36"/>
    </row>
    <row r="27" spans="1:34" s="11" customFormat="1" ht="5.25" customHeight="1">
      <c r="A27" s="27"/>
      <c r="B27" s="28"/>
      <c r="C27" s="28"/>
      <c r="D27" s="28"/>
      <c r="E27" s="28"/>
      <c r="F27" s="28"/>
      <c r="G27" s="28"/>
      <c r="H27" s="28"/>
      <c r="I27" s="28"/>
      <c r="J27" s="28"/>
      <c r="K27" s="28"/>
      <c r="L27" s="28"/>
      <c r="M27" s="28"/>
      <c r="N27" s="28"/>
      <c r="O27" s="28"/>
      <c r="P27" s="28"/>
      <c r="Q27" s="28"/>
      <c r="R27" s="28"/>
      <c r="S27" s="28"/>
      <c r="T27" s="28"/>
      <c r="U27" s="28"/>
      <c r="V27" s="28"/>
      <c r="W27" s="28"/>
      <c r="X27" s="28"/>
      <c r="Y27" s="28"/>
      <c r="Z27" s="29"/>
      <c r="AA27" s="3"/>
      <c r="AB27" s="3"/>
      <c r="AC27" s="3"/>
      <c r="AD27" s="3"/>
      <c r="AE27" s="3"/>
      <c r="AF27" s="3"/>
      <c r="AG27" s="3"/>
      <c r="AH27" s="3"/>
    </row>
    <row r="28" spans="1:34" s="11" customFormat="1" ht="15.75" customHeight="1">
      <c r="A28" s="30"/>
      <c r="B28" s="102" t="s">
        <v>36</v>
      </c>
      <c r="C28" s="102"/>
      <c r="D28" s="102"/>
      <c r="E28" s="103" t="s">
        <v>37</v>
      </c>
      <c r="F28" s="103"/>
      <c r="G28" s="103"/>
      <c r="H28" s="103"/>
      <c r="I28" s="103" t="s">
        <v>38</v>
      </c>
      <c r="J28" s="103"/>
      <c r="K28" s="103"/>
      <c r="L28" s="103"/>
      <c r="M28" s="103" t="s">
        <v>39</v>
      </c>
      <c r="N28" s="103"/>
      <c r="O28" s="103"/>
      <c r="P28" s="103"/>
      <c r="Q28" s="103" t="s">
        <v>40</v>
      </c>
      <c r="R28" s="103"/>
      <c r="S28" s="103"/>
      <c r="T28" s="103"/>
      <c r="U28" s="23" t="s">
        <v>59</v>
      </c>
      <c r="V28" s="23"/>
      <c r="W28" s="23"/>
      <c r="X28" s="23"/>
      <c r="Y28" s="23"/>
      <c r="Z28" s="31"/>
    </row>
    <row r="29" spans="1:34" s="11" customFormat="1" ht="22.5" customHeight="1">
      <c r="A29" s="30"/>
      <c r="B29" s="102" t="s">
        <v>41</v>
      </c>
      <c r="C29" s="102"/>
      <c r="D29" s="102"/>
      <c r="E29" s="99"/>
      <c r="F29" s="99"/>
      <c r="G29" s="99"/>
      <c r="H29" s="99"/>
      <c r="I29" s="99"/>
      <c r="J29" s="99"/>
      <c r="K29" s="99"/>
      <c r="L29" s="99"/>
      <c r="M29" s="99"/>
      <c r="N29" s="99"/>
      <c r="O29" s="99"/>
      <c r="P29" s="99"/>
      <c r="Q29" s="99"/>
      <c r="R29" s="99"/>
      <c r="S29" s="99"/>
      <c r="T29" s="99"/>
      <c r="U29" s="100">
        <f>SUM(E29:T29)</f>
        <v>0</v>
      </c>
      <c r="V29" s="100"/>
      <c r="W29" s="100"/>
      <c r="X29" s="100"/>
      <c r="Y29" s="100"/>
      <c r="Z29" s="31"/>
      <c r="AA29" s="50" t="str">
        <f>IF(U29=0,"成績評価係数で表すことが出来ない場合は下欄に学業成績優秀であると評価する理由を記入してください。","")</f>
        <v>成績評価係数で表すことが出来ない場合は下欄に学業成績優秀であると評価する理由を記入してください。</v>
      </c>
    </row>
    <row r="30" spans="1:34" s="11" customFormat="1" ht="7.5" customHeight="1" thickBot="1">
      <c r="A30" s="30"/>
      <c r="B30" s="43"/>
      <c r="C30" s="43"/>
      <c r="D30" s="43"/>
      <c r="E30" s="43"/>
      <c r="F30" s="43"/>
      <c r="G30" s="43"/>
      <c r="H30" s="43"/>
      <c r="I30" s="43"/>
      <c r="J30" s="43"/>
      <c r="K30" s="43"/>
      <c r="L30" s="43"/>
      <c r="M30" s="43"/>
      <c r="N30" s="43"/>
      <c r="O30" s="43"/>
      <c r="P30" s="43"/>
      <c r="Q30" s="43"/>
      <c r="R30" s="43"/>
      <c r="S30" s="43"/>
      <c r="T30" s="43"/>
      <c r="U30" s="43"/>
      <c r="V30" s="43"/>
      <c r="W30" s="43"/>
      <c r="X30" s="43"/>
      <c r="Y30" s="43"/>
      <c r="Z30" s="31"/>
      <c r="AA30" s="51"/>
    </row>
    <row r="31" spans="1:34" s="11" customFormat="1" ht="15" customHeight="1">
      <c r="A31" s="30"/>
      <c r="B31" s="112" t="s">
        <v>42</v>
      </c>
      <c r="C31" s="103" t="s">
        <v>43</v>
      </c>
      <c r="D31" s="103"/>
      <c r="E31" s="104" t="s">
        <v>44</v>
      </c>
      <c r="F31" s="103" t="s">
        <v>45</v>
      </c>
      <c r="G31" s="103"/>
      <c r="H31" s="104" t="s">
        <v>44</v>
      </c>
      <c r="I31" s="103" t="s">
        <v>46</v>
      </c>
      <c r="J31" s="103"/>
      <c r="K31" s="104" t="s">
        <v>44</v>
      </c>
      <c r="L31" s="103" t="s">
        <v>47</v>
      </c>
      <c r="M31" s="103"/>
      <c r="N31" s="112" t="s">
        <v>48</v>
      </c>
      <c r="O31" s="104" t="s">
        <v>49</v>
      </c>
      <c r="P31" s="103" t="s">
        <v>50</v>
      </c>
      <c r="Q31" s="103"/>
      <c r="R31" s="112" t="s">
        <v>51</v>
      </c>
      <c r="S31" s="112"/>
      <c r="T31" s="112"/>
      <c r="U31" s="106" t="e">
        <f>(C32+F32+I32+L32)/P32</f>
        <v>#DIV/0!</v>
      </c>
      <c r="V31" s="107"/>
      <c r="W31" s="107"/>
      <c r="X31" s="108"/>
      <c r="Y31" s="43"/>
      <c r="Z31" s="31"/>
    </row>
    <row r="32" spans="1:34" s="11" customFormat="1" ht="19.5" customHeight="1" thickBot="1">
      <c r="A32" s="30"/>
      <c r="B32" s="112"/>
      <c r="C32" s="100">
        <f>3*E29</f>
        <v>0</v>
      </c>
      <c r="D32" s="100"/>
      <c r="E32" s="104"/>
      <c r="F32" s="100">
        <f>2*I29</f>
        <v>0</v>
      </c>
      <c r="G32" s="100"/>
      <c r="H32" s="104"/>
      <c r="I32" s="100">
        <f>1*M29</f>
        <v>0</v>
      </c>
      <c r="J32" s="100"/>
      <c r="K32" s="104"/>
      <c r="L32" s="100">
        <f>0*Q29</f>
        <v>0</v>
      </c>
      <c r="M32" s="100"/>
      <c r="N32" s="112"/>
      <c r="O32" s="104"/>
      <c r="P32" s="100">
        <f>U29</f>
        <v>0</v>
      </c>
      <c r="Q32" s="100"/>
      <c r="R32" s="112"/>
      <c r="S32" s="112"/>
      <c r="T32" s="112"/>
      <c r="U32" s="109"/>
      <c r="V32" s="110"/>
      <c r="W32" s="110"/>
      <c r="X32" s="111"/>
      <c r="Y32" s="43"/>
      <c r="Z32" s="31"/>
      <c r="AA32" s="52" t="str">
        <f>IFERROR(IF(U31&lt;2.6,"成績評価係数が2.60未満のため下欄に学業成績優秀であると評価する理由を記入してください。","")&amp;"","")</f>
        <v/>
      </c>
    </row>
    <row r="33" spans="1:34" s="10" customFormat="1" ht="14.25">
      <c r="A33" s="32"/>
      <c r="B33" s="21"/>
      <c r="C33" s="21"/>
      <c r="D33" s="21"/>
      <c r="E33" s="21"/>
      <c r="F33" s="21"/>
      <c r="G33" s="21"/>
      <c r="H33" s="21"/>
      <c r="I33" s="21"/>
      <c r="J33" s="21"/>
      <c r="K33" s="21"/>
      <c r="L33" s="21"/>
      <c r="M33" s="21"/>
      <c r="N33" s="21"/>
      <c r="O33" s="21"/>
      <c r="P33" s="21"/>
      <c r="Q33" s="21"/>
      <c r="R33" s="21"/>
      <c r="S33" s="21"/>
      <c r="T33" s="21"/>
      <c r="U33" s="21"/>
      <c r="V33" s="21"/>
      <c r="W33" s="21"/>
      <c r="X33" s="21"/>
      <c r="Y33" s="21"/>
      <c r="Z33" s="33"/>
      <c r="AA33" s="53"/>
    </row>
    <row r="34" spans="1:34" s="10" customFormat="1" ht="14.25">
      <c r="A34" s="44" t="s">
        <v>68</v>
      </c>
      <c r="B34" s="21"/>
      <c r="C34" s="21"/>
      <c r="D34" s="21"/>
      <c r="E34" s="21"/>
      <c r="F34" s="21"/>
      <c r="G34" s="21"/>
      <c r="H34" s="21"/>
      <c r="I34" s="21"/>
      <c r="J34" s="21"/>
      <c r="K34" s="21"/>
      <c r="L34" s="21"/>
      <c r="M34" s="21"/>
      <c r="N34" s="21"/>
      <c r="O34" s="21"/>
      <c r="P34" s="21"/>
      <c r="Q34" s="21"/>
      <c r="R34" s="21"/>
      <c r="S34" s="21"/>
      <c r="T34" s="21"/>
      <c r="U34" s="21"/>
      <c r="V34" s="21"/>
      <c r="W34" s="21"/>
      <c r="X34" s="21"/>
      <c r="Y34" s="21"/>
      <c r="Z34" s="33"/>
    </row>
    <row r="35" spans="1:34" s="26" customFormat="1" ht="33" customHeight="1">
      <c r="A35" s="41"/>
      <c r="B35" s="105" t="s">
        <v>63</v>
      </c>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42"/>
    </row>
    <row r="36" spans="1:34" ht="231" customHeight="1" thickBot="1">
      <c r="A36" s="113"/>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5"/>
      <c r="AA36" s="6"/>
      <c r="AB36" s="6"/>
      <c r="AC36" s="6"/>
      <c r="AD36" s="6"/>
      <c r="AE36" s="6"/>
      <c r="AF36" s="6"/>
      <c r="AG36" s="6"/>
      <c r="AH36" s="3"/>
    </row>
    <row r="37" spans="1:34" s="10" customFormat="1" ht="14.25">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row>
    <row r="38" spans="1:34" s="10" customFormat="1" ht="14.25">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row>
    <row r="39" spans="1:34" s="37" customFormat="1" ht="18" customHeight="1" thickBot="1">
      <c r="A39" s="116" t="s">
        <v>52</v>
      </c>
      <c r="B39" s="116"/>
      <c r="C39" s="116"/>
      <c r="D39" s="116"/>
      <c r="E39" s="36"/>
      <c r="F39" s="36"/>
      <c r="G39" s="36"/>
      <c r="H39" s="36"/>
      <c r="I39" s="36"/>
      <c r="J39" s="36"/>
      <c r="K39" s="36"/>
      <c r="L39" s="36"/>
      <c r="M39" s="36"/>
      <c r="N39" s="36"/>
      <c r="O39" s="36"/>
      <c r="P39" s="36"/>
      <c r="Q39" s="36"/>
      <c r="R39" s="36"/>
      <c r="S39" s="36"/>
      <c r="T39" s="36"/>
      <c r="U39" s="36"/>
      <c r="V39" s="36"/>
      <c r="W39" s="36"/>
      <c r="X39" s="36"/>
      <c r="Y39" s="36"/>
      <c r="Z39" s="36"/>
    </row>
    <row r="40" spans="1:34" s="11" customFormat="1" ht="39" customHeight="1" thickBot="1">
      <c r="A40" s="117" t="s">
        <v>75</v>
      </c>
      <c r="B40" s="118"/>
      <c r="C40" s="118"/>
      <c r="D40" s="118"/>
      <c r="E40" s="118"/>
      <c r="F40" s="119"/>
      <c r="G40" s="22"/>
      <c r="H40" s="22"/>
      <c r="I40" s="22"/>
      <c r="J40" s="22"/>
      <c r="K40" s="22"/>
      <c r="L40" s="22"/>
      <c r="M40" s="22"/>
      <c r="N40" s="22"/>
      <c r="O40" s="22"/>
      <c r="P40" s="22"/>
      <c r="Q40" s="22"/>
      <c r="R40" s="22"/>
      <c r="S40" s="22"/>
      <c r="T40" s="22"/>
      <c r="U40" s="22"/>
      <c r="V40" s="22"/>
      <c r="W40" s="22"/>
      <c r="X40" s="22"/>
      <c r="Y40" s="22"/>
      <c r="Z40" s="22"/>
    </row>
    <row r="41" spans="1:34" s="11" customFormat="1" ht="28.5" customHeight="1">
      <c r="A41" s="24"/>
      <c r="B41" s="24"/>
      <c r="C41" s="24"/>
      <c r="D41" s="24"/>
      <c r="E41" s="24"/>
      <c r="F41" s="24"/>
      <c r="G41" s="22"/>
      <c r="H41" s="22"/>
      <c r="I41" s="22"/>
      <c r="J41" s="22"/>
      <c r="K41" s="22"/>
      <c r="L41" s="22"/>
      <c r="M41" s="22"/>
      <c r="N41" s="22"/>
      <c r="O41" s="22"/>
      <c r="P41" s="22"/>
      <c r="Q41" s="22"/>
      <c r="R41" s="22"/>
      <c r="S41" s="22"/>
      <c r="T41" s="22"/>
      <c r="U41" s="22"/>
      <c r="V41" s="22"/>
      <c r="W41" s="22"/>
      <c r="X41" s="22"/>
      <c r="Y41" s="22"/>
      <c r="Z41" s="22"/>
    </row>
    <row r="42" spans="1:34" s="38" customFormat="1" ht="17.25" customHeight="1" thickBot="1">
      <c r="A42" s="40" t="s">
        <v>31</v>
      </c>
      <c r="B42" s="40"/>
      <c r="C42" s="40"/>
      <c r="D42" s="40"/>
      <c r="E42" s="40"/>
      <c r="F42" s="40"/>
      <c r="G42" s="40"/>
      <c r="H42" s="40"/>
      <c r="I42" s="40"/>
      <c r="J42" s="40"/>
      <c r="K42" s="40"/>
      <c r="L42" s="40"/>
      <c r="M42" s="40"/>
      <c r="N42" s="40"/>
      <c r="O42" s="40"/>
      <c r="P42" s="40"/>
      <c r="Q42" s="40"/>
      <c r="R42" s="40"/>
      <c r="S42" s="40"/>
      <c r="T42" s="40"/>
      <c r="U42" s="40"/>
      <c r="V42" s="40"/>
      <c r="W42" s="40"/>
      <c r="X42" s="40"/>
      <c r="Y42" s="40"/>
      <c r="Z42" s="40"/>
    </row>
    <row r="43" spans="1:34" ht="32.25" customHeight="1">
      <c r="A43" s="120" t="s">
        <v>17</v>
      </c>
      <c r="B43" s="121"/>
      <c r="C43" s="121"/>
      <c r="D43" s="34" t="s">
        <v>18</v>
      </c>
      <c r="E43" s="124"/>
      <c r="F43" s="124"/>
      <c r="G43" s="35" t="s">
        <v>19</v>
      </c>
      <c r="H43" s="124"/>
      <c r="I43" s="124"/>
      <c r="J43" s="124"/>
      <c r="K43" s="125"/>
      <c r="L43" s="126"/>
      <c r="M43" s="126"/>
      <c r="N43" s="126"/>
      <c r="O43" s="126"/>
      <c r="P43" s="126"/>
      <c r="Q43" s="126"/>
      <c r="R43" s="126"/>
      <c r="S43" s="126"/>
      <c r="T43" s="126"/>
      <c r="U43" s="126"/>
      <c r="V43" s="126"/>
      <c r="W43" s="126"/>
      <c r="X43" s="126"/>
      <c r="Y43" s="126"/>
      <c r="Z43" s="127"/>
    </row>
    <row r="44" spans="1:34" ht="32.25" customHeight="1">
      <c r="A44" s="122"/>
      <c r="B44" s="123"/>
      <c r="C44" s="123"/>
      <c r="D44" s="128"/>
      <c r="E44" s="128"/>
      <c r="F44" s="128"/>
      <c r="G44" s="128"/>
      <c r="H44" s="128"/>
      <c r="I44" s="128"/>
      <c r="J44" s="128"/>
      <c r="K44" s="128"/>
      <c r="L44" s="128"/>
      <c r="M44" s="128"/>
      <c r="N44" s="128"/>
      <c r="O44" s="128"/>
      <c r="P44" s="128"/>
      <c r="Q44" s="128"/>
      <c r="R44" s="128"/>
      <c r="S44" s="128"/>
      <c r="T44" s="128"/>
      <c r="U44" s="128"/>
      <c r="V44" s="128"/>
      <c r="W44" s="128"/>
      <c r="X44" s="128"/>
      <c r="Y44" s="128"/>
      <c r="Z44" s="129"/>
    </row>
    <row r="45" spans="1:34" ht="32.25" customHeight="1">
      <c r="A45" s="122" t="s">
        <v>20</v>
      </c>
      <c r="B45" s="123"/>
      <c r="C45" s="123"/>
      <c r="D45" s="130"/>
      <c r="E45" s="130"/>
      <c r="F45" s="130"/>
      <c r="G45" s="130"/>
      <c r="H45" s="130"/>
      <c r="I45" s="130"/>
      <c r="J45" s="130"/>
      <c r="K45" s="130"/>
      <c r="L45" s="130"/>
      <c r="M45" s="130"/>
      <c r="N45" s="131" t="s">
        <v>21</v>
      </c>
      <c r="O45" s="131"/>
      <c r="P45" s="132"/>
      <c r="Q45" s="132"/>
      <c r="R45" s="132"/>
      <c r="S45" s="132"/>
      <c r="T45" s="132"/>
      <c r="U45" s="132"/>
      <c r="V45" s="132"/>
      <c r="W45" s="132"/>
      <c r="X45" s="132"/>
      <c r="Y45" s="132"/>
      <c r="Z45" s="133"/>
    </row>
    <row r="46" spans="1:34" ht="32.25" customHeight="1" thickBot="1">
      <c r="A46" s="134" t="s">
        <v>22</v>
      </c>
      <c r="B46" s="135"/>
      <c r="C46" s="135"/>
      <c r="D46" s="136"/>
      <c r="E46" s="136"/>
      <c r="F46" s="136"/>
      <c r="G46" s="136"/>
      <c r="H46" s="136"/>
      <c r="I46" s="136"/>
      <c r="J46" s="136"/>
      <c r="K46" s="136"/>
      <c r="L46" s="136"/>
      <c r="M46" s="136"/>
      <c r="N46" s="137" t="s">
        <v>78</v>
      </c>
      <c r="O46" s="137"/>
      <c r="P46" s="138"/>
      <c r="Q46" s="138"/>
      <c r="R46" s="138"/>
      <c r="S46" s="138"/>
      <c r="T46" s="138"/>
      <c r="U46" s="138"/>
      <c r="V46" s="138"/>
      <c r="W46" s="138"/>
      <c r="X46" s="138"/>
      <c r="Y46" s="138"/>
      <c r="Z46" s="139"/>
    </row>
    <row r="47" spans="1:34" ht="18"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row>
    <row r="48" spans="1:34" s="2" customFormat="1" ht="15" customHeight="1">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5" t="s">
        <v>23</v>
      </c>
    </row>
    <row r="49" spans="1:26" s="2" customFormat="1" ht="15" customHeight="1">
      <c r="A49" s="14" t="s">
        <v>32</v>
      </c>
      <c r="B49" s="14"/>
      <c r="C49" s="14"/>
      <c r="D49" s="14"/>
      <c r="E49" s="14"/>
      <c r="F49" s="14"/>
      <c r="G49" s="14"/>
      <c r="H49" s="14"/>
      <c r="I49" s="14"/>
      <c r="J49" s="14"/>
      <c r="K49" s="14"/>
      <c r="L49" s="14"/>
      <c r="M49" s="14"/>
      <c r="N49" s="14"/>
      <c r="O49" s="14"/>
      <c r="P49" s="14"/>
      <c r="Q49" s="14"/>
      <c r="R49" s="14"/>
      <c r="S49" s="14"/>
      <c r="T49" s="14"/>
      <c r="U49" s="14"/>
      <c r="V49" s="14"/>
      <c r="W49" s="14"/>
      <c r="X49" s="14"/>
      <c r="Y49" s="14"/>
      <c r="Z49" s="14"/>
    </row>
  </sheetData>
  <sheetProtection algorithmName="SHA-512" hashValue="ca8S8WAYuhsRczUy9kOzx6K5H2JGlHZVjlbLoMyng8s0ZEd+aeZuVy5o0VFEJoVVeViUjNj+92AR1haznMk7Qg==" saltValue="i4Yl4bP4GV3uCe1z8kRYvA==" spinCount="100000" sheet="1" scenarios="1"/>
  <mergeCells count="77">
    <mergeCell ref="A45:C45"/>
    <mergeCell ref="D45:M45"/>
    <mergeCell ref="N45:O45"/>
    <mergeCell ref="P45:Z45"/>
    <mergeCell ref="A46:C46"/>
    <mergeCell ref="D46:M46"/>
    <mergeCell ref="N46:O46"/>
    <mergeCell ref="P46:Z46"/>
    <mergeCell ref="A36:Z36"/>
    <mergeCell ref="A39:D39"/>
    <mergeCell ref="A40:F40"/>
    <mergeCell ref="A43:C44"/>
    <mergeCell ref="E43:F43"/>
    <mergeCell ref="H43:J43"/>
    <mergeCell ref="K43:Z43"/>
    <mergeCell ref="D44:Z44"/>
    <mergeCell ref="B35:Y35"/>
    <mergeCell ref="U31:X32"/>
    <mergeCell ref="C32:D32"/>
    <mergeCell ref="F32:G32"/>
    <mergeCell ref="I32:J32"/>
    <mergeCell ref="L32:M32"/>
    <mergeCell ref="P32:Q32"/>
    <mergeCell ref="K31:K32"/>
    <mergeCell ref="L31:M31"/>
    <mergeCell ref="N31:N32"/>
    <mergeCell ref="O31:O32"/>
    <mergeCell ref="P31:Q31"/>
    <mergeCell ref="R31:T32"/>
    <mergeCell ref="B31:B32"/>
    <mergeCell ref="C31:D31"/>
    <mergeCell ref="E31:E32"/>
    <mergeCell ref="F31:G31"/>
    <mergeCell ref="H31:H32"/>
    <mergeCell ref="I31:J31"/>
    <mergeCell ref="B29:D29"/>
    <mergeCell ref="E29:H29"/>
    <mergeCell ref="I29:L29"/>
    <mergeCell ref="M29:P29"/>
    <mergeCell ref="Q29:T29"/>
    <mergeCell ref="U29:Y29"/>
    <mergeCell ref="A24:Z24"/>
    <mergeCell ref="B28:D28"/>
    <mergeCell ref="E28:H28"/>
    <mergeCell ref="I28:L28"/>
    <mergeCell ref="M28:P28"/>
    <mergeCell ref="Q28:T28"/>
    <mergeCell ref="A19:Z19"/>
    <mergeCell ref="A20:C20"/>
    <mergeCell ref="D20:J20"/>
    <mergeCell ref="K20:L20"/>
    <mergeCell ref="M20:Q20"/>
    <mergeCell ref="R20:S20"/>
    <mergeCell ref="T20:Z20"/>
    <mergeCell ref="A14:C16"/>
    <mergeCell ref="D14:G14"/>
    <mergeCell ref="H14:Z14"/>
    <mergeCell ref="D15:G15"/>
    <mergeCell ref="H15:Z15"/>
    <mergeCell ref="D16:G16"/>
    <mergeCell ref="H16:Z16"/>
    <mergeCell ref="A7:Z7"/>
    <mergeCell ref="A8:Z8"/>
    <mergeCell ref="A9:Z9"/>
    <mergeCell ref="A11:C13"/>
    <mergeCell ref="D11:G11"/>
    <mergeCell ref="H11:Z11"/>
    <mergeCell ref="D12:G12"/>
    <mergeCell ref="H12:Z12"/>
    <mergeCell ref="D13:G13"/>
    <mergeCell ref="H13:Z13"/>
    <mergeCell ref="P4:S4"/>
    <mergeCell ref="T4:Z4"/>
    <mergeCell ref="P5:S5"/>
    <mergeCell ref="T5:Z5"/>
    <mergeCell ref="P6:S6"/>
    <mergeCell ref="T6:Y6"/>
  </mergeCells>
  <phoneticPr fontId="2"/>
  <printOptions horizontalCentered="1"/>
  <pageMargins left="0.59055118110236227" right="0.59055118110236227" top="0.39370078740157483" bottom="0.39370078740157483" header="0.31496062992125984" footer="0.31496062992125984"/>
  <pageSetup paperSize="9" scale="95" fitToHeight="0" orientation="portrait" r:id="rId1"/>
  <rowBreaks count="1" manualBreakCount="1">
    <brk id="21" max="25"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A5B9246-308F-4BEB-8BC7-2261950EDACC}">
          <x14:formula1>
            <xm:f>リスト!$A$2:$A$4</xm:f>
          </x14:formula1>
          <xm:sqref>A40:F40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CC50E-606E-4621-B19B-8A5105AEF5C8}">
  <sheetPr>
    <pageSetUpPr fitToPage="1"/>
  </sheetPr>
  <dimension ref="A1:AH49"/>
  <sheetViews>
    <sheetView view="pageBreakPreview" zoomScaleNormal="100" zoomScaleSheetLayoutView="100" workbookViewId="0">
      <selection activeCell="W3" sqref="W3"/>
    </sheetView>
  </sheetViews>
  <sheetFormatPr defaultColWidth="9" defaultRowHeight="13.5"/>
  <cols>
    <col min="1" max="26" width="3.375" style="17" customWidth="1"/>
    <col min="27" max="34" width="3.125" style="1" customWidth="1"/>
    <col min="35" max="16384" width="9" style="1"/>
  </cols>
  <sheetData>
    <row r="1" spans="1:34" s="2" customFormat="1" ht="12">
      <c r="A1" s="14"/>
      <c r="B1" s="14"/>
      <c r="C1" s="14"/>
      <c r="D1" s="14"/>
      <c r="E1" s="14"/>
      <c r="F1" s="14"/>
      <c r="G1" s="14"/>
      <c r="H1" s="14"/>
      <c r="I1" s="14"/>
      <c r="J1" s="14"/>
      <c r="K1" s="14"/>
      <c r="L1" s="14"/>
      <c r="M1" s="14"/>
      <c r="N1" s="14"/>
      <c r="O1" s="14"/>
      <c r="P1" s="14"/>
      <c r="Q1" s="14"/>
      <c r="R1" s="14"/>
      <c r="S1" s="14"/>
      <c r="T1" s="14"/>
      <c r="U1" s="14"/>
      <c r="V1" s="14"/>
      <c r="W1" s="14"/>
      <c r="X1" s="14"/>
      <c r="Y1" s="14"/>
      <c r="Z1" s="15" t="s">
        <v>0</v>
      </c>
    </row>
    <row r="2" spans="1:34" s="2" customFormat="1" ht="12">
      <c r="A2" s="14" t="s">
        <v>1</v>
      </c>
      <c r="B2" s="14"/>
      <c r="C2" s="14"/>
      <c r="D2" s="14"/>
      <c r="E2" s="14"/>
      <c r="F2" s="14"/>
      <c r="G2" s="14"/>
      <c r="H2" s="14"/>
      <c r="I2" s="14"/>
      <c r="J2" s="14"/>
      <c r="K2" s="14"/>
      <c r="L2" s="14"/>
      <c r="M2" s="14"/>
      <c r="N2" s="14"/>
      <c r="O2" s="14"/>
      <c r="P2" s="14"/>
      <c r="Q2" s="14"/>
      <c r="R2" s="14"/>
      <c r="S2" s="14"/>
      <c r="T2" s="14"/>
      <c r="U2" s="14"/>
      <c r="V2" s="14"/>
      <c r="W2" s="14"/>
      <c r="X2" s="14"/>
      <c r="Y2" s="14"/>
      <c r="Z2" s="14"/>
    </row>
    <row r="3" spans="1:34" s="2" customFormat="1" ht="15.75" customHeight="1">
      <c r="A3" s="16"/>
      <c r="B3" s="16"/>
      <c r="C3" s="16"/>
      <c r="D3" s="16"/>
      <c r="E3" s="16"/>
      <c r="F3" s="16"/>
      <c r="G3" s="16"/>
      <c r="H3" s="16"/>
      <c r="I3" s="16"/>
      <c r="J3" s="16"/>
      <c r="K3" s="16"/>
      <c r="L3" s="16"/>
      <c r="M3" s="16"/>
      <c r="N3" s="16"/>
      <c r="O3" s="16"/>
      <c r="P3" s="14"/>
      <c r="Q3" s="16"/>
      <c r="R3" s="14"/>
      <c r="S3" s="16" t="s">
        <v>2</v>
      </c>
      <c r="T3" s="16"/>
      <c r="U3" s="14">
        <v>5</v>
      </c>
      <c r="V3" s="16" t="s">
        <v>3</v>
      </c>
      <c r="W3" s="47">
        <v>5</v>
      </c>
      <c r="X3" s="16" t="s">
        <v>4</v>
      </c>
      <c r="Y3" s="48">
        <v>20</v>
      </c>
      <c r="Z3" s="16" t="s">
        <v>5</v>
      </c>
      <c r="AB3" s="3"/>
      <c r="AC3" s="3"/>
      <c r="AE3" s="3"/>
      <c r="AF3" s="3"/>
      <c r="AH3" s="3"/>
    </row>
    <row r="4" spans="1:34" s="2" customFormat="1" ht="31.5" customHeight="1">
      <c r="A4" s="14"/>
      <c r="B4" s="14"/>
      <c r="C4" s="14"/>
      <c r="D4" s="14"/>
      <c r="E4" s="14"/>
      <c r="F4" s="14"/>
      <c r="G4" s="14"/>
      <c r="H4" s="14"/>
      <c r="I4" s="14"/>
      <c r="J4" s="14"/>
      <c r="K4" s="14"/>
      <c r="L4" s="14"/>
      <c r="M4" s="14"/>
      <c r="N4" s="14"/>
      <c r="O4" s="14"/>
      <c r="P4" s="54" t="s">
        <v>6</v>
      </c>
      <c r="Q4" s="54"/>
      <c r="R4" s="54"/>
      <c r="S4" s="54"/>
      <c r="T4" s="168" t="s">
        <v>25</v>
      </c>
      <c r="U4" s="168"/>
      <c r="V4" s="168"/>
      <c r="W4" s="168"/>
      <c r="X4" s="168"/>
      <c r="Y4" s="168"/>
      <c r="Z4" s="168"/>
    </row>
    <row r="5" spans="1:34" s="2" customFormat="1" ht="31.5" customHeight="1">
      <c r="A5" s="14"/>
      <c r="B5" s="14"/>
      <c r="C5" s="14"/>
      <c r="D5" s="14"/>
      <c r="E5" s="14"/>
      <c r="F5" s="14"/>
      <c r="G5" s="14"/>
      <c r="H5" s="14"/>
      <c r="I5" s="14"/>
      <c r="J5" s="14"/>
      <c r="K5" s="14"/>
      <c r="L5" s="14"/>
      <c r="M5" s="14"/>
      <c r="N5" s="14"/>
      <c r="O5" s="14"/>
      <c r="P5" s="56" t="s">
        <v>7</v>
      </c>
      <c r="Q5" s="56"/>
      <c r="R5" s="56"/>
      <c r="S5" s="56"/>
      <c r="T5" s="169" t="s">
        <v>26</v>
      </c>
      <c r="U5" s="169"/>
      <c r="V5" s="169"/>
      <c r="W5" s="169"/>
      <c r="X5" s="169"/>
      <c r="Y5" s="169"/>
      <c r="Z5" s="169"/>
    </row>
    <row r="6" spans="1:34" ht="31.5" customHeight="1">
      <c r="P6" s="56" t="s">
        <v>8</v>
      </c>
      <c r="Q6" s="56"/>
      <c r="R6" s="56"/>
      <c r="S6" s="56"/>
      <c r="T6" s="169" t="s">
        <v>27</v>
      </c>
      <c r="U6" s="169"/>
      <c r="V6" s="169"/>
      <c r="W6" s="169"/>
      <c r="X6" s="169"/>
      <c r="Y6" s="169"/>
      <c r="Z6" s="18" t="s">
        <v>9</v>
      </c>
    </row>
    <row r="7" spans="1:34" ht="41.25" customHeight="1">
      <c r="A7" s="58" t="s">
        <v>54</v>
      </c>
      <c r="B7" s="58"/>
      <c r="C7" s="58"/>
      <c r="D7" s="58"/>
      <c r="E7" s="58"/>
      <c r="F7" s="58"/>
      <c r="G7" s="58"/>
      <c r="H7" s="58"/>
      <c r="I7" s="58"/>
      <c r="J7" s="58"/>
      <c r="K7" s="58"/>
      <c r="L7" s="58"/>
      <c r="M7" s="58"/>
      <c r="N7" s="58"/>
      <c r="O7" s="58"/>
      <c r="P7" s="58"/>
      <c r="Q7" s="58"/>
      <c r="R7" s="58"/>
      <c r="S7" s="58"/>
      <c r="T7" s="58"/>
      <c r="U7" s="58"/>
      <c r="V7" s="58"/>
      <c r="W7" s="58"/>
      <c r="X7" s="58"/>
      <c r="Y7" s="58"/>
      <c r="Z7" s="58"/>
      <c r="AA7" s="4"/>
      <c r="AB7" s="4"/>
      <c r="AC7" s="4"/>
      <c r="AD7" s="4"/>
      <c r="AE7" s="4"/>
      <c r="AF7" s="4"/>
      <c r="AG7" s="4"/>
      <c r="AH7" s="4"/>
    </row>
    <row r="8" spans="1:34" ht="51" customHeight="1">
      <c r="A8" s="59" t="s">
        <v>53</v>
      </c>
      <c r="B8" s="59"/>
      <c r="C8" s="59"/>
      <c r="D8" s="59"/>
      <c r="E8" s="59"/>
      <c r="F8" s="59"/>
      <c r="G8" s="59"/>
      <c r="H8" s="59"/>
      <c r="I8" s="59"/>
      <c r="J8" s="59"/>
      <c r="K8" s="59"/>
      <c r="L8" s="59"/>
      <c r="M8" s="59"/>
      <c r="N8" s="59"/>
      <c r="O8" s="59"/>
      <c r="P8" s="59"/>
      <c r="Q8" s="59"/>
      <c r="R8" s="59"/>
      <c r="S8" s="59"/>
      <c r="T8" s="59"/>
      <c r="U8" s="59"/>
      <c r="V8" s="59"/>
      <c r="W8" s="59"/>
      <c r="X8" s="59"/>
      <c r="Y8" s="59"/>
      <c r="Z8" s="59"/>
      <c r="AB8" s="3"/>
      <c r="AC8" s="3"/>
      <c r="AE8" s="3"/>
      <c r="AF8" s="3"/>
      <c r="AH8" s="3"/>
    </row>
    <row r="9" spans="1:34" ht="12.75" customHeight="1">
      <c r="A9" s="60" t="s">
        <v>10</v>
      </c>
      <c r="B9" s="60"/>
      <c r="C9" s="60"/>
      <c r="D9" s="60"/>
      <c r="E9" s="60"/>
      <c r="F9" s="60"/>
      <c r="G9" s="60"/>
      <c r="H9" s="60"/>
      <c r="I9" s="60"/>
      <c r="J9" s="60"/>
      <c r="K9" s="60"/>
      <c r="L9" s="60"/>
      <c r="M9" s="60"/>
      <c r="N9" s="60"/>
      <c r="O9" s="60"/>
      <c r="P9" s="60"/>
      <c r="Q9" s="60"/>
      <c r="R9" s="60"/>
      <c r="S9" s="60"/>
      <c r="T9" s="60"/>
      <c r="U9" s="60"/>
      <c r="V9" s="60"/>
      <c r="W9" s="60"/>
      <c r="X9" s="60"/>
      <c r="Y9" s="60"/>
      <c r="Z9" s="60"/>
      <c r="AB9" s="3"/>
      <c r="AC9" s="3"/>
      <c r="AE9" s="3"/>
      <c r="AF9" s="3"/>
      <c r="AH9" s="3"/>
    </row>
    <row r="10" spans="1:34" s="38" customFormat="1" ht="15" customHeight="1" thickBot="1">
      <c r="A10" s="36" t="s">
        <v>11</v>
      </c>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7"/>
      <c r="AB10" s="37"/>
      <c r="AC10" s="37"/>
      <c r="AD10" s="37"/>
      <c r="AE10" s="37"/>
      <c r="AF10" s="37"/>
      <c r="AG10" s="37"/>
      <c r="AH10" s="37"/>
    </row>
    <row r="11" spans="1:34" ht="31.5" customHeight="1">
      <c r="A11" s="61" t="s">
        <v>16</v>
      </c>
      <c r="B11" s="62"/>
      <c r="C11" s="62"/>
      <c r="D11" s="67" t="s">
        <v>30</v>
      </c>
      <c r="E11" s="68"/>
      <c r="F11" s="68"/>
      <c r="G11" s="68"/>
      <c r="H11" s="162" t="s">
        <v>64</v>
      </c>
      <c r="I11" s="162"/>
      <c r="J11" s="162"/>
      <c r="K11" s="162"/>
      <c r="L11" s="162"/>
      <c r="M11" s="162"/>
      <c r="N11" s="162"/>
      <c r="O11" s="162"/>
      <c r="P11" s="162"/>
      <c r="Q11" s="162"/>
      <c r="R11" s="162"/>
      <c r="S11" s="162"/>
      <c r="T11" s="162"/>
      <c r="U11" s="162"/>
      <c r="V11" s="162"/>
      <c r="W11" s="162"/>
      <c r="X11" s="162"/>
      <c r="Y11" s="162"/>
      <c r="Z11" s="163"/>
      <c r="AA11" s="5"/>
      <c r="AB11" s="5"/>
      <c r="AC11" s="5"/>
      <c r="AD11" s="5"/>
      <c r="AE11" s="5"/>
      <c r="AF11" s="5"/>
      <c r="AG11" s="5"/>
      <c r="AH11" s="3"/>
    </row>
    <row r="12" spans="1:34" ht="31.5" customHeight="1">
      <c r="A12" s="63"/>
      <c r="B12" s="64"/>
      <c r="C12" s="64"/>
      <c r="D12" s="71" t="s">
        <v>33</v>
      </c>
      <c r="E12" s="72"/>
      <c r="F12" s="72"/>
      <c r="G12" s="72"/>
      <c r="H12" s="164" t="s">
        <v>65</v>
      </c>
      <c r="I12" s="164"/>
      <c r="J12" s="164"/>
      <c r="K12" s="164"/>
      <c r="L12" s="164"/>
      <c r="M12" s="164"/>
      <c r="N12" s="164"/>
      <c r="O12" s="164"/>
      <c r="P12" s="164"/>
      <c r="Q12" s="164"/>
      <c r="R12" s="164"/>
      <c r="S12" s="164"/>
      <c r="T12" s="164"/>
      <c r="U12" s="164"/>
      <c r="V12" s="164"/>
      <c r="W12" s="164"/>
      <c r="X12" s="164"/>
      <c r="Y12" s="164"/>
      <c r="Z12" s="165"/>
      <c r="AA12" s="5"/>
      <c r="AB12" s="5"/>
      <c r="AC12" s="5"/>
      <c r="AD12" s="5"/>
      <c r="AE12" s="5"/>
      <c r="AF12" s="5"/>
      <c r="AG12" s="5"/>
      <c r="AH12" s="3"/>
    </row>
    <row r="13" spans="1:34" ht="31.5" customHeight="1" thickBot="1">
      <c r="A13" s="65"/>
      <c r="B13" s="66"/>
      <c r="C13" s="66"/>
      <c r="D13" s="75" t="s">
        <v>24</v>
      </c>
      <c r="E13" s="76"/>
      <c r="F13" s="76"/>
      <c r="G13" s="76"/>
      <c r="H13" s="166" t="s">
        <v>66</v>
      </c>
      <c r="I13" s="166"/>
      <c r="J13" s="166"/>
      <c r="K13" s="166"/>
      <c r="L13" s="166"/>
      <c r="M13" s="166"/>
      <c r="N13" s="166"/>
      <c r="O13" s="166"/>
      <c r="P13" s="166"/>
      <c r="Q13" s="166"/>
      <c r="R13" s="166"/>
      <c r="S13" s="166"/>
      <c r="T13" s="166"/>
      <c r="U13" s="166"/>
      <c r="V13" s="166"/>
      <c r="W13" s="166"/>
      <c r="X13" s="166"/>
      <c r="Y13" s="166"/>
      <c r="Z13" s="167"/>
      <c r="AA13" s="5"/>
      <c r="AB13" s="5"/>
      <c r="AC13" s="5"/>
      <c r="AD13" s="5"/>
      <c r="AE13" s="3"/>
    </row>
    <row r="14" spans="1:34" ht="31.5" customHeight="1">
      <c r="A14" s="79" t="s">
        <v>60</v>
      </c>
      <c r="B14" s="80"/>
      <c r="C14" s="80"/>
      <c r="D14" s="85" t="s">
        <v>12</v>
      </c>
      <c r="E14" s="86"/>
      <c r="F14" s="86"/>
      <c r="G14" s="86"/>
      <c r="H14" s="162" t="s">
        <v>57</v>
      </c>
      <c r="I14" s="162"/>
      <c r="J14" s="162"/>
      <c r="K14" s="162"/>
      <c r="L14" s="162"/>
      <c r="M14" s="162"/>
      <c r="N14" s="162"/>
      <c r="O14" s="162"/>
      <c r="P14" s="162"/>
      <c r="Q14" s="162"/>
      <c r="R14" s="162"/>
      <c r="S14" s="162"/>
      <c r="T14" s="162"/>
      <c r="U14" s="162"/>
      <c r="V14" s="162"/>
      <c r="W14" s="162"/>
      <c r="X14" s="162"/>
      <c r="Y14" s="162"/>
      <c r="Z14" s="163"/>
      <c r="AA14" s="5"/>
      <c r="AB14" s="5"/>
      <c r="AC14" s="5"/>
      <c r="AD14" s="5"/>
      <c r="AE14" s="3"/>
    </row>
    <row r="15" spans="1:34" ht="31.5" customHeight="1">
      <c r="A15" s="81"/>
      <c r="B15" s="82"/>
      <c r="C15" s="82"/>
      <c r="D15" s="87" t="s">
        <v>13</v>
      </c>
      <c r="E15" s="88"/>
      <c r="F15" s="88"/>
      <c r="G15" s="88"/>
      <c r="H15" s="164" t="s">
        <v>76</v>
      </c>
      <c r="I15" s="164"/>
      <c r="J15" s="164"/>
      <c r="K15" s="164"/>
      <c r="L15" s="164"/>
      <c r="M15" s="164"/>
      <c r="N15" s="164"/>
      <c r="O15" s="164"/>
      <c r="P15" s="164"/>
      <c r="Q15" s="164"/>
      <c r="R15" s="164"/>
      <c r="S15" s="164"/>
      <c r="T15" s="164"/>
      <c r="U15" s="164"/>
      <c r="V15" s="164"/>
      <c r="W15" s="164"/>
      <c r="X15" s="164"/>
      <c r="Y15" s="164"/>
      <c r="Z15" s="165"/>
      <c r="AA15" s="5"/>
      <c r="AB15" s="5"/>
      <c r="AC15" s="5"/>
      <c r="AD15" s="5"/>
      <c r="AE15" s="3"/>
    </row>
    <row r="16" spans="1:34" ht="50.25" customHeight="1" thickBot="1">
      <c r="A16" s="83"/>
      <c r="B16" s="84"/>
      <c r="C16" s="84"/>
      <c r="D16" s="75" t="s">
        <v>34</v>
      </c>
      <c r="E16" s="76"/>
      <c r="F16" s="76"/>
      <c r="G16" s="76"/>
      <c r="H16" s="166"/>
      <c r="I16" s="166"/>
      <c r="J16" s="166"/>
      <c r="K16" s="166"/>
      <c r="L16" s="166"/>
      <c r="M16" s="166"/>
      <c r="N16" s="166"/>
      <c r="O16" s="166"/>
      <c r="P16" s="166"/>
      <c r="Q16" s="166"/>
      <c r="R16" s="166"/>
      <c r="S16" s="166"/>
      <c r="T16" s="166"/>
      <c r="U16" s="166"/>
      <c r="V16" s="166"/>
      <c r="W16" s="166"/>
      <c r="X16" s="166"/>
      <c r="Y16" s="166"/>
      <c r="Z16" s="167"/>
      <c r="AA16" s="5"/>
      <c r="AB16" s="5"/>
      <c r="AC16" s="5"/>
      <c r="AD16" s="5"/>
      <c r="AE16" s="5"/>
      <c r="AF16" s="5"/>
      <c r="AG16" s="5"/>
      <c r="AH16" s="3"/>
    </row>
    <row r="17" spans="1:34">
      <c r="A17" s="16"/>
      <c r="B17" s="16"/>
      <c r="C17" s="16"/>
      <c r="D17" s="16"/>
      <c r="E17" s="16"/>
      <c r="F17" s="16"/>
      <c r="G17" s="16"/>
      <c r="H17" s="19"/>
      <c r="I17" s="19"/>
      <c r="J17" s="19"/>
      <c r="K17" s="19"/>
      <c r="L17" s="19"/>
      <c r="M17" s="19"/>
      <c r="N17" s="19"/>
      <c r="O17" s="19"/>
      <c r="P17" s="19"/>
      <c r="Q17" s="16"/>
      <c r="R17" s="16"/>
      <c r="S17" s="16"/>
      <c r="T17" s="16"/>
      <c r="U17" s="19"/>
      <c r="V17" s="19"/>
      <c r="W17" s="19"/>
      <c r="X17" s="19"/>
      <c r="Y17" s="19"/>
      <c r="Z17" s="19"/>
      <c r="AA17" s="5"/>
      <c r="AB17" s="5"/>
      <c r="AC17" s="5"/>
      <c r="AD17" s="3"/>
      <c r="AE17" s="3"/>
      <c r="AF17" s="3"/>
      <c r="AG17" s="3"/>
      <c r="AH17" s="3"/>
    </row>
    <row r="18" spans="1:34" s="38" customFormat="1" ht="15" customHeight="1" thickBot="1">
      <c r="A18" s="36" t="s">
        <v>14</v>
      </c>
      <c r="B18" s="36"/>
      <c r="C18" s="36"/>
      <c r="D18" s="36"/>
      <c r="E18" s="39"/>
      <c r="F18" s="36"/>
      <c r="G18" s="36"/>
      <c r="H18" s="36"/>
      <c r="I18" s="36"/>
      <c r="J18" s="36"/>
      <c r="K18" s="36"/>
      <c r="L18" s="36"/>
      <c r="M18" s="36"/>
      <c r="N18" s="36"/>
      <c r="O18" s="36"/>
      <c r="P18" s="36"/>
      <c r="Q18" s="36"/>
      <c r="R18" s="36"/>
      <c r="S18" s="36"/>
      <c r="T18" s="36"/>
      <c r="U18" s="36"/>
      <c r="V18" s="36"/>
      <c r="W18" s="36"/>
      <c r="X18" s="36"/>
      <c r="Y18" s="36"/>
      <c r="Z18" s="36"/>
      <c r="AA18" s="37"/>
      <c r="AB18" s="37"/>
      <c r="AC18" s="37"/>
      <c r="AD18" s="37"/>
      <c r="AE18" s="37"/>
      <c r="AF18" s="37"/>
      <c r="AG18" s="37"/>
      <c r="AH18" s="37"/>
    </row>
    <row r="19" spans="1:34" ht="284.25" customHeight="1">
      <c r="A19" s="156" t="s">
        <v>67</v>
      </c>
      <c r="B19" s="157"/>
      <c r="C19" s="157"/>
      <c r="D19" s="157"/>
      <c r="E19" s="157"/>
      <c r="F19" s="157"/>
      <c r="G19" s="157"/>
      <c r="H19" s="157"/>
      <c r="I19" s="157"/>
      <c r="J19" s="157"/>
      <c r="K19" s="157"/>
      <c r="L19" s="157"/>
      <c r="M19" s="157"/>
      <c r="N19" s="157"/>
      <c r="O19" s="157"/>
      <c r="P19" s="157"/>
      <c r="Q19" s="157"/>
      <c r="R19" s="157"/>
      <c r="S19" s="157"/>
      <c r="T19" s="157"/>
      <c r="U19" s="157"/>
      <c r="V19" s="157"/>
      <c r="W19" s="157"/>
      <c r="X19" s="157"/>
      <c r="Y19" s="157"/>
      <c r="Z19" s="158"/>
      <c r="AA19" s="6"/>
      <c r="AB19" s="6"/>
      <c r="AC19" s="6"/>
      <c r="AD19" s="6"/>
      <c r="AE19" s="6"/>
      <c r="AF19" s="6"/>
      <c r="AG19" s="6"/>
      <c r="AH19" s="3"/>
    </row>
    <row r="20" spans="1:34" ht="38.25" customHeight="1" thickBot="1">
      <c r="A20" s="92" t="s">
        <v>61</v>
      </c>
      <c r="B20" s="93"/>
      <c r="C20" s="93"/>
      <c r="D20" s="159" t="s">
        <v>77</v>
      </c>
      <c r="E20" s="160"/>
      <c r="F20" s="160"/>
      <c r="G20" s="160"/>
      <c r="H20" s="160"/>
      <c r="I20" s="160"/>
      <c r="J20" s="160"/>
      <c r="K20" s="96" t="s">
        <v>15</v>
      </c>
      <c r="L20" s="97"/>
      <c r="M20" s="160" t="s">
        <v>28</v>
      </c>
      <c r="N20" s="160"/>
      <c r="O20" s="160"/>
      <c r="P20" s="160"/>
      <c r="Q20" s="160"/>
      <c r="R20" s="96" t="s">
        <v>16</v>
      </c>
      <c r="S20" s="97"/>
      <c r="T20" s="160" t="s">
        <v>58</v>
      </c>
      <c r="U20" s="160"/>
      <c r="V20" s="160"/>
      <c r="W20" s="160"/>
      <c r="X20" s="160"/>
      <c r="Y20" s="160"/>
      <c r="Z20" s="161"/>
      <c r="AA20" s="3"/>
      <c r="AB20" s="3"/>
      <c r="AC20" s="3"/>
      <c r="AD20" s="3"/>
      <c r="AE20" s="3"/>
      <c r="AF20" s="3"/>
      <c r="AG20" s="7"/>
      <c r="AH20" s="3"/>
    </row>
    <row r="21" spans="1:34" ht="3.75" customHeight="1">
      <c r="A21" s="16"/>
      <c r="B21" s="16"/>
      <c r="C21" s="20"/>
      <c r="D21" s="16"/>
      <c r="E21" s="16"/>
      <c r="F21" s="16"/>
      <c r="G21" s="16"/>
      <c r="H21" s="16"/>
      <c r="I21" s="16"/>
      <c r="J21" s="16"/>
      <c r="K21" s="16"/>
      <c r="L21" s="16"/>
      <c r="M21" s="16"/>
      <c r="N21" s="16"/>
      <c r="O21" s="16"/>
      <c r="P21" s="16"/>
      <c r="Q21" s="16"/>
      <c r="R21" s="16"/>
      <c r="S21" s="16"/>
      <c r="T21" s="16"/>
      <c r="U21" s="16"/>
      <c r="V21" s="16"/>
      <c r="W21" s="16"/>
      <c r="X21" s="16"/>
      <c r="Y21" s="16"/>
      <c r="Z21" s="16"/>
      <c r="AA21" s="3"/>
      <c r="AB21" s="3"/>
      <c r="AC21" s="3"/>
      <c r="AD21" s="3"/>
      <c r="AE21" s="3"/>
      <c r="AF21" s="3"/>
      <c r="AG21" s="3"/>
      <c r="AH21" s="3"/>
    </row>
    <row r="22" spans="1:34" s="10" customFormat="1" ht="14.25">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row>
    <row r="23" spans="1:34" s="10" customFormat="1" ht="14.25">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row>
    <row r="24" spans="1:34" s="9" customFormat="1" ht="18.75" customHeight="1">
      <c r="A24" s="101" t="s">
        <v>62</v>
      </c>
      <c r="B24" s="101"/>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8"/>
      <c r="AB24" s="8"/>
      <c r="AC24" s="8"/>
      <c r="AD24" s="8"/>
      <c r="AE24" s="8"/>
      <c r="AF24" s="8"/>
      <c r="AG24" s="8"/>
      <c r="AH24" s="8"/>
    </row>
    <row r="25" spans="1:34" s="10" customFormat="1" ht="14.25">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row>
    <row r="26" spans="1:34" s="37" customFormat="1" ht="18" customHeight="1" thickBot="1">
      <c r="A26" s="36" t="s">
        <v>35</v>
      </c>
      <c r="B26" s="36"/>
      <c r="C26" s="36"/>
      <c r="D26" s="36"/>
      <c r="E26" s="36"/>
      <c r="F26" s="36"/>
      <c r="G26" s="36"/>
      <c r="H26" s="36"/>
      <c r="I26" s="36"/>
      <c r="J26" s="36"/>
      <c r="K26" s="36"/>
      <c r="L26" s="36"/>
      <c r="M26" s="36"/>
      <c r="N26" s="36"/>
      <c r="O26" s="36"/>
      <c r="P26" s="36"/>
      <c r="Q26" s="36"/>
      <c r="R26" s="36"/>
      <c r="S26" s="36"/>
      <c r="T26" s="36"/>
      <c r="U26" s="36"/>
      <c r="V26" s="36"/>
      <c r="W26" s="36"/>
      <c r="X26" s="36"/>
      <c r="Y26" s="36"/>
      <c r="Z26" s="36"/>
    </row>
    <row r="27" spans="1:34" s="11" customFormat="1" ht="5.25" customHeight="1">
      <c r="A27" s="27"/>
      <c r="B27" s="28"/>
      <c r="C27" s="28"/>
      <c r="D27" s="28"/>
      <c r="E27" s="28"/>
      <c r="F27" s="28"/>
      <c r="G27" s="28"/>
      <c r="H27" s="28"/>
      <c r="I27" s="28"/>
      <c r="J27" s="28"/>
      <c r="K27" s="28"/>
      <c r="L27" s="28"/>
      <c r="M27" s="28"/>
      <c r="N27" s="28"/>
      <c r="O27" s="28"/>
      <c r="P27" s="28"/>
      <c r="Q27" s="28"/>
      <c r="R27" s="28"/>
      <c r="S27" s="28"/>
      <c r="T27" s="28"/>
      <c r="U27" s="28"/>
      <c r="V27" s="28"/>
      <c r="W27" s="28"/>
      <c r="X27" s="28"/>
      <c r="Y27" s="28"/>
      <c r="Z27" s="29"/>
      <c r="AA27" s="3"/>
      <c r="AB27" s="3"/>
      <c r="AC27" s="3"/>
      <c r="AD27" s="3"/>
      <c r="AE27" s="3"/>
      <c r="AF27" s="3"/>
      <c r="AG27" s="3"/>
      <c r="AH27" s="3"/>
    </row>
    <row r="28" spans="1:34" s="11" customFormat="1" ht="15.75" customHeight="1">
      <c r="A28" s="30"/>
      <c r="B28" s="102" t="s">
        <v>36</v>
      </c>
      <c r="C28" s="102"/>
      <c r="D28" s="102"/>
      <c r="E28" s="103" t="s">
        <v>37</v>
      </c>
      <c r="F28" s="103"/>
      <c r="G28" s="103"/>
      <c r="H28" s="103"/>
      <c r="I28" s="103" t="s">
        <v>38</v>
      </c>
      <c r="J28" s="103"/>
      <c r="K28" s="103"/>
      <c r="L28" s="103"/>
      <c r="M28" s="103" t="s">
        <v>39</v>
      </c>
      <c r="N28" s="103"/>
      <c r="O28" s="103"/>
      <c r="P28" s="103"/>
      <c r="Q28" s="103" t="s">
        <v>40</v>
      </c>
      <c r="R28" s="103"/>
      <c r="S28" s="103"/>
      <c r="T28" s="103"/>
      <c r="U28" s="23" t="s">
        <v>59</v>
      </c>
      <c r="V28" s="23"/>
      <c r="W28" s="23"/>
      <c r="X28" s="23"/>
      <c r="Y28" s="23"/>
      <c r="Z28" s="31"/>
    </row>
    <row r="29" spans="1:34" s="11" customFormat="1" ht="22.5" customHeight="1">
      <c r="A29" s="30"/>
      <c r="B29" s="102" t="s">
        <v>41</v>
      </c>
      <c r="C29" s="102"/>
      <c r="D29" s="102"/>
      <c r="E29" s="155">
        <v>10</v>
      </c>
      <c r="F29" s="155"/>
      <c r="G29" s="155"/>
      <c r="H29" s="155"/>
      <c r="I29" s="155">
        <v>5</v>
      </c>
      <c r="J29" s="155"/>
      <c r="K29" s="155"/>
      <c r="L29" s="155"/>
      <c r="M29" s="155">
        <v>1</v>
      </c>
      <c r="N29" s="155"/>
      <c r="O29" s="155"/>
      <c r="P29" s="155"/>
      <c r="Q29" s="155">
        <v>0</v>
      </c>
      <c r="R29" s="155"/>
      <c r="S29" s="155"/>
      <c r="T29" s="155"/>
      <c r="U29" s="100">
        <f>SUM(E29:T29)</f>
        <v>16</v>
      </c>
      <c r="V29" s="100"/>
      <c r="W29" s="100"/>
      <c r="X29" s="100"/>
      <c r="Y29" s="100"/>
      <c r="Z29" s="31"/>
      <c r="AA29" s="52" t="str">
        <f>IF(U29=0,"成績評価係数で表すことが出来ない場合は下欄に学業成績優秀であると評価する理由を記入してください。","")</f>
        <v/>
      </c>
    </row>
    <row r="30" spans="1:34" s="11" customFormat="1" ht="7.5" customHeight="1" thickBot="1">
      <c r="A30" s="30"/>
      <c r="B30" s="43"/>
      <c r="C30" s="43"/>
      <c r="D30" s="43"/>
      <c r="E30" s="43"/>
      <c r="F30" s="43"/>
      <c r="G30" s="43"/>
      <c r="H30" s="43"/>
      <c r="I30" s="43"/>
      <c r="J30" s="43"/>
      <c r="K30" s="43"/>
      <c r="L30" s="43"/>
      <c r="M30" s="43"/>
      <c r="N30" s="43"/>
      <c r="O30" s="43"/>
      <c r="P30" s="43"/>
      <c r="Q30" s="43"/>
      <c r="R30" s="43"/>
      <c r="S30" s="43"/>
      <c r="T30" s="43"/>
      <c r="U30" s="43"/>
      <c r="V30" s="43"/>
      <c r="W30" s="43"/>
      <c r="X30" s="43"/>
      <c r="Y30" s="43"/>
      <c r="Z30" s="31"/>
      <c r="AA30" s="51"/>
    </row>
    <row r="31" spans="1:34" s="11" customFormat="1" ht="15" customHeight="1">
      <c r="A31" s="30"/>
      <c r="B31" s="112" t="s">
        <v>42</v>
      </c>
      <c r="C31" s="103" t="s">
        <v>43</v>
      </c>
      <c r="D31" s="103"/>
      <c r="E31" s="104" t="s">
        <v>44</v>
      </c>
      <c r="F31" s="103" t="s">
        <v>45</v>
      </c>
      <c r="G31" s="103"/>
      <c r="H31" s="104" t="s">
        <v>44</v>
      </c>
      <c r="I31" s="103" t="s">
        <v>46</v>
      </c>
      <c r="J31" s="103"/>
      <c r="K31" s="104" t="s">
        <v>44</v>
      </c>
      <c r="L31" s="103" t="s">
        <v>47</v>
      </c>
      <c r="M31" s="103"/>
      <c r="N31" s="112" t="s">
        <v>48</v>
      </c>
      <c r="O31" s="104" t="s">
        <v>49</v>
      </c>
      <c r="P31" s="103" t="s">
        <v>50</v>
      </c>
      <c r="Q31" s="103"/>
      <c r="R31" s="112" t="s">
        <v>51</v>
      </c>
      <c r="S31" s="112"/>
      <c r="T31" s="112"/>
      <c r="U31" s="106">
        <f>(C32+F32+I32+L32)/P32</f>
        <v>2.5625</v>
      </c>
      <c r="V31" s="107"/>
      <c r="W31" s="107"/>
      <c r="X31" s="108"/>
      <c r="Y31" s="43"/>
      <c r="Z31" s="31"/>
    </row>
    <row r="32" spans="1:34" s="11" customFormat="1" ht="19.5" customHeight="1" thickBot="1">
      <c r="A32" s="30"/>
      <c r="B32" s="112"/>
      <c r="C32" s="100">
        <f>3*E29</f>
        <v>30</v>
      </c>
      <c r="D32" s="100"/>
      <c r="E32" s="104"/>
      <c r="F32" s="100">
        <f>2*I29</f>
        <v>10</v>
      </c>
      <c r="G32" s="100"/>
      <c r="H32" s="104"/>
      <c r="I32" s="100">
        <f>1*M29</f>
        <v>1</v>
      </c>
      <c r="J32" s="100"/>
      <c r="K32" s="104"/>
      <c r="L32" s="100">
        <f>0*Q29</f>
        <v>0</v>
      </c>
      <c r="M32" s="100"/>
      <c r="N32" s="112"/>
      <c r="O32" s="104"/>
      <c r="P32" s="100">
        <f>U29</f>
        <v>16</v>
      </c>
      <c r="Q32" s="100"/>
      <c r="R32" s="112"/>
      <c r="S32" s="112"/>
      <c r="T32" s="112"/>
      <c r="U32" s="109"/>
      <c r="V32" s="110"/>
      <c r="W32" s="110"/>
      <c r="X32" s="111"/>
      <c r="Y32" s="43"/>
      <c r="Z32" s="31"/>
      <c r="AA32" s="49" t="str">
        <f>IFERROR(IF(U31&lt;2.6,"成績評価係数が2.60未満のため下欄に学業成績優秀であると評価する理由を記入してください。","")&amp;"","")</f>
        <v>成績評価係数が2.60未満のため下欄に学業成績優秀であると評価する理由を記入してください。</v>
      </c>
    </row>
    <row r="33" spans="1:34" s="10" customFormat="1" ht="14.25">
      <c r="A33" s="32"/>
      <c r="B33" s="21"/>
      <c r="C33" s="21"/>
      <c r="D33" s="21"/>
      <c r="E33" s="21"/>
      <c r="F33" s="21"/>
      <c r="G33" s="21"/>
      <c r="H33" s="21"/>
      <c r="I33" s="21"/>
      <c r="J33" s="21"/>
      <c r="K33" s="21"/>
      <c r="L33" s="21"/>
      <c r="M33" s="21"/>
      <c r="N33" s="21"/>
      <c r="O33" s="21"/>
      <c r="P33" s="21"/>
      <c r="Q33" s="21"/>
      <c r="R33" s="21"/>
      <c r="S33" s="21"/>
      <c r="T33" s="21"/>
      <c r="U33" s="21"/>
      <c r="V33" s="21"/>
      <c r="W33" s="21"/>
      <c r="X33" s="21"/>
      <c r="Y33" s="21"/>
      <c r="Z33" s="33"/>
    </row>
    <row r="34" spans="1:34" s="10" customFormat="1" ht="14.25">
      <c r="A34" s="44" t="s">
        <v>68</v>
      </c>
      <c r="B34" s="21"/>
      <c r="C34" s="21"/>
      <c r="D34" s="21"/>
      <c r="E34" s="21"/>
      <c r="F34" s="21"/>
      <c r="G34" s="21"/>
      <c r="H34" s="21"/>
      <c r="I34" s="21"/>
      <c r="J34" s="21"/>
      <c r="K34" s="21"/>
      <c r="L34" s="21"/>
      <c r="M34" s="21"/>
      <c r="N34" s="21"/>
      <c r="O34" s="21"/>
      <c r="P34" s="21"/>
      <c r="Q34" s="21"/>
      <c r="R34" s="21"/>
      <c r="S34" s="21"/>
      <c r="T34" s="21"/>
      <c r="U34" s="21"/>
      <c r="V34" s="21"/>
      <c r="W34" s="21"/>
      <c r="X34" s="21"/>
      <c r="Y34" s="21"/>
      <c r="Z34" s="33"/>
    </row>
    <row r="35" spans="1:34" s="26" customFormat="1" ht="33" customHeight="1">
      <c r="A35" s="41"/>
      <c r="B35" s="105" t="s">
        <v>63</v>
      </c>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42"/>
    </row>
    <row r="36" spans="1:34" ht="231" customHeight="1" thickBot="1">
      <c r="A36" s="146" t="s">
        <v>79</v>
      </c>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8"/>
      <c r="AA36" s="6"/>
      <c r="AB36" s="6"/>
      <c r="AC36" s="6"/>
      <c r="AD36" s="6"/>
      <c r="AE36" s="6"/>
      <c r="AF36" s="6"/>
      <c r="AG36" s="6"/>
      <c r="AH36" s="3"/>
    </row>
    <row r="37" spans="1:34" s="10" customFormat="1" ht="14.25">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row>
    <row r="38" spans="1:34" s="10" customFormat="1" ht="14.25">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row>
    <row r="39" spans="1:34" s="37" customFormat="1" ht="18" customHeight="1" thickBot="1">
      <c r="A39" s="116" t="s">
        <v>52</v>
      </c>
      <c r="B39" s="116"/>
      <c r="C39" s="116"/>
      <c r="D39" s="116"/>
      <c r="E39" s="36"/>
      <c r="F39" s="36"/>
      <c r="G39" s="36"/>
      <c r="H39" s="36"/>
      <c r="I39" s="36"/>
      <c r="J39" s="36"/>
      <c r="K39" s="36"/>
      <c r="L39" s="36"/>
      <c r="M39" s="36"/>
      <c r="N39" s="36"/>
      <c r="O39" s="36"/>
      <c r="P39" s="36"/>
      <c r="Q39" s="36"/>
      <c r="R39" s="36"/>
      <c r="S39" s="36"/>
      <c r="T39" s="36"/>
      <c r="U39" s="36"/>
      <c r="V39" s="36"/>
      <c r="W39" s="36"/>
      <c r="X39" s="36"/>
      <c r="Y39" s="36"/>
      <c r="Z39" s="36"/>
    </row>
    <row r="40" spans="1:34" s="11" customFormat="1" ht="39" customHeight="1" thickBot="1">
      <c r="A40" s="149">
        <v>1</v>
      </c>
      <c r="B40" s="150"/>
      <c r="C40" s="150"/>
      <c r="D40" s="150"/>
      <c r="E40" s="150"/>
      <c r="F40" s="151"/>
      <c r="G40" s="22"/>
      <c r="H40" s="22"/>
      <c r="I40" s="22"/>
      <c r="J40" s="22"/>
      <c r="K40" s="22"/>
      <c r="L40" s="22"/>
      <c r="M40" s="22"/>
      <c r="N40" s="22"/>
      <c r="O40" s="22"/>
      <c r="P40" s="22"/>
      <c r="Q40" s="22"/>
      <c r="R40" s="22"/>
      <c r="S40" s="22"/>
      <c r="T40" s="22"/>
      <c r="U40" s="22"/>
      <c r="V40" s="22"/>
      <c r="W40" s="22"/>
      <c r="X40" s="22"/>
      <c r="Y40" s="22"/>
      <c r="Z40" s="22"/>
    </row>
    <row r="41" spans="1:34" s="11" customFormat="1" ht="28.5" customHeight="1">
      <c r="A41" s="24"/>
      <c r="B41" s="24"/>
      <c r="C41" s="24"/>
      <c r="D41" s="24"/>
      <c r="E41" s="24"/>
      <c r="F41" s="24"/>
      <c r="G41" s="22"/>
      <c r="H41" s="22"/>
      <c r="I41" s="22"/>
      <c r="J41" s="22"/>
      <c r="K41" s="22"/>
      <c r="L41" s="22"/>
      <c r="M41" s="22"/>
      <c r="N41" s="22"/>
      <c r="O41" s="22"/>
      <c r="P41" s="22"/>
      <c r="Q41" s="22"/>
      <c r="R41" s="22"/>
      <c r="S41" s="22"/>
      <c r="T41" s="22"/>
      <c r="U41" s="22"/>
      <c r="V41" s="22"/>
      <c r="W41" s="22"/>
      <c r="X41" s="22"/>
      <c r="Y41" s="22"/>
      <c r="Z41" s="22"/>
    </row>
    <row r="42" spans="1:34" s="38" customFormat="1" ht="17.25" customHeight="1" thickBot="1">
      <c r="A42" s="40" t="s">
        <v>31</v>
      </c>
      <c r="B42" s="40"/>
      <c r="C42" s="40"/>
      <c r="D42" s="40"/>
      <c r="E42" s="40"/>
      <c r="F42" s="40"/>
      <c r="G42" s="40"/>
      <c r="H42" s="40"/>
      <c r="I42" s="40"/>
      <c r="J42" s="40"/>
      <c r="K42" s="40"/>
      <c r="L42" s="40"/>
      <c r="M42" s="40"/>
      <c r="N42" s="40"/>
      <c r="O42" s="40"/>
      <c r="P42" s="40"/>
      <c r="Q42" s="40"/>
      <c r="R42" s="40"/>
      <c r="S42" s="40"/>
      <c r="T42" s="40"/>
      <c r="U42" s="40"/>
      <c r="V42" s="40"/>
      <c r="W42" s="40"/>
      <c r="X42" s="40"/>
      <c r="Y42" s="40"/>
      <c r="Z42" s="40"/>
    </row>
    <row r="43" spans="1:34" ht="32.25" customHeight="1">
      <c r="A43" s="120" t="s">
        <v>17</v>
      </c>
      <c r="B43" s="121"/>
      <c r="C43" s="121"/>
      <c r="D43" s="34" t="s">
        <v>18</v>
      </c>
      <c r="E43" s="152" t="s">
        <v>69</v>
      </c>
      <c r="F43" s="152"/>
      <c r="G43" s="35" t="s">
        <v>19</v>
      </c>
      <c r="H43" s="152" t="s">
        <v>70</v>
      </c>
      <c r="I43" s="152"/>
      <c r="J43" s="152"/>
      <c r="K43" s="125"/>
      <c r="L43" s="126"/>
      <c r="M43" s="126"/>
      <c r="N43" s="126"/>
      <c r="O43" s="126"/>
      <c r="P43" s="126"/>
      <c r="Q43" s="126"/>
      <c r="R43" s="126"/>
      <c r="S43" s="126"/>
      <c r="T43" s="126"/>
      <c r="U43" s="126"/>
      <c r="V43" s="126"/>
      <c r="W43" s="126"/>
      <c r="X43" s="126"/>
      <c r="Y43" s="126"/>
      <c r="Z43" s="127"/>
    </row>
    <row r="44" spans="1:34" ht="32.25" customHeight="1">
      <c r="A44" s="122"/>
      <c r="B44" s="123"/>
      <c r="C44" s="123"/>
      <c r="D44" s="153" t="s">
        <v>29</v>
      </c>
      <c r="E44" s="153"/>
      <c r="F44" s="153"/>
      <c r="G44" s="153"/>
      <c r="H44" s="153"/>
      <c r="I44" s="153"/>
      <c r="J44" s="153"/>
      <c r="K44" s="153"/>
      <c r="L44" s="153"/>
      <c r="M44" s="153"/>
      <c r="N44" s="153"/>
      <c r="O44" s="153"/>
      <c r="P44" s="153"/>
      <c r="Q44" s="153"/>
      <c r="R44" s="153"/>
      <c r="S44" s="153"/>
      <c r="T44" s="153"/>
      <c r="U44" s="153"/>
      <c r="V44" s="153"/>
      <c r="W44" s="153"/>
      <c r="X44" s="153"/>
      <c r="Y44" s="153"/>
      <c r="Z44" s="154"/>
    </row>
    <row r="45" spans="1:34" ht="32.25" customHeight="1">
      <c r="A45" s="122" t="s">
        <v>20</v>
      </c>
      <c r="B45" s="123"/>
      <c r="C45" s="123"/>
      <c r="D45" s="140" t="s">
        <v>71</v>
      </c>
      <c r="E45" s="140"/>
      <c r="F45" s="140"/>
      <c r="G45" s="140"/>
      <c r="H45" s="140"/>
      <c r="I45" s="140"/>
      <c r="J45" s="140"/>
      <c r="K45" s="140"/>
      <c r="L45" s="140"/>
      <c r="M45" s="140"/>
      <c r="N45" s="131" t="s">
        <v>21</v>
      </c>
      <c r="O45" s="131"/>
      <c r="P45" s="141" t="s">
        <v>73</v>
      </c>
      <c r="Q45" s="141"/>
      <c r="R45" s="141"/>
      <c r="S45" s="141"/>
      <c r="T45" s="141"/>
      <c r="U45" s="141"/>
      <c r="V45" s="141"/>
      <c r="W45" s="141"/>
      <c r="X45" s="141"/>
      <c r="Y45" s="141"/>
      <c r="Z45" s="142"/>
    </row>
    <row r="46" spans="1:34" ht="32.25" customHeight="1" thickBot="1">
      <c r="A46" s="134" t="s">
        <v>22</v>
      </c>
      <c r="B46" s="135"/>
      <c r="C46" s="135"/>
      <c r="D46" s="143" t="s">
        <v>72</v>
      </c>
      <c r="E46" s="143"/>
      <c r="F46" s="143"/>
      <c r="G46" s="143"/>
      <c r="H46" s="143"/>
      <c r="I46" s="143"/>
      <c r="J46" s="143"/>
      <c r="K46" s="143"/>
      <c r="L46" s="143"/>
      <c r="M46" s="143"/>
      <c r="N46" s="137" t="s">
        <v>78</v>
      </c>
      <c r="O46" s="137"/>
      <c r="P46" s="144" t="s">
        <v>74</v>
      </c>
      <c r="Q46" s="144"/>
      <c r="R46" s="144"/>
      <c r="S46" s="144"/>
      <c r="T46" s="144"/>
      <c r="U46" s="144"/>
      <c r="V46" s="144"/>
      <c r="W46" s="144"/>
      <c r="X46" s="144"/>
      <c r="Y46" s="144"/>
      <c r="Z46" s="145"/>
    </row>
    <row r="47" spans="1:34" ht="18"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row>
    <row r="48" spans="1:34" s="2" customFormat="1" ht="15" customHeight="1">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5" t="s">
        <v>23</v>
      </c>
    </row>
    <row r="49" spans="1:26" s="2" customFormat="1" ht="15" customHeight="1">
      <c r="A49" s="14" t="s">
        <v>32</v>
      </c>
      <c r="B49" s="14"/>
      <c r="C49" s="14"/>
      <c r="D49" s="14"/>
      <c r="E49" s="14"/>
      <c r="F49" s="14"/>
      <c r="G49" s="14"/>
      <c r="H49" s="14"/>
      <c r="I49" s="14"/>
      <c r="J49" s="14"/>
      <c r="K49" s="14"/>
      <c r="L49" s="14"/>
      <c r="M49" s="14"/>
      <c r="N49" s="14"/>
      <c r="O49" s="14"/>
      <c r="P49" s="14"/>
      <c r="Q49" s="14"/>
      <c r="R49" s="14"/>
      <c r="S49" s="14"/>
      <c r="T49" s="14"/>
      <c r="U49" s="14"/>
      <c r="V49" s="14"/>
      <c r="W49" s="14"/>
      <c r="X49" s="14"/>
      <c r="Y49" s="14"/>
      <c r="Z49" s="14"/>
    </row>
  </sheetData>
  <mergeCells count="77">
    <mergeCell ref="P4:S4"/>
    <mergeCell ref="T4:Z4"/>
    <mergeCell ref="P5:S5"/>
    <mergeCell ref="T5:Z5"/>
    <mergeCell ref="P6:S6"/>
    <mergeCell ref="T6:Y6"/>
    <mergeCell ref="A7:Z7"/>
    <mergeCell ref="A8:Z8"/>
    <mergeCell ref="A9:Z9"/>
    <mergeCell ref="A11:C13"/>
    <mergeCell ref="D11:G11"/>
    <mergeCell ref="H11:Z11"/>
    <mergeCell ref="D12:G12"/>
    <mergeCell ref="H12:Z12"/>
    <mergeCell ref="D13:G13"/>
    <mergeCell ref="H13:Z13"/>
    <mergeCell ref="A14:C16"/>
    <mergeCell ref="D14:G14"/>
    <mergeCell ref="H14:Z14"/>
    <mergeCell ref="D15:G15"/>
    <mergeCell ref="H15:Z15"/>
    <mergeCell ref="D16:G16"/>
    <mergeCell ref="H16:Z16"/>
    <mergeCell ref="A19:Z19"/>
    <mergeCell ref="A20:C20"/>
    <mergeCell ref="D20:J20"/>
    <mergeCell ref="K20:L20"/>
    <mergeCell ref="M20:Q20"/>
    <mergeCell ref="R20:S20"/>
    <mergeCell ref="T20:Z20"/>
    <mergeCell ref="U29:Y29"/>
    <mergeCell ref="A24:Z24"/>
    <mergeCell ref="B28:D28"/>
    <mergeCell ref="E28:H28"/>
    <mergeCell ref="I28:L28"/>
    <mergeCell ref="M28:P28"/>
    <mergeCell ref="Q28:T28"/>
    <mergeCell ref="B29:D29"/>
    <mergeCell ref="E29:H29"/>
    <mergeCell ref="I29:L29"/>
    <mergeCell ref="M29:P29"/>
    <mergeCell ref="Q29:T29"/>
    <mergeCell ref="B31:B32"/>
    <mergeCell ref="C31:D31"/>
    <mergeCell ref="E31:E32"/>
    <mergeCell ref="F31:G31"/>
    <mergeCell ref="H31:H32"/>
    <mergeCell ref="U31:X32"/>
    <mergeCell ref="C32:D32"/>
    <mergeCell ref="F32:G32"/>
    <mergeCell ref="I32:J32"/>
    <mergeCell ref="L32:M32"/>
    <mergeCell ref="P32:Q32"/>
    <mergeCell ref="K31:K32"/>
    <mergeCell ref="L31:M31"/>
    <mergeCell ref="N31:N32"/>
    <mergeCell ref="O31:O32"/>
    <mergeCell ref="P31:Q31"/>
    <mergeCell ref="R31:T32"/>
    <mergeCell ref="I31:J31"/>
    <mergeCell ref="B35:Y35"/>
    <mergeCell ref="A36:Z36"/>
    <mergeCell ref="A39:D39"/>
    <mergeCell ref="A40:F40"/>
    <mergeCell ref="A43:C44"/>
    <mergeCell ref="E43:F43"/>
    <mergeCell ref="H43:J43"/>
    <mergeCell ref="K43:Z43"/>
    <mergeCell ref="D44:Z44"/>
    <mergeCell ref="A45:C45"/>
    <mergeCell ref="D45:M45"/>
    <mergeCell ref="N45:O45"/>
    <mergeCell ref="P45:Z45"/>
    <mergeCell ref="A46:C46"/>
    <mergeCell ref="D46:M46"/>
    <mergeCell ref="N46:O46"/>
    <mergeCell ref="P46:Z46"/>
  </mergeCells>
  <phoneticPr fontId="2"/>
  <printOptions horizontalCentered="1"/>
  <pageMargins left="0.59055118110236227" right="0.59055118110236227" top="0.39370078740157483" bottom="0.39370078740157483" header="0.31496062992125984" footer="0.31496062992125984"/>
  <pageSetup paperSize="9" scale="95" fitToHeight="0" orientation="portrait" r:id="rId1"/>
  <rowBreaks count="1" manualBreakCount="1">
    <brk id="21" max="25"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D4793DCC-A10F-4886-8ADB-11ABFFAF3E37}">
          <x14:formula1>
            <xm:f>リスト!$A$2:$A$4</xm:f>
          </x14:formula1>
          <xm:sqref>A40:F40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12962-AF23-4851-94C2-475436FC5C56}">
  <dimension ref="A1:A4"/>
  <sheetViews>
    <sheetView workbookViewId="0">
      <selection activeCell="J8" sqref="J8"/>
    </sheetView>
  </sheetViews>
  <sheetFormatPr defaultRowHeight="18.75"/>
  <cols>
    <col min="1" max="1" width="17.25" bestFit="1" customWidth="1"/>
  </cols>
  <sheetData>
    <row r="1" spans="1:1">
      <c r="A1" s="13" t="s">
        <v>55</v>
      </c>
    </row>
    <row r="2" spans="1:1">
      <c r="A2" s="12" t="s">
        <v>56</v>
      </c>
    </row>
    <row r="3" spans="1:1">
      <c r="A3" s="12">
        <v>1</v>
      </c>
    </row>
    <row r="4" spans="1:1">
      <c r="A4" s="12">
        <v>2</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推薦書(様式2) </vt:lpstr>
      <vt:lpstr>【記入例】推薦書(様式2) </vt:lpstr>
      <vt:lpstr>リスト</vt:lpstr>
      <vt:lpstr>'【記入例】推薦書(様式2) '!Print_Area</vt:lpstr>
      <vt:lpstr>'推薦書(様式2)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2023-05-02T00:38:18Z</dcterms:created>
  <dcterms:modified xsi:type="dcterms:W3CDTF">2023-05-10T01:29:12Z</dcterms:modified>
</cp:coreProperties>
</file>