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S:\4.国際戦略チーム\45.留学生担当\★交換留学（受入）\交換留学\交換留学出願要項\令和8年度版\前期\WK\3.HP\"/>
    </mc:Choice>
  </mc:AlternateContent>
  <xr:revisionPtr revIDLastSave="0" documentId="13_ncr:1_{D06642FF-17B0-479F-BF68-D13C6707C54C}" xr6:coauthVersionLast="47" xr6:coauthVersionMax="47" xr10:uidLastSave="{00000000-0000-0000-0000-000000000000}"/>
  <workbookProtection workbookAlgorithmName="SHA-512" workbookHashValue="/Cfhgsmz7GolOVhBwNWJK95S/GH/WQ1xh7AsZFcmofJBc8qHj7hsPRjNm5jqzMCZp2E/TTolv/fYbimycbqDOQ==" workbookSaltValue="b9mXlz9ltuENwbtm4n9uAQ==" workbookSpinCount="100000" lockStructure="1"/>
  <bookViews>
    <workbookView xWindow="34065" yWindow="2265" windowWidth="13335" windowHeight="10995" tabRatio="684" activeTab="1" xr2:uid="{00000000-000D-0000-FFFF-FFFF00000000}"/>
  </bookViews>
  <sheets>
    <sheet name="Input field for an applicant(1)" sheetId="3" r:id="rId1"/>
    <sheet name="Application Form 1-1 (Auto)" sheetId="5" r:id="rId2"/>
    <sheet name="Application form 1-2 (Auto)" sheetId="6" r:id="rId3"/>
    <sheet name="Application form 1-3 (Auto) " sheetId="14" r:id="rId4"/>
    <sheet name="DO NOT ERASE THIS SHEET!!" sheetId="2" state="hidden" r:id="rId5"/>
  </sheets>
  <externalReferences>
    <externalReference r:id="rId6"/>
    <externalReference r:id="rId7"/>
  </externalReferences>
  <definedNames>
    <definedName name="_xlnm._FilterDatabase" localSheetId="0" hidden="1">'Input field for an applicant(1)'!$A$21:$V$27</definedName>
    <definedName name="prefecture">OFFSET([1]マスタ!$H$2,1,0,COUNTA([1]マスタ!$H:$H)-1,1)</definedName>
    <definedName name="_xlnm.Print_Area" localSheetId="1">'Application Form 1-1 (Auto)'!$A$1:$CC$117</definedName>
    <definedName name="_xlnm.Print_Area" localSheetId="2">'Application form 1-2 (Auto)'!$A$1:$CC$128</definedName>
    <definedName name="_xlnm.Print_Area" localSheetId="3">'Application form 1-3 (Auto) '!$A$1:$CC$98</definedName>
    <definedName name="_xlnm.Print_Area" localSheetId="0">'Input field for an applicant(1)'!$A$1:$T$52</definedName>
    <definedName name="希望">'DO NOT ERASE THIS SHEET!!'!$A$22:$B$22</definedName>
    <definedName name="特別研究学生_Special_Research_Student">'DO NOT ERASE THIS SHEET!!'!$B$23:$B$27</definedName>
    <definedName name="特別聴講学生_Special_Auditing_Student">'DO NOT ERASE THIS SHEET!!'!$A$23:$A$33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Q90" i="6" l="1"/>
  <c r="AI96" i="5"/>
  <c r="A96" i="5"/>
  <c r="AD125" i="6"/>
  <c r="B102" i="6"/>
  <c r="E27" i="3"/>
  <c r="H27" i="3"/>
  <c r="AS67" i="6"/>
  <c r="G67" i="6"/>
  <c r="G27" i="3"/>
  <c r="G73" i="6"/>
  <c r="BJ126" i="6"/>
  <c r="BU126" i="6"/>
  <c r="BK125" i="6"/>
  <c r="AS125" i="6" l="1"/>
  <c r="W126" i="6"/>
  <c r="G126" i="6"/>
  <c r="B126" i="6"/>
  <c r="AS63" i="6"/>
  <c r="G63" i="6"/>
  <c r="AS73" i="6"/>
  <c r="AU39" i="5"/>
  <c r="AL39" i="5"/>
  <c r="AC39" i="5"/>
  <c r="N32" i="5"/>
  <c r="N27" i="5"/>
  <c r="BG73" i="5"/>
  <c r="AA73" i="5"/>
  <c r="W73" i="5"/>
  <c r="A69" i="5"/>
  <c r="BI63" i="5"/>
  <c r="A63" i="5"/>
  <c r="BG57" i="5"/>
  <c r="AA57" i="5"/>
  <c r="W57" i="5"/>
  <c r="A53" i="5"/>
  <c r="AU47" i="5"/>
  <c r="X47" i="5"/>
  <c r="A47" i="5"/>
  <c r="BC39" i="5"/>
  <c r="AB39" i="5"/>
  <c r="A39" i="5"/>
  <c r="N22" i="5"/>
  <c r="AU85" i="5" l="1"/>
  <c r="BH19" i="6" l="1"/>
  <c r="D27" i="3" l="1"/>
  <c r="AV97" i="14" l="1"/>
  <c r="AR97" i="14"/>
  <c r="A12" i="14"/>
  <c r="BE3" i="14"/>
  <c r="AF3" i="14"/>
  <c r="AN110" i="5" l="1"/>
  <c r="BX53" i="6" l="1"/>
  <c r="BR53" i="6"/>
  <c r="BL53" i="6"/>
  <c r="AK52" i="6"/>
  <c r="O51" i="6"/>
  <c r="B52" i="6"/>
  <c r="BR48" i="6"/>
  <c r="AQ48" i="6"/>
  <c r="U47" i="6"/>
  <c r="B48" i="6"/>
  <c r="P43" i="6"/>
  <c r="B44" i="6"/>
  <c r="A2" i="2" l="1"/>
  <c r="BK2" i="2"/>
  <c r="BJ2" i="2"/>
  <c r="BI2" i="2"/>
  <c r="BH2" i="2"/>
  <c r="BG2" i="2"/>
  <c r="BF2" i="2"/>
  <c r="BE2" i="2"/>
  <c r="BD2" i="2"/>
  <c r="BC2" i="2"/>
  <c r="BB2" i="2"/>
  <c r="BA2" i="2"/>
  <c r="AZ2" i="2"/>
  <c r="AY2" i="2"/>
  <c r="AX2" i="2"/>
  <c r="AW2" i="2"/>
  <c r="AV2" i="2"/>
  <c r="AU2" i="2"/>
  <c r="AT2" i="2"/>
  <c r="AS2" i="2"/>
  <c r="AR2" i="2"/>
  <c r="AQ2" i="2"/>
  <c r="AP2" i="2"/>
  <c r="AO2" i="2"/>
  <c r="AN2" i="2"/>
  <c r="AM2" i="2"/>
  <c r="AL2" i="2"/>
  <c r="AK2" i="2"/>
  <c r="AJ2" i="2"/>
  <c r="AI2" i="2"/>
  <c r="AH2" i="2"/>
  <c r="AG2" i="2"/>
  <c r="AF2" i="2"/>
  <c r="AE2" i="2"/>
  <c r="AD2" i="2"/>
  <c r="AC2" i="2"/>
  <c r="AB2" i="2"/>
  <c r="AA2" i="2"/>
  <c r="Z2" i="2"/>
  <c r="Y2" i="2"/>
  <c r="X2" i="2"/>
  <c r="W2" i="2"/>
  <c r="V2" i="2"/>
  <c r="U2" i="2"/>
  <c r="T2" i="2"/>
  <c r="S2" i="2"/>
  <c r="R2" i="2"/>
  <c r="Q2" i="2"/>
  <c r="P2" i="2"/>
  <c r="O2" i="2"/>
  <c r="N2" i="2"/>
  <c r="M2" i="2"/>
  <c r="L2" i="2"/>
  <c r="K2" i="2"/>
  <c r="J2" i="2"/>
  <c r="I2" i="2"/>
  <c r="H2" i="2"/>
  <c r="G2" i="2"/>
  <c r="F2" i="2"/>
  <c r="E2" i="2"/>
  <c r="D2" i="2"/>
  <c r="AQ82" i="6" l="1"/>
  <c r="B82" i="6"/>
  <c r="AQ98" i="6"/>
  <c r="AQ94" i="6"/>
  <c r="AQ86" i="6"/>
  <c r="B98" i="6"/>
  <c r="B94" i="6"/>
  <c r="B90" i="6"/>
  <c r="B86" i="6"/>
  <c r="C2" i="2" l="1"/>
  <c r="BC116" i="6"/>
  <c r="AB116" i="6"/>
  <c r="A116" i="6"/>
  <c r="AE108" i="6"/>
  <c r="A108" i="6"/>
  <c r="BH25" i="6"/>
  <c r="AN25" i="6"/>
  <c r="A24" i="6"/>
  <c r="AN19" i="6"/>
  <c r="A18" i="6"/>
  <c r="BH13" i="6"/>
  <c r="AN13" i="6"/>
  <c r="A12" i="6"/>
  <c r="BE3" i="6"/>
  <c r="AF3" i="6"/>
  <c r="A110" i="5"/>
  <c r="AN102" i="5"/>
  <c r="A102" i="5"/>
  <c r="CM140" i="5" s="1"/>
  <c r="A85" i="5"/>
  <c r="B2" i="2" l="1"/>
  <c r="AN31" i="6"/>
  <c r="A36" i="6"/>
  <c r="BH37" i="6"/>
  <c r="BH31" i="6"/>
  <c r="A30" i="6"/>
  <c r="AN37" i="6"/>
  <c r="BQ96" i="5"/>
</calcChain>
</file>

<file path=xl/sharedStrings.xml><?xml version="1.0" encoding="utf-8"?>
<sst xmlns="http://schemas.openxmlformats.org/spreadsheetml/2006/main" count="432" uniqueCount="374">
  <si>
    <t>三重県</t>
    <rPh sb="0" eb="3">
      <t>ミエケン</t>
    </rPh>
    <phoneticPr fontId="2"/>
  </si>
  <si>
    <t>N1</t>
    <phoneticPr fontId="2"/>
  </si>
  <si>
    <t>卒業</t>
    <rPh sb="0" eb="2">
      <t>ソツギョウ</t>
    </rPh>
    <phoneticPr fontId="2"/>
  </si>
  <si>
    <t>在学中</t>
    <rPh sb="0" eb="3">
      <t>ザイガクチュウ</t>
    </rPh>
    <phoneticPr fontId="2"/>
  </si>
  <si>
    <t>休学中</t>
    <rPh sb="0" eb="3">
      <t>キュウガクチュウ</t>
    </rPh>
    <phoneticPr fontId="2"/>
  </si>
  <si>
    <t>中退</t>
    <rPh sb="0" eb="2">
      <t>チュウタイ</t>
    </rPh>
    <phoneticPr fontId="2"/>
  </si>
  <si>
    <t>帰国</t>
    <rPh sb="0" eb="2">
      <t>キコク</t>
    </rPh>
    <phoneticPr fontId="2"/>
  </si>
  <si>
    <t>日本での進学</t>
    <rPh sb="0" eb="2">
      <t>ニホン</t>
    </rPh>
    <rPh sb="4" eb="6">
      <t>シンガク</t>
    </rPh>
    <phoneticPr fontId="2"/>
  </si>
  <si>
    <t>日本での就職　</t>
    <rPh sb="0" eb="2">
      <t>ニホン</t>
    </rPh>
    <rPh sb="4" eb="6">
      <t>シュウショク</t>
    </rPh>
    <phoneticPr fontId="2"/>
  </si>
  <si>
    <t>その他</t>
    <rPh sb="2" eb="3">
      <t>ホカ</t>
    </rPh>
    <phoneticPr fontId="2"/>
  </si>
  <si>
    <t>本人負担</t>
    <rPh sb="0" eb="4">
      <t>ホンニンフタン</t>
    </rPh>
    <phoneticPr fontId="2"/>
  </si>
  <si>
    <t>奨学金</t>
    <rPh sb="0" eb="3">
      <t>ショウガクキン</t>
    </rPh>
    <phoneticPr fontId="2"/>
  </si>
  <si>
    <t>在日経費支弁者負担</t>
    <rPh sb="0" eb="2">
      <t>ザイニチ</t>
    </rPh>
    <rPh sb="2" eb="4">
      <t>ケイヒ</t>
    </rPh>
    <rPh sb="4" eb="7">
      <t>シベンシャ</t>
    </rPh>
    <rPh sb="7" eb="9">
      <t>フタン</t>
    </rPh>
    <phoneticPr fontId="2"/>
  </si>
  <si>
    <t>在外経費支弁者負担</t>
    <rPh sb="0" eb="2">
      <t>ザイガイ</t>
    </rPh>
    <rPh sb="2" eb="4">
      <t>ケイヒ</t>
    </rPh>
    <rPh sb="4" eb="6">
      <t>シベン</t>
    </rPh>
    <rPh sb="6" eb="7">
      <t>シャ</t>
    </rPh>
    <rPh sb="7" eb="9">
      <t>フタン</t>
    </rPh>
    <phoneticPr fontId="2"/>
  </si>
  <si>
    <t>外国からの携行</t>
    <rPh sb="0" eb="2">
      <t>ガイコク</t>
    </rPh>
    <rPh sb="5" eb="7">
      <t>ケイコウ</t>
    </rPh>
    <phoneticPr fontId="2"/>
  </si>
  <si>
    <t>外国からの送金</t>
    <rPh sb="0" eb="2">
      <t>ガイコク</t>
    </rPh>
    <rPh sb="5" eb="7">
      <t>ソウキン</t>
    </rPh>
    <phoneticPr fontId="2"/>
  </si>
  <si>
    <t>外国政府</t>
    <rPh sb="0" eb="4">
      <t>ガイコクセイフ</t>
    </rPh>
    <phoneticPr fontId="2"/>
  </si>
  <si>
    <t>日本国政府</t>
    <rPh sb="0" eb="5">
      <t>ニホンコクセイフ</t>
    </rPh>
    <phoneticPr fontId="2"/>
  </si>
  <si>
    <t>地方公共団体</t>
    <rPh sb="0" eb="6">
      <t>チホウコウキョウダンタイ</t>
    </rPh>
    <phoneticPr fontId="2"/>
  </si>
  <si>
    <t>公益社団法人または公益財団法人</t>
    <rPh sb="0" eb="6">
      <t>コウエキシャダンホウジン</t>
    </rPh>
    <rPh sb="9" eb="15">
      <t>コウエキザイダンホウジン</t>
    </rPh>
    <phoneticPr fontId="2"/>
  </si>
  <si>
    <t>男
Male</t>
    <rPh sb="0" eb="1">
      <t>オトコ</t>
    </rPh>
    <phoneticPr fontId="2"/>
  </si>
  <si>
    <t>女
Female</t>
    <rPh sb="0" eb="1">
      <t>オンナ</t>
    </rPh>
    <phoneticPr fontId="2"/>
  </si>
  <si>
    <t>有
Married</t>
    <rPh sb="0" eb="1">
      <t>アリ</t>
    </rPh>
    <phoneticPr fontId="2"/>
  </si>
  <si>
    <t>無
Single</t>
    <rPh sb="0" eb="1">
      <t>ム</t>
    </rPh>
    <phoneticPr fontId="2"/>
  </si>
  <si>
    <t>無
No</t>
    <rPh sb="0" eb="1">
      <t>ム</t>
    </rPh>
    <phoneticPr fontId="2"/>
  </si>
  <si>
    <t>有
Yes</t>
    <rPh sb="0" eb="1">
      <t>ユウ</t>
    </rPh>
    <phoneticPr fontId="2"/>
  </si>
  <si>
    <t>大学院（博士）</t>
    <rPh sb="0" eb="3">
      <t>ダイガクイン</t>
    </rPh>
    <rPh sb="4" eb="6">
      <t>ハカセ</t>
    </rPh>
    <phoneticPr fontId="1"/>
  </si>
  <si>
    <t>大学院（修士）</t>
    <rPh sb="0" eb="3">
      <t>ダイガクイン</t>
    </rPh>
    <rPh sb="4" eb="6">
      <t>シュウシ</t>
    </rPh>
    <phoneticPr fontId="1"/>
  </si>
  <si>
    <t>大学</t>
    <rPh sb="0" eb="2">
      <t>ダイガク</t>
    </rPh>
    <phoneticPr fontId="1"/>
  </si>
  <si>
    <t>高等学校</t>
    <rPh sb="0" eb="4">
      <t>コウトウガッコウ</t>
    </rPh>
    <phoneticPr fontId="1"/>
  </si>
  <si>
    <t>短期大学</t>
    <rPh sb="0" eb="4">
      <t>タンキダイガク</t>
    </rPh>
    <phoneticPr fontId="1"/>
  </si>
  <si>
    <t>専門学校　</t>
    <rPh sb="0" eb="4">
      <t>センモンガッコウ</t>
    </rPh>
    <phoneticPr fontId="1"/>
  </si>
  <si>
    <t>中学校</t>
    <rPh sb="0" eb="3">
      <t>チュウガッコウ</t>
    </rPh>
    <phoneticPr fontId="1"/>
  </si>
  <si>
    <t>小学校</t>
    <rPh sb="0" eb="3">
      <t>ショウガッコウ</t>
    </rPh>
    <phoneticPr fontId="1"/>
  </si>
  <si>
    <t>その他</t>
    <rPh sb="2" eb="3">
      <t>ホカ</t>
    </rPh>
    <phoneticPr fontId="1"/>
  </si>
  <si>
    <t>成田国際空港（Narita International Airport）</t>
    <rPh sb="0" eb="2">
      <t>ナリタ</t>
    </rPh>
    <rPh sb="2" eb="6">
      <t>コクサイクウコウ</t>
    </rPh>
    <phoneticPr fontId="1"/>
  </si>
  <si>
    <t>関西国際空港（Kansai Internatilnal Airport）</t>
    <rPh sb="0" eb="6">
      <t>カンサイコクサイクウコウ</t>
    </rPh>
    <phoneticPr fontId="1"/>
  </si>
  <si>
    <t>その他（Others）</t>
    <rPh sb="2" eb="3">
      <t>ホカ</t>
    </rPh>
    <phoneticPr fontId="1"/>
  </si>
  <si>
    <t>Application Form P1.</t>
    <phoneticPr fontId="2"/>
  </si>
  <si>
    <t>現住所(Present address)</t>
    <phoneticPr fontId="2"/>
  </si>
  <si>
    <t>アルファベット氏名
Name in Alphabet
※半角・大文字で入力
Enter in half-width and uppercase letters.</t>
    <rPh sb="7" eb="9">
      <t>シメイ</t>
    </rPh>
    <rPh sb="28" eb="30">
      <t>ハンカク</t>
    </rPh>
    <rPh sb="31" eb="34">
      <t>オオモジ</t>
    </rPh>
    <rPh sb="35" eb="37">
      <t>ニュウリョク</t>
    </rPh>
    <phoneticPr fontId="2"/>
  </si>
  <si>
    <t>カタカナ氏名
Name in Katakana</t>
    <rPh sb="4" eb="6">
      <t>シメイ</t>
    </rPh>
    <phoneticPr fontId="2"/>
  </si>
  <si>
    <t>国籍
Nationality</t>
    <rPh sb="0" eb="2">
      <t>コクセキ</t>
    </rPh>
    <phoneticPr fontId="2"/>
  </si>
  <si>
    <t>郵便番号
Postal code</t>
    <rPh sb="0" eb="4">
      <t>ユウビンバンゴウ</t>
    </rPh>
    <phoneticPr fontId="2"/>
  </si>
  <si>
    <t>国
Country</t>
    <rPh sb="0" eb="1">
      <t>クニ</t>
    </rPh>
    <phoneticPr fontId="2"/>
  </si>
  <si>
    <t>州、省、市など
State, Province, City, etc.</t>
    <rPh sb="0" eb="1">
      <t>シュウ</t>
    </rPh>
    <rPh sb="2" eb="3">
      <t>ショウ</t>
    </rPh>
    <rPh sb="4" eb="5">
      <t>シ</t>
    </rPh>
    <phoneticPr fontId="2"/>
  </si>
  <si>
    <t>番地、アパートなど
Number, Apartment, etc.</t>
    <rPh sb="0" eb="2">
      <t>バンチ</t>
    </rPh>
    <phoneticPr fontId="2"/>
  </si>
  <si>
    <t>電話番号
Phone number</t>
    <rPh sb="0" eb="2">
      <t>デンワ</t>
    </rPh>
    <rPh sb="2" eb="4">
      <t>バンゴウ</t>
    </rPh>
    <phoneticPr fontId="2"/>
  </si>
  <si>
    <t>本人のメールアドレス
E-mail Address
of applicant</t>
    <rPh sb="0" eb="2">
      <t>ホンニン</t>
    </rPh>
    <phoneticPr fontId="2"/>
  </si>
  <si>
    <t>氏名
Name
(Familyname, Given name, Middle name)</t>
    <rPh sb="0" eb="2">
      <t>シメイ</t>
    </rPh>
    <phoneticPr fontId="2"/>
  </si>
  <si>
    <t>続柄
(Relationship)</t>
    <rPh sb="0" eb="2">
      <t>ゾクガラ</t>
    </rPh>
    <phoneticPr fontId="2"/>
  </si>
  <si>
    <t>住所
(Address)</t>
    <rPh sb="0" eb="2">
      <t>ジュウショ</t>
    </rPh>
    <phoneticPr fontId="2"/>
  </si>
  <si>
    <t>メールアドレス
E-mail Address
of your family</t>
    <phoneticPr fontId="2"/>
  </si>
  <si>
    <t>番号
Number</t>
    <rPh sb="0" eb="2">
      <t>バンゴウ</t>
    </rPh>
    <phoneticPr fontId="2"/>
  </si>
  <si>
    <t>入力例 (SAMPLE)→</t>
    <rPh sb="0" eb="2">
      <t>ニュウリョク</t>
    </rPh>
    <rPh sb="2" eb="3">
      <t>レイ</t>
    </rPh>
    <phoneticPr fontId="2"/>
  </si>
  <si>
    <t>MIEDAI HANAKO</t>
    <phoneticPr fontId="2"/>
  </si>
  <si>
    <t>ミエダイ　ハナコ</t>
    <phoneticPr fontId="2"/>
  </si>
  <si>
    <t>三重大　花子</t>
    <rPh sb="0" eb="3">
      <t>ミエダイ</t>
    </rPh>
    <rPh sb="4" eb="6">
      <t>ハナコ</t>
    </rPh>
    <phoneticPr fontId="2"/>
  </si>
  <si>
    <t>日本 Japan</t>
    <rPh sb="0" eb="2">
      <t>ニホン</t>
    </rPh>
    <phoneticPr fontId="2"/>
  </si>
  <si>
    <t>女 (Female)</t>
    <phoneticPr fontId="2"/>
  </si>
  <si>
    <t>510-8507</t>
  </si>
  <si>
    <r>
      <rPr>
        <sz val="11"/>
        <rFont val="ＭＳ Ｐゴシック"/>
        <family val="3"/>
        <charset val="128"/>
      </rPr>
      <t>〇〇〇@ab.mie-u.ac.jp</t>
    </r>
    <phoneticPr fontId="2"/>
  </si>
  <si>
    <t>三重大　太郎</t>
    <rPh sb="0" eb="3">
      <t>ミエダイ</t>
    </rPh>
    <rPh sb="4" eb="6">
      <t>タロウ</t>
    </rPh>
    <phoneticPr fontId="2"/>
  </si>
  <si>
    <t>父 (Father)</t>
    <phoneticPr fontId="2"/>
  </si>
  <si>
    <t>三重県津市栗真町屋町1577</t>
    <rPh sb="0" eb="3">
      <t>ミエケン</t>
    </rPh>
    <phoneticPr fontId="2"/>
  </si>
  <si>
    <t>出願者入力欄→
(Input field for an applicant)</t>
    <rPh sb="0" eb="2">
      <t>シュツガン</t>
    </rPh>
    <rPh sb="2" eb="3">
      <t>シャ</t>
    </rPh>
    <rPh sb="3" eb="5">
      <t>ニュウリョク</t>
    </rPh>
    <rPh sb="5" eb="6">
      <t>ラン</t>
    </rPh>
    <phoneticPr fontId="2"/>
  </si>
  <si>
    <t>大学名
University name</t>
    <rPh sb="0" eb="3">
      <t>ダイガクメイ</t>
    </rPh>
    <phoneticPr fontId="2"/>
  </si>
  <si>
    <t>(留学後の)
卒業年
Expected year of graduation (After completing your study at Mie University)</t>
    <rPh sb="1" eb="3">
      <t>リュウガク</t>
    </rPh>
    <rPh sb="3" eb="4">
      <t>ゴ</t>
    </rPh>
    <rPh sb="7" eb="9">
      <t>ソツギョウ</t>
    </rPh>
    <rPh sb="9" eb="10">
      <t>ネン</t>
    </rPh>
    <phoneticPr fontId="2"/>
  </si>
  <si>
    <t>(留学後の)
卒業月
Expected month of graduation (After completing your study at Mie University)</t>
    <rPh sb="1" eb="3">
      <t>リュウガク</t>
    </rPh>
    <rPh sb="3" eb="4">
      <t>ゴ</t>
    </rPh>
    <rPh sb="7" eb="9">
      <t>ソツギョウ</t>
    </rPh>
    <rPh sb="9" eb="10">
      <t>ヅキ</t>
    </rPh>
    <phoneticPr fontId="2"/>
  </si>
  <si>
    <t>所属大学の指導教員名
Name of academic advisor of registered university</t>
    <rPh sb="0" eb="2">
      <t>ショゾク</t>
    </rPh>
    <rPh sb="2" eb="4">
      <t>ダイガク</t>
    </rPh>
    <rPh sb="5" eb="7">
      <t>シドウ</t>
    </rPh>
    <rPh sb="7" eb="9">
      <t>キョウイン</t>
    </rPh>
    <rPh sb="9" eb="10">
      <t>メイ</t>
    </rPh>
    <phoneticPr fontId="2"/>
  </si>
  <si>
    <t>職名
Position</t>
    <rPh sb="0" eb="2">
      <t>ショクメイ</t>
    </rPh>
    <phoneticPr fontId="2"/>
  </si>
  <si>
    <t>ABC university</t>
    <phoneticPr fontId="2"/>
  </si>
  <si>
    <t>Faculty of Engineering</t>
    <phoneticPr fontId="2"/>
  </si>
  <si>
    <t>Mechanical Engineering</t>
    <phoneticPr fontId="2"/>
  </si>
  <si>
    <t>TANAKA TARO</t>
  </si>
  <si>
    <t>Professor</t>
  </si>
  <si>
    <t>Application Form P2.</t>
    <phoneticPr fontId="2"/>
  </si>
  <si>
    <t>小学校名
Name of elementary school</t>
    <rPh sb="0" eb="3">
      <t>ショウガッコウ</t>
    </rPh>
    <rPh sb="3" eb="4">
      <t>メイ</t>
    </rPh>
    <phoneticPr fontId="2"/>
  </si>
  <si>
    <t>小学校の入学年月
(Elementary school) Year/month of entrance</t>
    <rPh sb="0" eb="3">
      <t>ショウガッコウ</t>
    </rPh>
    <rPh sb="4" eb="6">
      <t>ニュウガク</t>
    </rPh>
    <rPh sb="6" eb="8">
      <t>ネンゲツ</t>
    </rPh>
    <phoneticPr fontId="2"/>
  </si>
  <si>
    <t>小学校の卒業年月
(Elementary school) Year/month of graduation</t>
    <rPh sb="0" eb="3">
      <t>ショウガッコウ</t>
    </rPh>
    <rPh sb="4" eb="6">
      <t>ソツギョウ</t>
    </rPh>
    <rPh sb="6" eb="8">
      <t>ネンゲツ</t>
    </rPh>
    <phoneticPr fontId="2"/>
  </si>
  <si>
    <t>中学校名
Name of middle school</t>
    <rPh sb="0" eb="3">
      <t>チュウガッコウ</t>
    </rPh>
    <rPh sb="3" eb="4">
      <t>メイ</t>
    </rPh>
    <phoneticPr fontId="2"/>
  </si>
  <si>
    <t xml:space="preserve">中学校の入学年月
(Middle school) Year/month of entrance </t>
    <rPh sb="0" eb="3">
      <t>チュウガッコウ</t>
    </rPh>
    <rPh sb="4" eb="6">
      <t>ニュウガク</t>
    </rPh>
    <rPh sb="6" eb="8">
      <t>ネンゲツ</t>
    </rPh>
    <phoneticPr fontId="2"/>
  </si>
  <si>
    <t xml:space="preserve">中学校の卒業年月
(Middle school) Year/month of graduation </t>
    <rPh sb="0" eb="3">
      <t>チュウガッコウ</t>
    </rPh>
    <rPh sb="4" eb="6">
      <t>ソツギョウ</t>
    </rPh>
    <rPh sb="6" eb="8">
      <t>ネンゲツ</t>
    </rPh>
    <phoneticPr fontId="2"/>
  </si>
  <si>
    <t>高等学校名
Name of high school</t>
    <rPh sb="0" eb="2">
      <t>コウトウ</t>
    </rPh>
    <rPh sb="2" eb="4">
      <t>ガッコウ</t>
    </rPh>
    <rPh sb="4" eb="5">
      <t>メイ</t>
    </rPh>
    <rPh sb="5" eb="6">
      <t>コウメイ</t>
    </rPh>
    <phoneticPr fontId="2"/>
  </si>
  <si>
    <t>高等学校の入学年月
(High school) Year/month of entrance</t>
    <rPh sb="0" eb="2">
      <t>コウトウ</t>
    </rPh>
    <rPh sb="2" eb="4">
      <t>ガッコウ</t>
    </rPh>
    <rPh sb="5" eb="7">
      <t>ニュウガク</t>
    </rPh>
    <rPh sb="7" eb="9">
      <t>ネンゲツ</t>
    </rPh>
    <phoneticPr fontId="2"/>
  </si>
  <si>
    <t>高等学校の卒業年月
(High school) Year/month of graduation</t>
    <rPh sb="0" eb="2">
      <t>コウトウ</t>
    </rPh>
    <rPh sb="2" eb="4">
      <t>ガッコウ</t>
    </rPh>
    <rPh sb="5" eb="7">
      <t>ソツギョウ</t>
    </rPh>
    <rPh sb="7" eb="9">
      <t>ネンゲツ</t>
    </rPh>
    <phoneticPr fontId="2"/>
  </si>
  <si>
    <t>大学名
Name of undergraduate school</t>
    <rPh sb="0" eb="2">
      <t>ダイガク</t>
    </rPh>
    <rPh sb="2" eb="3">
      <t>メイ</t>
    </rPh>
    <phoneticPr fontId="2"/>
  </si>
  <si>
    <t>大学の入学年月
(Undergraduate school) Year/month of entrance</t>
    <rPh sb="0" eb="2">
      <t>ダイガク</t>
    </rPh>
    <rPh sb="3" eb="5">
      <t>ニュウガク</t>
    </rPh>
    <rPh sb="5" eb="7">
      <t>ネンゲツ</t>
    </rPh>
    <phoneticPr fontId="2"/>
  </si>
  <si>
    <t>大学の卒業年月
(Undergraduate school) Year/month of graduation</t>
    <rPh sb="0" eb="2">
      <t>ダイガク</t>
    </rPh>
    <rPh sb="3" eb="5">
      <t>ソツギョウ</t>
    </rPh>
    <rPh sb="5" eb="7">
      <t>ネンゲツ</t>
    </rPh>
    <phoneticPr fontId="2"/>
  </si>
  <si>
    <t>大学院名
Name of graduate school</t>
    <rPh sb="0" eb="2">
      <t>ダイガク</t>
    </rPh>
    <rPh sb="2" eb="3">
      <t>イン</t>
    </rPh>
    <rPh sb="3" eb="4">
      <t>メイ</t>
    </rPh>
    <phoneticPr fontId="2"/>
  </si>
  <si>
    <t>大学院の入学年月
(Graduate school) Year/month of entrance</t>
    <rPh sb="0" eb="2">
      <t>ダイガク</t>
    </rPh>
    <rPh sb="2" eb="3">
      <t>イン</t>
    </rPh>
    <rPh sb="4" eb="6">
      <t>ニュウガク</t>
    </rPh>
    <rPh sb="6" eb="8">
      <t>ネンゲツ</t>
    </rPh>
    <phoneticPr fontId="2"/>
  </si>
  <si>
    <t>大学院の卒業年月
(Graduate school) Year/month of graduation</t>
    <rPh sb="0" eb="2">
      <t>ダイガク</t>
    </rPh>
    <rPh sb="2" eb="3">
      <t>イン</t>
    </rPh>
    <rPh sb="4" eb="6">
      <t>ソツギョウ</t>
    </rPh>
    <rPh sb="6" eb="8">
      <t>ネンゲツ</t>
    </rPh>
    <phoneticPr fontId="2"/>
  </si>
  <si>
    <t>ABC elementary school</t>
  </si>
  <si>
    <t>EFG middle school</t>
  </si>
  <si>
    <t>HIJ high school</t>
  </si>
  <si>
    <t>ABC University</t>
  </si>
  <si>
    <t>　三重大学での学科・専攻希望　Desired FACULTY/GRADUATE SCHOOL at Mie University</t>
    <phoneticPr fontId="2"/>
  </si>
  <si>
    <t>希望する聴講・研究内容
Desired audit/ research content</t>
    <rPh sb="0" eb="2">
      <t>キボウ</t>
    </rPh>
    <rPh sb="4" eb="6">
      <t>チョウコウ</t>
    </rPh>
    <rPh sb="7" eb="9">
      <t>ケンキュウ</t>
    </rPh>
    <rPh sb="9" eb="11">
      <t>ナイヨウ</t>
    </rPh>
    <phoneticPr fontId="2"/>
  </si>
  <si>
    <t>第1希望
First choice</t>
    <rPh sb="0" eb="1">
      <t>ダイ</t>
    </rPh>
    <rPh sb="2" eb="4">
      <t>キボウ</t>
    </rPh>
    <phoneticPr fontId="2"/>
  </si>
  <si>
    <t>第2希望
Second choice</t>
    <phoneticPr fontId="2"/>
  </si>
  <si>
    <t>第3希望
Third choice</t>
    <phoneticPr fontId="2"/>
  </si>
  <si>
    <t>Wind Power Generation</t>
    <phoneticPr fontId="2"/>
  </si>
  <si>
    <t>アンケート Questionnaire</t>
    <phoneticPr fontId="2"/>
  </si>
  <si>
    <t>日本語能力試験の証明書 
Certificate of Japanese-Language Proficiency Test</t>
    <phoneticPr fontId="2"/>
  </si>
  <si>
    <t>証明書の写し
Copy of Japanese-Language Proficiency Test Certificate of Result and Scores</t>
    <rPh sb="0" eb="3">
      <t>ショウメイショ</t>
    </rPh>
    <rPh sb="4" eb="5">
      <t>ウツ</t>
    </rPh>
    <phoneticPr fontId="2"/>
  </si>
  <si>
    <t>合格したレベル
Level</t>
    <rPh sb="0" eb="2">
      <t>ゴウカク</t>
    </rPh>
    <phoneticPr fontId="2"/>
  </si>
  <si>
    <t>スコアを持っている I have the score.</t>
  </si>
  <si>
    <t>Application Form P3.
出願者入力欄→
(Input field for an applicant)</t>
    <phoneticPr fontId="2"/>
  </si>
  <si>
    <t>三重大学では、○○を学びたい。具体的には、○○○。特に○○に興味がある。
※学習計画が明確に分かるように、十分な分量を記述すること　Input a sufficient amount so that the study plan can be clearly understood.</t>
    <rPh sb="0" eb="2">
      <t>ミエ</t>
    </rPh>
    <rPh sb="2" eb="4">
      <t>ダイガクマナグタイテキトクキョウミ</t>
    </rPh>
    <phoneticPr fontId="2"/>
  </si>
  <si>
    <t>✔</t>
  </si>
  <si>
    <t>　申請者の基本情報　PERSONAL INFORMATION</t>
    <phoneticPr fontId="2"/>
  </si>
  <si>
    <t>氏名 Name</t>
    <rPh sb="0" eb="2">
      <t>シメイ</t>
    </rPh>
    <phoneticPr fontId="2"/>
  </si>
  <si>
    <t>ここに写真データを添付してください
Put a photo data here.</t>
    <rPh sb="3" eb="5">
      <t>シャシン</t>
    </rPh>
    <rPh sb="9" eb="11">
      <t>テンプ</t>
    </rPh>
    <phoneticPr fontId="2"/>
  </si>
  <si>
    <r>
      <t>アルファベット</t>
    </r>
    <r>
      <rPr>
        <strike/>
        <sz val="8"/>
        <rFont val="ＭＳ Ｐゴシック"/>
        <family val="3"/>
        <charset val="128"/>
      </rPr>
      <t xml:space="preserve">
</t>
    </r>
    <r>
      <rPr>
        <sz val="8"/>
        <rFont val="ＭＳ Ｐゴシック"/>
        <family val="3"/>
        <charset val="128"/>
      </rPr>
      <t>Name in Alphabet</t>
    </r>
    <phoneticPr fontId="2"/>
  </si>
  <si>
    <t>ひらがなもしくはカタカナ
Hiragana or Katakana</t>
    <phoneticPr fontId="2"/>
  </si>
  <si>
    <r>
      <t xml:space="preserve">漢字　
</t>
    </r>
    <r>
      <rPr>
        <sz val="7"/>
        <rFont val="ＭＳ Ｐゴシック"/>
        <family val="3"/>
        <charset val="128"/>
      </rPr>
      <t>Name in Kanji</t>
    </r>
    <phoneticPr fontId="2"/>
  </si>
  <si>
    <t>国籍 Nationality</t>
    <phoneticPr fontId="2"/>
  </si>
  <si>
    <t>性別 Sex</t>
    <phoneticPr fontId="2"/>
  </si>
  <si>
    <t>現住所 Present address</t>
    <phoneticPr fontId="2"/>
  </si>
  <si>
    <t>郵便番号 Postal code</t>
    <phoneticPr fontId="2"/>
  </si>
  <si>
    <t>国 Country</t>
    <phoneticPr fontId="2"/>
  </si>
  <si>
    <t>州、省、市など State, Province, City, etc</t>
    <phoneticPr fontId="2"/>
  </si>
  <si>
    <t>番地、アパートなど Number, Apartment, etc</t>
    <phoneticPr fontId="2"/>
  </si>
  <si>
    <t xml:space="preserve">電話番号 Phone number : ＋(Country code) </t>
    <phoneticPr fontId="2"/>
  </si>
  <si>
    <t>-</t>
    <phoneticPr fontId="2"/>
  </si>
  <si>
    <t xml:space="preserve">メールアドレス　E-mail address : </t>
    <phoneticPr fontId="2"/>
  </si>
  <si>
    <t>本国連絡先　Contact person in your country</t>
    <phoneticPr fontId="2"/>
  </si>
  <si>
    <t>氏名 （姓、名、ミドルネーム） Name (Family name, Given name, Middle name)</t>
    <rPh sb="0" eb="2">
      <t>シメイ</t>
    </rPh>
    <phoneticPr fontId="2"/>
  </si>
  <si>
    <t>続柄　Relationship</t>
    <phoneticPr fontId="2"/>
  </si>
  <si>
    <t xml:space="preserve">電話番号 Phone number : +(Country code) </t>
    <phoneticPr fontId="2"/>
  </si>
  <si>
    <t xml:space="preserve">　所属大学　APPLICANT'S HOME UNIVERSITY </t>
    <phoneticPr fontId="2"/>
  </si>
  <si>
    <t>大学名 University name</t>
    <phoneticPr fontId="2"/>
  </si>
  <si>
    <t>在籍状況 Registered enrollment</t>
    <phoneticPr fontId="2"/>
  </si>
  <si>
    <t>学部・研究科 Faculty・Graduate school</t>
    <phoneticPr fontId="2"/>
  </si>
  <si>
    <t>学年 Grade</t>
    <phoneticPr fontId="2"/>
  </si>
  <si>
    <r>
      <rPr>
        <sz val="8"/>
        <color indexed="8"/>
        <rFont val="ＭＳ Ｐゴシック"/>
        <family val="3"/>
        <charset val="128"/>
      </rPr>
      <t>（留学後の）卒業予定年月</t>
    </r>
    <r>
      <rPr>
        <sz val="8"/>
        <rFont val="ＭＳ Ｐゴシック"/>
        <family val="3"/>
        <charset val="128"/>
      </rPr>
      <t xml:space="preserve"> 
Expected year/month of graduation (after completing your study at Mie University)</t>
    </r>
    <rPh sb="1" eb="3">
      <t>リュウガク</t>
    </rPh>
    <rPh sb="3" eb="4">
      <t>ゴ</t>
    </rPh>
    <phoneticPr fontId="2"/>
  </si>
  <si>
    <t>所属大学の指導教員 Academic advisor of registered university</t>
    <phoneticPr fontId="2"/>
  </si>
  <si>
    <t>職名 Position</t>
    <phoneticPr fontId="2"/>
  </si>
  <si>
    <t>※卒業予定年月日が留学期間後の日付になっていることを確認してください。
Please confirm that Expected year/month of graduation is after finishing exchange program.</t>
    <rPh sb="1" eb="3">
      <t>ソツギョウ</t>
    </rPh>
    <rPh sb="3" eb="5">
      <t>ヨテイ</t>
    </rPh>
    <rPh sb="5" eb="8">
      <t>ネンガッピ</t>
    </rPh>
    <rPh sb="9" eb="11">
      <t>リュウガク</t>
    </rPh>
    <rPh sb="11" eb="13">
      <t>キカン</t>
    </rPh>
    <rPh sb="13" eb="14">
      <t>ゴ</t>
    </rPh>
    <rPh sb="15" eb="17">
      <t>ヒヅケ</t>
    </rPh>
    <rPh sb="26" eb="28">
      <t>カクニン</t>
    </rPh>
    <phoneticPr fontId="2"/>
  </si>
  <si>
    <t>氏名 Name</t>
    <rPh sb="0" eb="2">
      <t>シメイ</t>
    </rPh>
    <phoneticPr fontId="2"/>
  </si>
  <si>
    <t>所属大学 Home university</t>
    <phoneticPr fontId="2"/>
  </si>
  <si>
    <t>　学歴　ACADEMIC BACKGROUND</t>
    <phoneticPr fontId="2"/>
  </si>
  <si>
    <t>小学校 Elementary School</t>
    <phoneticPr fontId="2"/>
  </si>
  <si>
    <t>入学及び卒業年月 Year and Month of Entrance and Graduation (including Expected Graduation)</t>
    <rPh sb="0" eb="2">
      <t>ニュウガク</t>
    </rPh>
    <rPh sb="2" eb="3">
      <t>オヨ</t>
    </rPh>
    <rPh sb="4" eb="6">
      <t>ソツギョウ</t>
    </rPh>
    <rPh sb="6" eb="8">
      <t>ネンゲツ</t>
    </rPh>
    <phoneticPr fontId="2"/>
  </si>
  <si>
    <t>～</t>
    <phoneticPr fontId="2"/>
  </si>
  <si>
    <t>中学校 Middle School</t>
    <phoneticPr fontId="2"/>
  </si>
  <si>
    <t>高等学校 High School</t>
    <phoneticPr fontId="2"/>
  </si>
  <si>
    <t>大学 Undergraduate School</t>
    <phoneticPr fontId="2"/>
  </si>
  <si>
    <t>大学院 Graduate School</t>
    <phoneticPr fontId="2"/>
  </si>
  <si>
    <t>本人負担
Self</t>
    <rPh sb="0" eb="2">
      <t>ホンニン</t>
    </rPh>
    <rPh sb="2" eb="4">
      <t>フタン</t>
    </rPh>
    <phoneticPr fontId="2"/>
  </si>
  <si>
    <t>円/月
JPY/month</t>
    <rPh sb="0" eb="1">
      <t>エン</t>
    </rPh>
    <rPh sb="2" eb="3">
      <t>ツキ</t>
    </rPh>
    <phoneticPr fontId="2"/>
  </si>
  <si>
    <t>外国からの送金
Remittance from abroad</t>
    <rPh sb="0" eb="2">
      <t>ガイコク</t>
    </rPh>
    <rPh sb="5" eb="7">
      <t>ソウキン</t>
    </rPh>
    <phoneticPr fontId="2"/>
  </si>
  <si>
    <t>経費支弁者氏名　Name of supporter</t>
    <rPh sb="0" eb="2">
      <t>ケイヒ</t>
    </rPh>
    <rPh sb="2" eb="4">
      <t>シベン</t>
    </rPh>
    <rPh sb="4" eb="5">
      <t>シャ</t>
    </rPh>
    <rPh sb="5" eb="7">
      <t>シメイ</t>
    </rPh>
    <phoneticPr fontId="2"/>
  </si>
  <si>
    <t>続柄　Relationship</t>
    <rPh sb="0" eb="2">
      <t>ゾクガラ</t>
    </rPh>
    <phoneticPr fontId="2"/>
  </si>
  <si>
    <t>奨学金
Scholarship</t>
    <rPh sb="0" eb="3">
      <t>ショウガクキン</t>
    </rPh>
    <phoneticPr fontId="2"/>
  </si>
  <si>
    <t>奨学金支給機関　Organization which provide scholarship</t>
    <rPh sb="0" eb="3">
      <t>ショウガクキン</t>
    </rPh>
    <rPh sb="3" eb="5">
      <t>シキュウ</t>
    </rPh>
    <rPh sb="5" eb="7">
      <t>キカン</t>
    </rPh>
    <phoneticPr fontId="2"/>
  </si>
  <si>
    <t>返済義務　Responsibility to repay</t>
    <rPh sb="0" eb="2">
      <t>ヘンサイ</t>
    </rPh>
    <rPh sb="2" eb="4">
      <t>ギム</t>
    </rPh>
    <phoneticPr fontId="2"/>
  </si>
  <si>
    <t>無し
None</t>
    <rPh sb="0" eb="1">
      <t>ナ</t>
    </rPh>
    <phoneticPr fontId="2"/>
  </si>
  <si>
    <t>全額返済
Repay all</t>
    <rPh sb="0" eb="2">
      <t>ゼンガク</t>
    </rPh>
    <rPh sb="2" eb="4">
      <t>ヘンサイ</t>
    </rPh>
    <phoneticPr fontId="2"/>
  </si>
  <si>
    <r>
      <t xml:space="preserve">一部返済
</t>
    </r>
    <r>
      <rPr>
        <sz val="4"/>
        <rFont val="ＭＳ Ｐゴシック"/>
        <family val="3"/>
        <charset val="128"/>
      </rPr>
      <t>Partial Repayment</t>
    </r>
    <rPh sb="0" eb="2">
      <t>イチブ</t>
    </rPh>
    <rPh sb="2" eb="4">
      <t>ヘンサイ</t>
    </rPh>
    <phoneticPr fontId="2"/>
  </si>
  <si>
    <t>　三重大学での学科・専攻希望　Desired FACULTY/GRADUATE SCHOOL at Mie University</t>
    <rPh sb="1" eb="3">
      <t>ミエ</t>
    </rPh>
    <rPh sb="3" eb="5">
      <t>ダイガク</t>
    </rPh>
    <phoneticPr fontId="2"/>
  </si>
  <si>
    <t>留学期間 Study period (year/month/day ～ year/month/day)</t>
  </si>
  <si>
    <t>特別研究学生 Special Research Student</t>
    <phoneticPr fontId="2"/>
  </si>
  <si>
    <t>学部 Faculty</t>
    <rPh sb="0" eb="2">
      <t>ガクブ</t>
    </rPh>
    <phoneticPr fontId="2"/>
  </si>
  <si>
    <t>研究科 Graduate school</t>
    <rPh sb="0" eb="2">
      <t>ケンキュウ</t>
    </rPh>
    <rPh sb="2" eb="3">
      <t>カ</t>
    </rPh>
    <phoneticPr fontId="2"/>
  </si>
  <si>
    <t>人文学部
Faculty of Humanities, Law and Economics</t>
    <phoneticPr fontId="2"/>
  </si>
  <si>
    <t>人文社会科学研究科
Graduate School of Humanities and Social Sciences</t>
    <phoneticPr fontId="2"/>
  </si>
  <si>
    <t>教育学部
Faculty of Education</t>
    <phoneticPr fontId="2"/>
  </si>
  <si>
    <t>医学系研究科
Graduate School of Medicine</t>
    <phoneticPr fontId="2"/>
  </si>
  <si>
    <t>医学部
Faculty of Medicine</t>
    <phoneticPr fontId="2"/>
  </si>
  <si>
    <t>工学研究科
Graduate School of Engineering</t>
    <phoneticPr fontId="2"/>
  </si>
  <si>
    <t>工学部
Faculty of Engineering</t>
    <phoneticPr fontId="2"/>
  </si>
  <si>
    <t>生物資源学研究科
Graduate School of Bioresources</t>
    <phoneticPr fontId="2"/>
  </si>
  <si>
    <t>生物資源学部
Faculty of Bioresources</t>
    <phoneticPr fontId="2"/>
  </si>
  <si>
    <t>地域イノベーション学研究科
Graduate School of Regional Innovation Studies</t>
    <phoneticPr fontId="2"/>
  </si>
  <si>
    <t>　</t>
  </si>
  <si>
    <t xml:space="preserve"> </t>
    <phoneticPr fontId="2"/>
  </si>
  <si>
    <t>第1希望 First choice</t>
    <phoneticPr fontId="2"/>
  </si>
  <si>
    <t>第2希望 Second choice　　　　</t>
    <phoneticPr fontId="2"/>
  </si>
  <si>
    <t>第3希望 Third choice</t>
    <phoneticPr fontId="2"/>
  </si>
  <si>
    <t>　その他 Others</t>
    <rPh sb="3" eb="4">
      <t>タ</t>
    </rPh>
    <phoneticPr fontId="2"/>
  </si>
  <si>
    <t>日本語能力試験の証明書 
Certificate of Japanese-Language Proficiency Test</t>
    <phoneticPr fontId="2"/>
  </si>
  <si>
    <t>三重大学国際交流奨学金への申請
Application for Mie University Scholarship</t>
    <phoneticPr fontId="2"/>
  </si>
  <si>
    <t>　学習計画 STUDY PLAN</t>
    <phoneticPr fontId="2"/>
  </si>
  <si>
    <t>以上の記載内容が事実と相違ないことを申請者自身が確認しました。
The applicant myself confirmed that the above statement 
is true and correct.</t>
    <phoneticPr fontId="2"/>
  </si>
  <si>
    <t>申請者確認日 Confirmation date (year/month/day)</t>
    <rPh sb="0" eb="3">
      <t>シンセイシャ</t>
    </rPh>
    <rPh sb="3" eb="5">
      <t>カクニン</t>
    </rPh>
    <rPh sb="5" eb="6">
      <t>ビ</t>
    </rPh>
    <phoneticPr fontId="2"/>
  </si>
  <si>
    <t>特別聴講学生_Special_Auditing_Student</t>
    <rPh sb="0" eb="2">
      <t>トクベツ</t>
    </rPh>
    <rPh sb="2" eb="4">
      <t>チョウコウ</t>
    </rPh>
    <rPh sb="4" eb="6">
      <t>ガクセイ</t>
    </rPh>
    <phoneticPr fontId="1"/>
  </si>
  <si>
    <t>特別研究学生_Special_Research_Student</t>
    <rPh sb="0" eb="2">
      <t>トクベツ</t>
    </rPh>
    <rPh sb="2" eb="6">
      <t>ケンキュウガクセイ</t>
    </rPh>
    <phoneticPr fontId="1"/>
  </si>
  <si>
    <t>人文社会科学研究科 Graduate School of Humanities and Social Sciences</t>
    <rPh sb="0" eb="2">
      <t>ジンブン</t>
    </rPh>
    <rPh sb="2" eb="4">
      <t>シャカイ</t>
    </rPh>
    <rPh sb="4" eb="6">
      <t>カガク</t>
    </rPh>
    <rPh sb="5" eb="6">
      <t>ガク</t>
    </rPh>
    <rPh sb="6" eb="9">
      <t>ケンキュウカ</t>
    </rPh>
    <phoneticPr fontId="1"/>
  </si>
  <si>
    <t>医学系研究科 Graduate School of Medicine</t>
    <rPh sb="0" eb="6">
      <t>イガクケイケンキュウカ</t>
    </rPh>
    <phoneticPr fontId="1"/>
  </si>
  <si>
    <t xml:space="preserve">工学研究科 Graduate School of Engineering </t>
    <rPh sb="0" eb="5">
      <t>コウガクケンキュウカ</t>
    </rPh>
    <phoneticPr fontId="1"/>
  </si>
  <si>
    <t>生物資源学研究科 Graduate School of Bioresources</t>
    <rPh sb="0" eb="5">
      <t>セイブツシゲンガク</t>
    </rPh>
    <rPh sb="5" eb="8">
      <t>ケンキュウカ</t>
    </rPh>
    <phoneticPr fontId="1"/>
  </si>
  <si>
    <t>人文学部 Faculty of Humanities, Law and Economics</t>
    <rPh sb="0" eb="4">
      <t>ジンブンガクブ</t>
    </rPh>
    <phoneticPr fontId="1"/>
  </si>
  <si>
    <t>教育学部 Faculty of Education</t>
    <rPh sb="0" eb="3">
      <t>キョウイクガク</t>
    </rPh>
    <rPh sb="3" eb="4">
      <t>ブ</t>
    </rPh>
    <phoneticPr fontId="1"/>
  </si>
  <si>
    <t>医学部 Faculty of Medicine</t>
    <rPh sb="0" eb="3">
      <t>イガクブ</t>
    </rPh>
    <phoneticPr fontId="1"/>
  </si>
  <si>
    <t>工学部 Faculty of Engineering</t>
    <rPh sb="0" eb="3">
      <t>コウガクブ</t>
    </rPh>
    <phoneticPr fontId="1"/>
  </si>
  <si>
    <t>生物資源学部 Faculty of Bioresources</t>
    <rPh sb="0" eb="6">
      <t>セイブツシゲンガクブ</t>
    </rPh>
    <phoneticPr fontId="1"/>
  </si>
  <si>
    <t>地域イノベーション学研究科 Graduate School of Regional Innovation Studies</t>
    <rPh sb="0" eb="2">
      <t>チイキ</t>
    </rPh>
    <rPh sb="9" eb="13">
      <t>ガクケンキュウカ</t>
    </rPh>
    <phoneticPr fontId="1"/>
  </si>
  <si>
    <t>申請者確認日 
Confirmation date (year/month/day)</t>
    <phoneticPr fontId="2"/>
  </si>
  <si>
    <t>学期数 (セメスター)
※自動入力。
Semester
※Filled out automatically.</t>
    <rPh sb="0" eb="2">
      <t>ガッキ</t>
    </rPh>
    <rPh sb="2" eb="3">
      <t>スウ</t>
    </rPh>
    <rPh sb="13" eb="15">
      <t>ジドウ</t>
    </rPh>
    <rPh sb="15" eb="17">
      <t>ニュウリョク</t>
    </rPh>
    <phoneticPr fontId="2"/>
  </si>
  <si>
    <t>留学期間
※自動入力。
Study Period
※Filled out automatically.</t>
    <rPh sb="0" eb="2">
      <t>リュウガク</t>
    </rPh>
    <rPh sb="2" eb="4">
      <t>キカン</t>
    </rPh>
    <phoneticPr fontId="2"/>
  </si>
  <si>
    <t>入学年
※修士・博士学生は修士課程・博士課程への入学年を入力。
Year of admission
※For master's and doctoral students, enter the year of admission of the master's and doctoral course.</t>
    <rPh sb="0" eb="2">
      <t>ニュウガク</t>
    </rPh>
    <rPh sb="2" eb="3">
      <t>トシ</t>
    </rPh>
    <phoneticPr fontId="2"/>
  </si>
  <si>
    <t>学科・専攻 Department・Major</t>
    <phoneticPr fontId="2"/>
  </si>
  <si>
    <t>希望する身分 （学部生は特別研究学生を選べません）  Desired status (The undergraduate student cannot choose Special Reseach Student)</t>
    <phoneticPr fontId="2"/>
  </si>
  <si>
    <t xml:space="preserve">特別聴講学生 Special Auditing Student  </t>
    <phoneticPr fontId="2"/>
  </si>
  <si>
    <t>希望する学部・研究科 Desired faculty/graduate school　  　※１つだけ選んでください (Choose one from the following.)</t>
    <rPh sb="51" eb="52">
      <t>エラ</t>
    </rPh>
    <phoneticPr fontId="2"/>
  </si>
  <si>
    <r>
      <t xml:space="preserve">希望する学科・専攻 Desired </t>
    </r>
    <r>
      <rPr>
        <sz val="8"/>
        <rFont val="ＭＳ Ｐゴシック"/>
        <family val="3"/>
        <charset val="128"/>
      </rPr>
      <t>department/major</t>
    </r>
    <phoneticPr fontId="2"/>
  </si>
  <si>
    <r>
      <t>希望する聴講・研究内容 Desired audit/resear</t>
    </r>
    <r>
      <rPr>
        <sz val="8"/>
        <rFont val="ＭＳ Ｐゴシック"/>
        <family val="3"/>
        <charset val="128"/>
      </rPr>
      <t>ch content</t>
    </r>
    <phoneticPr fontId="2"/>
  </si>
  <si>
    <t>津市栗真町屋町１５７７</t>
    <rPh sb="0" eb="2">
      <t>ツシ</t>
    </rPh>
    <rPh sb="2" eb="3">
      <t>クリ</t>
    </rPh>
    <phoneticPr fontId="2"/>
  </si>
  <si>
    <t>父</t>
    <rPh sb="0" eb="1">
      <t>チチ</t>
    </rPh>
    <phoneticPr fontId="4"/>
  </si>
  <si>
    <t>母</t>
    <rPh sb="0" eb="1">
      <t>ハハ</t>
    </rPh>
    <phoneticPr fontId="4"/>
  </si>
  <si>
    <t>祖父</t>
    <rPh sb="0" eb="2">
      <t>ソフ</t>
    </rPh>
    <phoneticPr fontId="4"/>
  </si>
  <si>
    <t>祖母</t>
    <rPh sb="0" eb="2">
      <t>ソボ</t>
    </rPh>
    <phoneticPr fontId="4"/>
  </si>
  <si>
    <t>兄弟姉妹</t>
    <rPh sb="0" eb="4">
      <t>キョウダイシマイ</t>
    </rPh>
    <phoneticPr fontId="4"/>
  </si>
  <si>
    <t>叔父（伯父）・叔母（伯母）</t>
    <rPh sb="0" eb="2">
      <t>オジ</t>
    </rPh>
    <rPh sb="3" eb="5">
      <t>オジ</t>
    </rPh>
    <rPh sb="7" eb="9">
      <t>オバ</t>
    </rPh>
    <rPh sb="10" eb="12">
      <t>オバ</t>
    </rPh>
    <phoneticPr fontId="4"/>
  </si>
  <si>
    <t>その他</t>
    <rPh sb="2" eb="3">
      <t>ホカ</t>
    </rPh>
    <phoneticPr fontId="4"/>
  </si>
  <si>
    <t>中部国際空港（Chubu Inrernational Airport）</t>
    <rPh sb="0" eb="2">
      <t>チュウブ</t>
    </rPh>
    <rPh sb="2" eb="4">
      <t>コクサイ</t>
    </rPh>
    <rPh sb="4" eb="6">
      <t>クウコウ</t>
    </rPh>
    <phoneticPr fontId="1"/>
  </si>
  <si>
    <t>希望する学部または研究科
※1つ選択。
Desired faculty/graduate school
※Choose from the pull-down list.</t>
    <rPh sb="0" eb="2">
      <t>キボウ</t>
    </rPh>
    <rPh sb="4" eb="6">
      <t>ガクブ</t>
    </rPh>
    <rPh sb="9" eb="12">
      <t>ケンキュウカ</t>
    </rPh>
    <rPh sb="16" eb="18">
      <t>センタク</t>
    </rPh>
    <phoneticPr fontId="2"/>
  </si>
  <si>
    <t>DEF University</t>
    <phoneticPr fontId="1"/>
  </si>
  <si>
    <t>2020/10</t>
    <phoneticPr fontId="1"/>
  </si>
  <si>
    <t>2022/9</t>
    <phoneticPr fontId="1"/>
  </si>
  <si>
    <t>アルファベット氏名(パスポート名）</t>
    <rPh sb="15" eb="16">
      <t>メイ</t>
    </rPh>
    <phoneticPr fontId="2"/>
  </si>
  <si>
    <t>カタカナ氏名</t>
  </si>
  <si>
    <t>漢字氏名</t>
  </si>
  <si>
    <t>国籍</t>
  </si>
  <si>
    <t>生年月日</t>
  </si>
  <si>
    <t>性別</t>
  </si>
  <si>
    <t>郵便番号</t>
  </si>
  <si>
    <t>国</t>
  </si>
  <si>
    <t>州、省、市など</t>
  </si>
  <si>
    <t>番地、アパートなど</t>
  </si>
  <si>
    <t>国番号(＋)</t>
  </si>
  <si>
    <t>番号</t>
  </si>
  <si>
    <t>メールアドレス</t>
  </si>
  <si>
    <t>氏名</t>
  </si>
  <si>
    <t>続柄</t>
  </si>
  <si>
    <t>住所</t>
  </si>
  <si>
    <t>番号</t>
    <rPh sb="0" eb="2">
      <t>バンゴウ</t>
    </rPh>
    <phoneticPr fontId="2"/>
  </si>
  <si>
    <t>大学名</t>
  </si>
  <si>
    <t>2022年4月時点の学部・研究科</t>
  </si>
  <si>
    <t>2022年4月時点の学科・専攻</t>
  </si>
  <si>
    <t>2022年4月時点の在籍状況</t>
  </si>
  <si>
    <t>2022年4月時点の学年</t>
  </si>
  <si>
    <t>入学年</t>
    <rPh sb="2" eb="3">
      <t>ドシ</t>
    </rPh>
    <phoneticPr fontId="2"/>
  </si>
  <si>
    <t>入学月</t>
    <rPh sb="0" eb="2">
      <t>ニュウガク</t>
    </rPh>
    <rPh sb="2" eb="3">
      <t>ツキ</t>
    </rPh>
    <phoneticPr fontId="2"/>
  </si>
  <si>
    <t>（留学後の)卒業年</t>
    <rPh sb="1" eb="3">
      <t>リュウガク</t>
    </rPh>
    <rPh sb="3" eb="4">
      <t>ゴ</t>
    </rPh>
    <rPh sb="6" eb="8">
      <t>ソツギョウ</t>
    </rPh>
    <rPh sb="8" eb="9">
      <t>ネン</t>
    </rPh>
    <phoneticPr fontId="2"/>
  </si>
  <si>
    <t>(留学後の)卒業月</t>
  </si>
  <si>
    <t>所属大学の指導教員名</t>
  </si>
  <si>
    <t>職名</t>
  </si>
  <si>
    <t>小学校名</t>
  </si>
  <si>
    <t>小学校の入学年月</t>
  </si>
  <si>
    <t>小学校の卒業年月</t>
  </si>
  <si>
    <t>中学校名</t>
  </si>
  <si>
    <t>中学校の入学年月</t>
  </si>
  <si>
    <t>中学校の卒業年月</t>
  </si>
  <si>
    <t>高等学校名</t>
  </si>
  <si>
    <t>高等学校の入学年月</t>
  </si>
  <si>
    <t>高等学校の卒業年月</t>
  </si>
  <si>
    <t>大学の入学年月</t>
  </si>
  <si>
    <t>大学の卒業年月</t>
  </si>
  <si>
    <t>大学院名</t>
  </si>
  <si>
    <t>大学院の入学年月</t>
  </si>
  <si>
    <t>大学院の卒業年月</t>
  </si>
  <si>
    <t>留学月数</t>
  </si>
  <si>
    <t>学期数</t>
  </si>
  <si>
    <t>希望する身分</t>
  </si>
  <si>
    <t xml:space="preserve">希望する学部 /研究科 </t>
  </si>
  <si>
    <t>希望する学科・専攻</t>
  </si>
  <si>
    <t>希望する聴講・研究内容</t>
  </si>
  <si>
    <t>第1希望(希望する研究室・指導教員)</t>
  </si>
  <si>
    <t>第2希望(希望する研究室・指導教員)</t>
  </si>
  <si>
    <t>第3希望(希望する研究室・指導教員)</t>
  </si>
  <si>
    <t xml:space="preserve">日本語能力試験の証明書 </t>
  </si>
  <si>
    <t>合格したレベル</t>
  </si>
  <si>
    <t>三重大学特別奨学金の申請</t>
  </si>
  <si>
    <t>第１希望(寮）</t>
    <rPh sb="5" eb="6">
      <t>リョウ</t>
    </rPh>
    <phoneticPr fontId="2"/>
  </si>
  <si>
    <t>第2希望(寮）</t>
    <rPh sb="2" eb="4">
      <t>キボウ</t>
    </rPh>
    <rPh sb="5" eb="6">
      <t>リョウ</t>
    </rPh>
    <phoneticPr fontId="2"/>
  </si>
  <si>
    <t>第3月希望(寮）</t>
    <rPh sb="2" eb="3">
      <t>ガツ</t>
    </rPh>
    <phoneticPr fontId="2"/>
  </si>
  <si>
    <t>滞在費の支弁方法等 Method of support to meet the expenses while in Japan</t>
    <rPh sb="0" eb="3">
      <t>タイザイヒ</t>
    </rPh>
    <rPh sb="4" eb="6">
      <t>シベン</t>
    </rPh>
    <rPh sb="6" eb="8">
      <t>ホウホウ</t>
    </rPh>
    <rPh sb="8" eb="9">
      <t>トウ</t>
    </rPh>
    <phoneticPr fontId="2"/>
  </si>
  <si>
    <t>外国からの送金
Remittance From Abroad</t>
    <rPh sb="0" eb="2">
      <t>ガイコク</t>
    </rPh>
    <rPh sb="5" eb="7">
      <t>ソウキン</t>
    </rPh>
    <phoneticPr fontId="2"/>
  </si>
  <si>
    <t>外国からの送金額（円/月）
Amount(JPY/Month)</t>
    <rPh sb="0" eb="2">
      <t>ガイコク</t>
    </rPh>
    <rPh sb="5" eb="7">
      <t>ソウキン</t>
    </rPh>
    <rPh sb="7" eb="8">
      <t>ガク</t>
    </rPh>
    <rPh sb="9" eb="10">
      <t>エン</t>
    </rPh>
    <rPh sb="11" eb="12">
      <t>ツキ</t>
    </rPh>
    <phoneticPr fontId="2"/>
  </si>
  <si>
    <t>＜経費支弁者＞氏名
Name of Supporter</t>
    <rPh sb="7" eb="9">
      <t>シメイ</t>
    </rPh>
    <phoneticPr fontId="2"/>
  </si>
  <si>
    <t>申請人との関係
Relationship between you and supporter
Choose from the pull-down list.</t>
    <phoneticPr fontId="2"/>
  </si>
  <si>
    <t>本人負担額（円/月）
Amount(JPY/month)</t>
    <rPh sb="0" eb="2">
      <t>ホンニン</t>
    </rPh>
    <rPh sb="2" eb="4">
      <t>フタン</t>
    </rPh>
    <rPh sb="4" eb="5">
      <t>ガク</t>
    </rPh>
    <rPh sb="6" eb="7">
      <t>エン</t>
    </rPh>
    <rPh sb="8" eb="9">
      <t>ツキ</t>
    </rPh>
    <phoneticPr fontId="2"/>
  </si>
  <si>
    <t>奨学金支給機関
Organization which provide scholarship</t>
    <rPh sb="0" eb="3">
      <t>ショウガクキン</t>
    </rPh>
    <rPh sb="3" eb="5">
      <t>シキュウ</t>
    </rPh>
    <rPh sb="5" eb="7">
      <t>キカン</t>
    </rPh>
    <phoneticPr fontId="2"/>
  </si>
  <si>
    <t>奨学金額（円/月）
Amount(JPY/Month)</t>
    <rPh sb="0" eb="3">
      <t>ショウガクキン</t>
    </rPh>
    <rPh sb="3" eb="4">
      <t>ガク</t>
    </rPh>
    <rPh sb="5" eb="6">
      <t>エン</t>
    </rPh>
    <rPh sb="7" eb="8">
      <t>ツキ</t>
    </rPh>
    <phoneticPr fontId="2"/>
  </si>
  <si>
    <r>
      <t xml:space="preserve">返済義務
</t>
    </r>
    <r>
      <rPr>
        <sz val="9"/>
        <rFont val="ＭＳ Ｐゴシック"/>
        <family val="3"/>
        <charset val="128"/>
      </rPr>
      <t>Responsibility to repay
Choose from the pull-down list.</t>
    </r>
    <rPh sb="0" eb="2">
      <t>ヘンサイ</t>
    </rPh>
    <rPh sb="2" eb="4">
      <t>ギム</t>
    </rPh>
    <phoneticPr fontId="2"/>
  </si>
  <si>
    <t>SAMPLE HANAKO</t>
    <phoneticPr fontId="2"/>
  </si>
  <si>
    <t>ABC財団</t>
    <rPh sb="3" eb="5">
      <t>ザイダン</t>
    </rPh>
    <phoneticPr fontId="2"/>
  </si>
  <si>
    <t>無(NO)</t>
  </si>
  <si>
    <t>入学月
※修士・博士学生は修士課程・博士課程への入学月を入力。
Month of admission
※For master's and doctoral students, input the month of admission of the master's and doctoral courses.</t>
    <rPh sb="0" eb="2">
      <t>ニュウガク</t>
    </rPh>
    <rPh sb="2" eb="3">
      <t>ヅキ</t>
    </rPh>
    <rPh sb="26" eb="27">
      <t>ツキ</t>
    </rPh>
    <phoneticPr fontId="2"/>
  </si>
  <si>
    <t>布団セット(約7,000円）を購入の有無</t>
    <rPh sb="18" eb="20">
      <t>ウム</t>
    </rPh>
    <phoneticPr fontId="2"/>
  </si>
  <si>
    <t>留学期間</t>
    <phoneticPr fontId="2"/>
  </si>
  <si>
    <t xml:space="preserve"> </t>
    <phoneticPr fontId="1"/>
  </si>
  <si>
    <t>希望する研究室・指導教員（人文学部及び人文社会科学研究科の場合は記入しない。ただし、人文社会科学研究科に特別研究学生として申請する場合には、指導を希望する具体的な専門分野を記入すること） Desired laboratory/academic advisor (When applying for the Graduate School of Humanities and Social Sciences as a special research student, please write your specific area of study. Other applicants for the Faculty of Humanities, Law and Economics and the Graduate School of Humanities and Social Sciences, please leave this blank.)</t>
    <rPh sb="56" eb="57">
      <t>ガク</t>
    </rPh>
    <phoneticPr fontId="2"/>
  </si>
  <si>
    <t>　滞在費の支弁方法等 Method of support to meet the expenses while in Japan</t>
    <rPh sb="1" eb="4">
      <t>タイザイヒ</t>
    </rPh>
    <phoneticPr fontId="2"/>
  </si>
  <si>
    <t>全部の項目をダブルチェックしました。
I double checked all section.</t>
    <rPh sb="0" eb="2">
      <t>ゼンブ</t>
    </rPh>
    <rPh sb="3" eb="5">
      <t>コウモク</t>
    </rPh>
    <phoneticPr fontId="2"/>
  </si>
  <si>
    <t>✔</t>
    <phoneticPr fontId="1"/>
  </si>
  <si>
    <t>私のアルファベット氏名はパスポートの下部と同じ順に記載しました。
My alphabetical name is written in the same order as the bottom of my passport.</t>
    <rPh sb="0" eb="1">
      <t>ワタシ</t>
    </rPh>
    <rPh sb="9" eb="11">
      <t>シメイ</t>
    </rPh>
    <rPh sb="18" eb="20">
      <t>カブ</t>
    </rPh>
    <rPh sb="21" eb="22">
      <t>オナ</t>
    </rPh>
    <rPh sb="23" eb="24">
      <t>ジュン</t>
    </rPh>
    <rPh sb="25" eb="27">
      <t>キサイ</t>
    </rPh>
    <phoneticPr fontId="1"/>
  </si>
  <si>
    <t>・卒業予定年月日が留学期間後の日付になっていることを確認してください。
Please confirm that Expected year/month of graduation is after finishing exchange program.</t>
    <phoneticPr fontId="1"/>
  </si>
  <si>
    <t>希望する留学期間は正しいです。
My desired period of exchange is correct.</t>
    <rPh sb="0" eb="2">
      <t>キボウ</t>
    </rPh>
    <rPh sb="4" eb="6">
      <t>リュウガク</t>
    </rPh>
    <rPh sb="6" eb="8">
      <t>キカン</t>
    </rPh>
    <rPh sb="9" eb="10">
      <t>タダ</t>
    </rPh>
    <phoneticPr fontId="1"/>
  </si>
  <si>
    <t>希望する身分と学部・研究科を確認しました。
I confirmed my desired status and faculty/graduate school.</t>
    <rPh sb="0" eb="2">
      <t>キボウ</t>
    </rPh>
    <rPh sb="4" eb="6">
      <t>ミブン</t>
    </rPh>
    <rPh sb="7" eb="9">
      <t>ガクブ</t>
    </rPh>
    <rPh sb="10" eb="13">
      <t>ケンキュウカ</t>
    </rPh>
    <rPh sb="14" eb="16">
      <t>カクニン</t>
    </rPh>
    <phoneticPr fontId="1"/>
  </si>
  <si>
    <t>所属大学の情報（Application form 1-1） の入学年月/（留学後の）卒業予定年月 と 学歴（Application form 1-2） の入学及び卒業年月は同じです。
The dates year/month of admission, expected year/month of graduation (after completing your study at Mie University) on the "Information about applicant's Home instituition"(Application Form1-1) and the dates of Year and Month of Entrance and Graduation (including Expected Graduation) on the academic Background (Application Form 1-2) are the same.</t>
    <rPh sb="0" eb="2">
      <t>ショゾク</t>
    </rPh>
    <rPh sb="2" eb="4">
      <t>ダイガク</t>
    </rPh>
    <rPh sb="5" eb="7">
      <t>ジョウホウ</t>
    </rPh>
    <phoneticPr fontId="1"/>
  </si>
  <si>
    <r>
      <rPr>
        <sz val="11"/>
        <color theme="1"/>
        <rFont val="游ゴシック"/>
        <family val="3"/>
        <charset val="128"/>
      </rPr>
      <t>特別聴講学生－学部生（</t>
    </r>
    <r>
      <rPr>
        <sz val="11"/>
        <color theme="1"/>
        <rFont val="Segoe UI Symbol"/>
        <family val="3"/>
      </rPr>
      <t>Special Auditing Students - Faculty)</t>
    </r>
    <phoneticPr fontId="1"/>
  </si>
  <si>
    <r>
      <t>以上の記載内容が事実と相違ないことを申請者自身が確認しました。
(</t>
    </r>
    <r>
      <rPr>
        <b/>
        <sz val="11"/>
        <rFont val="Segoe UI Symbol"/>
        <family val="2"/>
      </rPr>
      <t>✔</t>
    </r>
    <r>
      <rPr>
        <b/>
        <sz val="11"/>
        <rFont val="游ゴシック"/>
        <family val="3"/>
        <charset val="128"/>
        <scheme val="minor"/>
      </rPr>
      <t xml:space="preserve">マークを入れる。)
The applicant myself confirmed that the above statement is true and correct. (Input </t>
    </r>
    <r>
      <rPr>
        <b/>
        <sz val="11"/>
        <rFont val="Segoe UI Symbol"/>
        <family val="2"/>
      </rPr>
      <t>✔</t>
    </r>
    <r>
      <rPr>
        <b/>
        <sz val="11"/>
        <rFont val="游ゴシック"/>
        <family val="3"/>
        <charset val="128"/>
        <scheme val="minor"/>
      </rPr>
      <t xml:space="preserve"> mark.)</t>
    </r>
    <rPh sb="38" eb="39">
      <t>イ</t>
    </rPh>
    <phoneticPr fontId="2"/>
  </si>
  <si>
    <t>学歴　Academic Background</t>
    <rPh sb="0" eb="2">
      <t>ガクレキ</t>
    </rPh>
    <phoneticPr fontId="2"/>
  </si>
  <si>
    <t>スコア　Score</t>
    <phoneticPr fontId="1"/>
  </si>
  <si>
    <t>スコア
Score</t>
    <phoneticPr fontId="1"/>
  </si>
  <si>
    <t>ビジネス日本語能力テスト Business Japanese Proficiency Test（BJT）、実用日本語検定 Test of Practical Japansese（J.TEST）、etc.</t>
    <phoneticPr fontId="1"/>
  </si>
  <si>
    <t>800 ポイント points</t>
    <phoneticPr fontId="1"/>
  </si>
  <si>
    <t>資格名
Name of qualification</t>
    <rPh sb="0" eb="2">
      <t>シカク</t>
    </rPh>
    <rPh sb="2" eb="3">
      <t>メイ</t>
    </rPh>
    <phoneticPr fontId="1"/>
  </si>
  <si>
    <t>資格名 Name of qualification</t>
    <rPh sb="0" eb="3">
      <t>シカクメイ</t>
    </rPh>
    <phoneticPr fontId="1"/>
  </si>
  <si>
    <t>入学年月 Year/month of admission</t>
    <phoneticPr fontId="2"/>
  </si>
  <si>
    <t>国番号(＋)
Country Code (＋)</t>
    <rPh sb="0" eb="1">
      <t>クニ</t>
    </rPh>
    <rPh sb="1" eb="3">
      <t>バンゴウ</t>
    </rPh>
    <phoneticPr fontId="2"/>
  </si>
  <si>
    <t>住所 Address</t>
    <phoneticPr fontId="2"/>
  </si>
  <si>
    <t>あり 
Yes, I have</t>
    <phoneticPr fontId="1"/>
  </si>
  <si>
    <t>なし 
No, I don't have</t>
    <phoneticPr fontId="1"/>
  </si>
  <si>
    <t>(</t>
    <phoneticPr fontId="1"/>
  </si>
  <si>
    <t>)</t>
    <phoneticPr fontId="1"/>
  </si>
  <si>
    <t>2026/4/1 ～ 2026/8/31　（5 months）</t>
    <phoneticPr fontId="1"/>
  </si>
  <si>
    <t>１学期間 1 Semester</t>
    <phoneticPr fontId="2"/>
  </si>
  <si>
    <t>２学期間 2 Semesters</t>
    <phoneticPr fontId="2"/>
  </si>
  <si>
    <t>2026/4/1 ～ 2027/2/28　（11 months）</t>
    <phoneticPr fontId="1"/>
  </si>
  <si>
    <t>国際戦略機構
Organization for International Education and Research</t>
    <rPh sb="2" eb="4">
      <t>センリャク</t>
    </rPh>
    <rPh sb="4" eb="6">
      <t>キコウ</t>
    </rPh>
    <phoneticPr fontId="2"/>
  </si>
  <si>
    <t>/</t>
    <phoneticPr fontId="1"/>
  </si>
  <si>
    <t>Year (YYYY)</t>
    <phoneticPr fontId="2"/>
  </si>
  <si>
    <t>Date (DD)</t>
    <phoneticPr fontId="2"/>
  </si>
  <si>
    <t>Month (MM)</t>
    <phoneticPr fontId="2"/>
  </si>
  <si>
    <t>本国連絡先(Contact person in your country)</t>
    <phoneticPr fontId="2"/>
  </si>
  <si>
    <t>基本情報(Personal Information)</t>
    <phoneticPr fontId="2"/>
  </si>
  <si>
    <t>父(Father)</t>
  </si>
  <si>
    <r>
      <t xml:space="preserve">　
＝黄色は入力欄
 Fill out all the yellow parts
＝赤色は重要な情報の確認
The red parts are for confirmation of important information  
＝灰色は自動入力の為、入力不要
Gray parts is automatically entered, therefore no input is required.
</t>
    </r>
    <r>
      <rPr>
        <b/>
        <sz val="20"/>
        <color theme="1"/>
        <rFont val="ＭＳ Ｐゴシック"/>
        <family val="3"/>
        <charset val="128"/>
      </rPr>
      <t>※必要な箇所をご記入下さい。
Please fill out all the required parts carefully.</t>
    </r>
    <rPh sb="3" eb="5">
      <t>キイロ</t>
    </rPh>
    <rPh sb="6" eb="8">
      <t>ニュウリョク</t>
    </rPh>
    <rPh sb="8" eb="9">
      <t>ラン</t>
    </rPh>
    <rPh sb="44" eb="46">
      <t>アカイロ</t>
    </rPh>
    <rPh sb="47" eb="49">
      <t>ジュウヨウ</t>
    </rPh>
    <rPh sb="50" eb="52">
      <t>ジョウホウ</t>
    </rPh>
    <rPh sb="104" eb="106">
      <t>ハイイロ</t>
    </rPh>
    <phoneticPr fontId="1"/>
  </si>
  <si>
    <t>1</t>
    <phoneticPr fontId="2"/>
  </si>
  <si>
    <t>4</t>
    <phoneticPr fontId="2"/>
  </si>
  <si>
    <t>Prof. MIE TARO</t>
    <phoneticPr fontId="2"/>
  </si>
  <si>
    <t>Prof. MIEDAI TARO</t>
    <phoneticPr fontId="2"/>
  </si>
  <si>
    <t>※全部埋めてください。Please fill in all the blanks.</t>
    <rPh sb="1" eb="3">
      <t>ゼンブ</t>
    </rPh>
    <rPh sb="3" eb="4">
      <t>ウ</t>
    </rPh>
    <phoneticPr fontId="2"/>
  </si>
  <si>
    <t>その他、日本語のレベルを証明する資格
Other qualifications to prove level of Japanese Language Proficiency</t>
    <phoneticPr fontId="1"/>
  </si>
  <si>
    <t>特別聴講学生 Special Auditing Student</t>
    <phoneticPr fontId="2"/>
  </si>
  <si>
    <t>※滞在費を確認してください.生活費として合計して最低 80,000円は必要です。Please check the amount.The total must exceed at least 80,000Yen as living cost per month in Japan.</t>
    <phoneticPr fontId="2"/>
  </si>
  <si>
    <t>あり</t>
    <phoneticPr fontId="1"/>
  </si>
  <si>
    <t>なし</t>
    <phoneticPr fontId="1"/>
  </si>
  <si>
    <r>
      <t xml:space="preserve">三重大学での学習計画 Study plan at Mie University
</t>
    </r>
    <r>
      <rPr>
        <sz val="10"/>
        <rFont val="ＭＳ Ｐゴシック"/>
        <family val="3"/>
        <charset val="128"/>
      </rPr>
      <t>※日本語で800文字以上、英語の場合は400語以上記載すること　At least 800 characters in Japanese or 400 words in English</t>
    </r>
    <phoneticPr fontId="2"/>
  </si>
  <si>
    <t>2026/10/1 ～ 2027/2/28　（5 months）</t>
    <phoneticPr fontId="1"/>
  </si>
  <si>
    <t>2026/10/1 ～ 2027/8/31　（11 months）</t>
    <phoneticPr fontId="1"/>
  </si>
  <si>
    <t>希望する学科・専攻
Desired department/ major</t>
    <phoneticPr fontId="2"/>
  </si>
  <si>
    <r>
      <t xml:space="preserve">生年月日 Date of birth </t>
    </r>
    <r>
      <rPr>
        <sz val="8"/>
        <rFont val="ＭＳ Ｐゴシック"/>
        <family val="3"/>
        <charset val="128"/>
      </rPr>
      <t>(Year/Month/Day)</t>
    </r>
    <phoneticPr fontId="2"/>
  </si>
  <si>
    <t>国際戦略機構 Organization for International Education and Research</t>
    <rPh sb="0" eb="2">
      <t>コクサイ</t>
    </rPh>
    <rPh sb="2" eb="4">
      <t>センリャク</t>
    </rPh>
    <rPh sb="4" eb="6">
      <t>キコウ</t>
    </rPh>
    <phoneticPr fontId="1"/>
  </si>
  <si>
    <r>
      <t xml:space="preserve">学習計画 STUDY PLAN　（三重大学での学習計画 Study plan at Mie University）
</t>
    </r>
    <r>
      <rPr>
        <b/>
        <sz val="12"/>
        <rFont val="ＭＳ Ｐゴシック"/>
        <family val="3"/>
        <charset val="128"/>
      </rPr>
      <t>※学習計画が明確に分かるように、十分な分量を記述すること　Input a sufficient amount so that the study plan can be clearly understood.</t>
    </r>
    <r>
      <rPr>
        <b/>
        <sz val="12"/>
        <rFont val="游ゴシック"/>
        <family val="3"/>
        <charset val="128"/>
        <scheme val="minor"/>
      </rPr>
      <t xml:space="preserve">
※日本語で800文字以上、英語の場合は400語以上記載すること　At least 800 characters in Japanese or 400 words in English</t>
    </r>
    <phoneticPr fontId="2"/>
  </si>
  <si>
    <t>漢字氏名
Name in Kanji
※パスポートに記載されていない場合は、空欄のままにしてください。*If it is not listed on your passport, please leave it blank.</t>
    <rPh sb="0" eb="2">
      <t>カンジ</t>
    </rPh>
    <rPh sb="2" eb="4">
      <t>シメイ</t>
    </rPh>
    <rPh sb="27" eb="29">
      <t>キサイ</t>
    </rPh>
    <phoneticPr fontId="2"/>
  </si>
  <si>
    <t>生年月日
Date of birth</t>
    <rPh sb="0" eb="2">
      <t>セイネン</t>
    </rPh>
    <rPh sb="2" eb="4">
      <t>ガッピ</t>
    </rPh>
    <phoneticPr fontId="2"/>
  </si>
  <si>
    <t>交換留学開始予定日時点の所属大学の情報　Information about applicant's Home institution as of at the time of starting the exchange program</t>
    <rPh sb="11" eb="13">
      <t>ショゾク</t>
    </rPh>
    <rPh sb="13" eb="15">
      <t>ダイガク</t>
    </rPh>
    <rPh sb="16" eb="18">
      <t>ジョウホウ</t>
    </rPh>
    <phoneticPr fontId="2"/>
  </si>
  <si>
    <t>性別
Sex
※パスポートに記載されている性別を選択してください。Please select the gender as stated on your passport.</t>
    <rPh sb="22" eb="24">
      <t>セイベツ</t>
    </rPh>
    <rPh sb="25" eb="27">
      <t>センタク</t>
    </rPh>
    <phoneticPr fontId="2"/>
  </si>
  <si>
    <t>交換留学開始予定日時点の在籍状況
Registered enrollment as of at the time of starting the exchange program</t>
    <phoneticPr fontId="2"/>
  </si>
  <si>
    <r>
      <rPr>
        <b/>
        <sz val="11"/>
        <rFont val="游ゴシック"/>
        <family val="3"/>
        <charset val="128"/>
        <scheme val="minor"/>
      </rPr>
      <t>交換留学開始予定日時点</t>
    </r>
    <r>
      <rPr>
        <sz val="11"/>
        <rFont val="游ゴシック"/>
        <family val="3"/>
        <charset val="128"/>
        <scheme val="minor"/>
      </rPr>
      <t>の学年
Grade（Academic year）as of at the time of starting the exchange program</t>
    </r>
    <r>
      <rPr>
        <b/>
        <sz val="11"/>
        <rFont val="游ゴシック"/>
        <family val="3"/>
        <charset val="128"/>
        <scheme val="minor"/>
      </rPr>
      <t xml:space="preserve">
</t>
    </r>
    <r>
      <rPr>
        <sz val="11"/>
        <rFont val="游ゴシック"/>
        <family val="3"/>
        <charset val="128"/>
        <scheme val="minor"/>
      </rPr>
      <t xml:space="preserve">
※所属大学に1年以上在籍していること。Require to belog to Home institution more than 1 year.</t>
    </r>
    <rPh sb="11" eb="13">
      <t>ガクネン</t>
    </rPh>
    <phoneticPr fontId="2"/>
  </si>
  <si>
    <r>
      <t xml:space="preserve">※ 交換留学開始予定日時点の情報を入力してください。 Input your information </t>
    </r>
    <r>
      <rPr>
        <u/>
        <sz val="10"/>
        <rFont val="ＭＳ Ｐゴシック"/>
        <family val="3"/>
        <charset val="128"/>
      </rPr>
      <t>as of at the time of starting the exchange program</t>
    </r>
    <rPh sb="2" eb="6">
      <t>コウカンリュウガク</t>
    </rPh>
    <rPh sb="6" eb="11">
      <t>カイシヨテイビ</t>
    </rPh>
    <rPh sb="11" eb="13">
      <t>ジテン</t>
    </rPh>
    <phoneticPr fontId="2"/>
  </si>
  <si>
    <t>２０２６年度　交換留学生入学願書</t>
    <rPh sb="6" eb="8">
      <t>コウカン</t>
    </rPh>
    <phoneticPr fontId="2"/>
  </si>
  <si>
    <t>Application for Admission of Exchange Student, 2026</t>
    <phoneticPr fontId="2"/>
  </si>
  <si>
    <t>留学月数
Months you study at Mie-U
※ 5, 11</t>
    <rPh sb="0" eb="2">
      <t>リュウガク</t>
    </rPh>
    <rPh sb="2" eb="4">
      <t>ツキスウ</t>
    </rPh>
    <phoneticPr fontId="2"/>
  </si>
  <si>
    <t>出願要項のP7、P12「書類の準備方法」.を参考にしながら入力開始してください。
Please consult the Application Guide for Exchange Students P20、  P.25 「How to prepare documents for application」as you begin to enter the information.</t>
    <phoneticPr fontId="1"/>
  </si>
  <si>
    <r>
      <t xml:space="preserve">三重大学特別奨学金の申請 </t>
    </r>
    <r>
      <rPr>
        <b/>
        <sz val="10.5"/>
        <rFont val="游ゴシック"/>
        <family val="3"/>
        <charset val="128"/>
        <scheme val="minor"/>
      </rPr>
      <t>？
（協定大学ごとに1名のみ推薦可）</t>
    </r>
    <r>
      <rPr>
        <sz val="10.5"/>
        <rFont val="游ゴシック"/>
        <family val="3"/>
        <charset val="128"/>
        <scheme val="minor"/>
      </rPr>
      <t xml:space="preserve">
Application for Mie University Scholarship
</t>
    </r>
    <r>
      <rPr>
        <b/>
        <sz val="10.5"/>
        <rFont val="游ゴシック"/>
        <family val="3"/>
        <charset val="128"/>
        <scheme val="minor"/>
      </rPr>
      <t>(Only one student can be recommended per partner university.）</t>
    </r>
    <phoneticPr fontId="2"/>
  </si>
  <si>
    <t>いいえ、私は大学の推薦者ではありません No, I'm not the nominee of my university</t>
    <phoneticPr fontId="2"/>
  </si>
  <si>
    <t>その他、日本語のレベルを証明する資格
Other certificate to prove level of Japanese language proficiency
※空欄の場合は、「持っていない」とみなします。If the field is left blank, it will be considered as “do not have”.</t>
    <rPh sb="2" eb="3">
      <t>タ</t>
    </rPh>
    <rPh sb="4" eb="7">
      <t>ニホンゴ</t>
    </rPh>
    <rPh sb="12" eb="14">
      <t>ショウメイ</t>
    </rPh>
    <rPh sb="16" eb="18">
      <t>シカク</t>
    </rPh>
    <rPh sb="86" eb="88">
      <t>クウラン</t>
    </rPh>
    <rPh sb="89" eb="91">
      <t>バアイ</t>
    </rPh>
    <rPh sb="94" eb="95">
      <t>モ</t>
    </rPh>
    <phoneticPr fontId="1"/>
  </si>
  <si>
    <t>希望する研究室・指導教員（人文学部及び人文社会科学研究科の場合は記入しない。ただし、人文社会科学研究科に特別研究学生として申請する場合には、指導を希望する具体的な専門分野を記入すること） Desired laboratory/academic advisor (When applying for the Graduate School of Humanities and Social Sciences as a special research student, please write your specific area of study. Other applicants for the Faculty of Humanities, Law and Economics and the Graduate School of Humanities and Social Sciences, please leave this blank.)
※生物資源学研究科を志望する場合にはwebページを参照し希望する指導教員と自ら行いたい研究テーマについて明記すること。これにより選抜を行うことがある。When you prefer the Grad. Sch. of Bioresources, indicate the possible supervisor and your research topic in Mie U, referring to the web page. It may be used as a reference for the selection.
※第３希望まで入力してください。Please enter up to your third choise.</t>
    <phoneticPr fontId="2"/>
  </si>
  <si>
    <t>春学期入学のみ入力してください。
Please enter spring semester enrollment only.</t>
    <rPh sb="0" eb="3">
      <t>ハルガッキ</t>
    </rPh>
    <rPh sb="3" eb="5">
      <t>ニュウガク</t>
    </rPh>
    <rPh sb="7" eb="9">
      <t>ニュウリョク</t>
    </rPh>
    <phoneticPr fontId="2"/>
  </si>
  <si>
    <t>秋学期入学のみ入力してください。
Please enter fall semester enrollment only.</t>
    <rPh sb="0" eb="3">
      <t>アキガッキ</t>
    </rPh>
    <rPh sb="3" eb="5">
      <t>ニュウガク</t>
    </rPh>
    <phoneticPr fontId="2"/>
  </si>
  <si>
    <t>希望する身分
※1つ選択。
Desired status
※Choose from the pull-down list.
※大学院生のみ特別研究学生が選択できる。Only graduate school students can apply for special research student.</t>
    <rPh sb="0" eb="2">
      <t>キボウ</t>
    </rPh>
    <rPh sb="4" eb="6">
      <t>ミブン</t>
    </rPh>
    <rPh sb="10" eb="12">
      <t>センタク</t>
    </rPh>
    <phoneticPr fontId="2"/>
  </si>
  <si>
    <r>
      <t>奨学金の受給が決まっている場合
Copy of Scholarship Award Certificate
※奨学金を経費支弁をする場合、</t>
    </r>
    <r>
      <rPr>
        <b/>
        <sz val="11"/>
        <rFont val="游ゴシック"/>
        <family val="3"/>
        <charset val="128"/>
        <scheme val="minor"/>
      </rPr>
      <t>受給が決定している奨学金の証明書の写し</t>
    </r>
    <r>
      <rPr>
        <sz val="11"/>
        <rFont val="游ゴシック"/>
        <family val="3"/>
        <charset val="128"/>
        <scheme val="minor"/>
      </rPr>
      <t>を提出。If you use a scholarship for the method of support to meet the expenses, please submit a copy of the certificate confirming the approval of your scholarship.
※三重大学国際交流特別奨学金は決定していない為、含まれない。Mie University Scholarship has not yet been determined, therefore it's not inclued.</t>
    </r>
    <rPh sb="90" eb="92">
      <t>テイシュツ</t>
    </rPh>
    <phoneticPr fontId="1"/>
  </si>
  <si>
    <t>2026/10/1 ～ 2027/8/31</t>
    <phoneticPr fontId="1"/>
  </si>
  <si>
    <t>2026/4/1 ～ 2026/8/31</t>
    <phoneticPr fontId="1"/>
  </si>
  <si>
    <t>国際戦略機構 Organization for International Education and Research</t>
    <phoneticPr fontId="2"/>
  </si>
  <si>
    <t>学部生 Undergraduate (Bachelor)</t>
    <phoneticPr fontId="2"/>
  </si>
  <si>
    <t xml:space="preserve">   交換留学開始予定日時点の
学部・研究科
Faculty・Graduate School
as of at the time of starting the exchange program</t>
    <phoneticPr fontId="2"/>
  </si>
  <si>
    <t>交換留学開始予定日の学科・専攻
Department・Major
as at the time of starting the exchange program</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</si>
</sst>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numFmt numFmtId="177" formatCode="\+##"/>
    <numFmt numFmtId="178" formatCode="yyyy/m"/>
    <numFmt numFmtId="179" formatCode="yyyy/m/d;@"/>
    <numFmt numFmtId="180" formatCode="dd/mm/yyyy"/>
  </numFmts>
  <fonts count="69">
    <font>
      <sz val="11"/>
      <color theme="1"/>
      <name val="ＭＳ Ｐゴシック"/>
      <family val="2"/>
      <charset val="128"/>
    </font>
    <font>
      <sz val="6"/>
      <name val="ＭＳ Ｐゴシック"/>
      <family val="2"/>
      <charset val="128"/>
    </font>
    <font>
      <sz val="6"/>
      <name val="ＭＳ Ｐゴシック"/>
      <family val="3"/>
      <charset val="128"/>
    </font>
    <font>
      <u/>
      <sz val="11"/>
      <color theme="10"/>
      <name val="游ゴシック"/>
      <family val="2"/>
      <scheme val="minor"/>
    </font>
    <font>
      <sz val="11"/>
      <name val="ＭＳ Ｐゴシック"/>
      <family val="3"/>
      <charset val="128"/>
    </font>
    <font>
      <sz val="11"/>
      <color theme="1"/>
      <name val="游ゴシック"/>
      <family val="2"/>
      <charset val="128"/>
      <scheme val="minor"/>
    </font>
    <font>
      <u/>
      <sz val="11"/>
      <color theme="10"/>
      <name val="ＭＳ Ｐゴシック"/>
      <family val="2"/>
      <charset val="128"/>
    </font>
    <font>
      <sz val="12"/>
      <color theme="1"/>
      <name val="ＭＳ Ｐゴシック"/>
      <family val="2"/>
      <charset val="128"/>
    </font>
    <font>
      <sz val="11"/>
      <color theme="1"/>
      <name val="ＭＳ Ｐゴシック"/>
      <family val="3"/>
      <charset val="128"/>
    </font>
    <font>
      <sz val="11"/>
      <color theme="1"/>
      <name val="游ゴシック"/>
      <family val="3"/>
      <charset val="128"/>
      <scheme val="minor"/>
    </font>
    <font>
      <b/>
      <sz val="12"/>
      <color theme="1"/>
      <name val="游ゴシック"/>
      <family val="3"/>
      <charset val="128"/>
      <scheme val="minor"/>
    </font>
    <font>
      <sz val="12"/>
      <color theme="1"/>
      <name val="游ゴシック"/>
      <family val="3"/>
      <charset val="128"/>
      <scheme val="minor"/>
    </font>
    <font>
      <b/>
      <sz val="12"/>
      <name val="游ゴシック"/>
      <family val="3"/>
      <charset val="128"/>
      <scheme val="minor"/>
    </font>
    <font>
      <sz val="11"/>
      <name val="游ゴシック"/>
      <family val="3"/>
      <charset val="128"/>
      <scheme val="minor"/>
    </font>
    <font>
      <u/>
      <sz val="11"/>
      <color theme="10"/>
      <name val="游ゴシック"/>
      <family val="3"/>
      <charset val="128"/>
      <scheme val="minor"/>
    </font>
    <font>
      <sz val="10"/>
      <name val="ＭＳ Ｐゴシック"/>
      <family val="3"/>
      <charset val="128"/>
    </font>
    <font>
      <sz val="22"/>
      <color theme="1"/>
      <name val="游ゴシック"/>
      <family val="3"/>
      <charset val="128"/>
      <scheme val="minor"/>
    </font>
    <font>
      <sz val="9"/>
      <name val="ＭＳ Ｐゴシック"/>
      <family val="3"/>
      <charset val="128"/>
    </font>
    <font>
      <b/>
      <sz val="16"/>
      <name val="ＭＳ Ｐゴシック"/>
      <family val="3"/>
      <charset val="128"/>
    </font>
    <font>
      <sz val="14"/>
      <name val="Century"/>
      <family val="1"/>
    </font>
    <font>
      <strike/>
      <sz val="10"/>
      <color rgb="FFFF0000"/>
      <name val="游ゴシック"/>
      <family val="3"/>
      <charset val="128"/>
      <scheme val="minor"/>
    </font>
    <font>
      <sz val="10"/>
      <color rgb="FFFF0000"/>
      <name val="游ゴシック"/>
      <family val="3"/>
      <charset val="128"/>
      <scheme val="minor"/>
    </font>
    <font>
      <sz val="11"/>
      <color theme="0"/>
      <name val="游ゴシック"/>
      <family val="3"/>
      <charset val="128"/>
      <scheme val="minor"/>
    </font>
    <font>
      <b/>
      <sz val="11"/>
      <color indexed="10"/>
      <name val="ＭＳ Ｐゴシック"/>
      <family val="3"/>
      <charset val="128"/>
    </font>
    <font>
      <sz val="8"/>
      <name val="ＭＳ Ｐゴシック"/>
      <family val="3"/>
      <charset val="128"/>
    </font>
    <font>
      <strike/>
      <sz val="8"/>
      <name val="ＭＳ Ｐゴシック"/>
      <family val="3"/>
      <charset val="128"/>
    </font>
    <font>
      <sz val="7"/>
      <name val="ＭＳ Ｐゴシック"/>
      <family val="3"/>
      <charset val="128"/>
    </font>
    <font>
      <u/>
      <sz val="10"/>
      <name val="ＭＳ Ｐゴシック"/>
      <family val="3"/>
      <charset val="128"/>
    </font>
    <font>
      <sz val="8"/>
      <color theme="1"/>
      <name val="ＭＳ Ｐゴシック"/>
      <family val="3"/>
      <charset val="128"/>
    </font>
    <font>
      <sz val="8"/>
      <color indexed="8"/>
      <name val="ＭＳ Ｐゴシック"/>
      <family val="3"/>
      <charset val="128"/>
    </font>
    <font>
      <sz val="11"/>
      <color theme="1"/>
      <name val="ＭＳ 明朝"/>
      <family val="1"/>
      <charset val="128"/>
    </font>
    <font>
      <sz val="4"/>
      <name val="ＭＳ Ｐゴシック"/>
      <family val="3"/>
      <charset val="128"/>
    </font>
    <font>
      <sz val="10.5"/>
      <name val="游ゴシック"/>
      <family val="3"/>
      <charset val="128"/>
      <scheme val="minor"/>
    </font>
    <font>
      <b/>
      <sz val="11"/>
      <color theme="1"/>
      <name val="ＭＳ Ｐゴシック"/>
      <family val="3"/>
      <charset val="128"/>
    </font>
    <font>
      <sz val="10"/>
      <color theme="1"/>
      <name val="ＭＳ Ｐゴシック"/>
      <family val="3"/>
      <charset val="128"/>
    </font>
    <font>
      <sz val="11"/>
      <color theme="0"/>
      <name val="ＭＳ Ｐゴシック"/>
      <family val="3"/>
      <charset val="128"/>
    </font>
    <font>
      <strike/>
      <sz val="8"/>
      <color rgb="FFFF0000"/>
      <name val="ＭＳ Ｐゴシック"/>
      <family val="3"/>
      <charset val="128"/>
    </font>
    <font>
      <strike/>
      <sz val="11"/>
      <color rgb="FFFF0000"/>
      <name val="ＭＳ Ｐゴシック"/>
      <family val="3"/>
      <charset val="128"/>
    </font>
    <font>
      <sz val="5"/>
      <name val="ＭＳ Ｐゴシック"/>
      <family val="3"/>
      <charset val="128"/>
    </font>
    <font>
      <sz val="5"/>
      <color theme="1"/>
      <name val="ＭＳ Ｐゴシック"/>
      <family val="3"/>
      <charset val="128"/>
    </font>
    <font>
      <sz val="11"/>
      <color rgb="FFFF0000"/>
      <name val="ＭＳ Ｐゴシック"/>
      <family val="3"/>
      <charset val="128"/>
    </font>
    <font>
      <sz val="10"/>
      <color rgb="FFFF0000"/>
      <name val="ＭＳ Ｐゴシック"/>
      <family val="3"/>
      <charset val="128"/>
    </font>
    <font>
      <sz val="6"/>
      <color theme="1"/>
      <name val="ＭＳ Ｐゴシック"/>
      <family val="2"/>
      <charset val="128"/>
    </font>
    <font>
      <b/>
      <sz val="11"/>
      <color theme="1"/>
      <name val="游ゴシック"/>
      <family val="3"/>
      <charset val="128"/>
      <scheme val="minor"/>
    </font>
    <font>
      <sz val="9"/>
      <name val="游ゴシック"/>
      <family val="3"/>
      <charset val="128"/>
      <scheme val="minor"/>
    </font>
    <font>
      <sz val="8"/>
      <name val="游ゴシック"/>
      <family val="3"/>
      <charset val="128"/>
      <scheme val="minor"/>
    </font>
    <font>
      <sz val="8"/>
      <color rgb="FFFF0000"/>
      <name val="ＭＳ Ｐゴシック"/>
      <family val="3"/>
      <charset val="128"/>
    </font>
    <font>
      <b/>
      <sz val="20"/>
      <color theme="1"/>
      <name val="ＭＳ Ｐゴシック"/>
      <family val="3"/>
      <charset val="128"/>
    </font>
    <font>
      <b/>
      <sz val="17"/>
      <color theme="1"/>
      <name val="ＭＳ Ｐゴシック"/>
      <family val="3"/>
      <charset val="128"/>
    </font>
    <font>
      <sz val="11"/>
      <name val="Segoe UI Symbol"/>
      <family val="3"/>
    </font>
    <font>
      <sz val="11"/>
      <color theme="1"/>
      <name val="Segoe UI Symbol"/>
      <family val="3"/>
    </font>
    <font>
      <b/>
      <sz val="28"/>
      <color rgb="FFFF0000"/>
      <name val="ＭＳ Ｐゴシック"/>
      <family val="3"/>
      <charset val="128"/>
    </font>
    <font>
      <sz val="11"/>
      <color theme="1"/>
      <name val="游ゴシック"/>
      <family val="3"/>
      <charset val="128"/>
    </font>
    <font>
      <sz val="11"/>
      <color theme="1"/>
      <name val="Segoe UI Symbol"/>
      <family val="3"/>
      <charset val="128"/>
    </font>
    <font>
      <b/>
      <sz val="11"/>
      <name val="游ゴシック"/>
      <family val="3"/>
      <charset val="128"/>
      <scheme val="minor"/>
    </font>
    <font>
      <b/>
      <sz val="11"/>
      <name val="Segoe UI Symbol"/>
      <family val="2"/>
    </font>
    <font>
      <sz val="11"/>
      <color rgb="FFFF0000"/>
      <name val="游ゴシック"/>
      <family val="3"/>
      <charset val="128"/>
      <scheme val="minor"/>
    </font>
    <font>
      <sz val="11"/>
      <color rgb="FF000000"/>
      <name val="游ゴシック"/>
      <family val="3"/>
      <charset val="128"/>
    </font>
    <font>
      <u/>
      <sz val="11"/>
      <color rgb="FF0563C1"/>
      <name val="ＭＳ Ｐゴシック"/>
      <family val="2"/>
      <charset val="128"/>
    </font>
    <font>
      <sz val="11"/>
      <color rgb="FF000000"/>
      <name val="游ゴシック"/>
      <family val="3"/>
      <charset val="1"/>
    </font>
    <font>
      <sz val="22"/>
      <color rgb="FF000000"/>
      <name val="游ゴシック"/>
      <family val="3"/>
      <charset val="128"/>
    </font>
    <font>
      <sz val="11"/>
      <name val="游ゴシック"/>
      <family val="3"/>
      <charset val="128"/>
    </font>
    <font>
      <sz val="14"/>
      <name val="游ゴシック"/>
      <family val="3"/>
      <charset val="128"/>
    </font>
    <font>
      <sz val="14"/>
      <name val="NSimSun"/>
      <family val="3"/>
      <charset val="134"/>
    </font>
    <font>
      <sz val="11"/>
      <color rgb="FF000000"/>
      <name val="宋体"/>
      <family val="3"/>
      <charset val="128"/>
    </font>
    <font>
      <b/>
      <sz val="12"/>
      <name val="ＭＳ Ｐゴシック"/>
      <family val="3"/>
      <charset val="128"/>
    </font>
    <font>
      <b/>
      <sz val="10.5"/>
      <name val="游ゴシック"/>
      <family val="3"/>
      <charset val="128"/>
      <scheme val="minor"/>
    </font>
    <font>
      <b/>
      <u/>
      <sz val="12"/>
      <name val="游ゴシック"/>
      <family val="3"/>
      <charset val="128"/>
      <scheme val="minor"/>
    </font>
    <font>
      <u/>
      <sz val="11"/>
      <name val="游ゴシック"/>
      <family val="3"/>
      <charset val="128"/>
      <scheme val="minor"/>
    </font>
  </fonts>
  <fills count="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theme="1"/>
        <bgColor indexed="64"/>
      </patternFill>
    </fill>
    <fill>
      <patternFill patternType="solid">
        <fgColor theme="4" tint="0.79998168889431442"/>
        <bgColor indexed="64"/>
      </patternFill>
    </fill>
    <fill>
      <patternFill patternType="solid">
        <fgColor rgb="FFFFFF00"/>
        <bgColor rgb="FFFFFF00"/>
      </patternFill>
    </fill>
    <fill>
      <patternFill patternType="solid">
        <fgColor rgb="FFFF5050"/>
        <bgColor rgb="FFFF8080"/>
      </patternFill>
    </fill>
  </fills>
  <borders count="9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left style="thin">
        <color indexed="64"/>
      </left>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dotted">
        <color indexed="64"/>
      </left>
      <right/>
      <top style="thin">
        <color indexed="64"/>
      </top>
      <bottom/>
      <diagonal/>
    </border>
    <border>
      <left style="dotted">
        <color indexed="64"/>
      </left>
      <right/>
      <top/>
      <bottom/>
      <diagonal/>
    </border>
    <border>
      <left/>
      <right style="dotted">
        <color indexed="64"/>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dotted">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right style="double">
        <color indexed="64"/>
      </right>
      <top/>
      <bottom style="medium">
        <color indexed="64"/>
      </bottom>
      <diagonal/>
    </border>
    <border>
      <left style="double">
        <color indexed="64"/>
      </left>
      <right style="thin">
        <color indexed="64"/>
      </right>
      <top style="medium">
        <color indexed="64"/>
      </top>
      <bottom/>
      <diagonal/>
    </border>
    <border>
      <left style="double">
        <color indexed="64"/>
      </left>
      <right/>
      <top/>
      <bottom/>
      <diagonal/>
    </border>
    <border>
      <left/>
      <right style="double">
        <color indexed="64"/>
      </right>
      <top style="thin">
        <color indexed="64"/>
      </top>
      <bottom/>
      <diagonal/>
    </border>
    <border>
      <left style="double">
        <color indexed="64"/>
      </left>
      <right/>
      <top/>
      <bottom style="medium">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right style="medium">
        <color indexed="64"/>
      </right>
      <top style="medium">
        <color indexed="64"/>
      </top>
      <bottom/>
      <diagonal/>
    </border>
    <border>
      <left style="double">
        <color indexed="64"/>
      </left>
      <right/>
      <top/>
      <bottom style="thin">
        <color indexed="64"/>
      </bottom>
      <diagonal/>
    </border>
    <border>
      <left style="double">
        <color indexed="64"/>
      </left>
      <right/>
      <top style="medium">
        <color indexed="64"/>
      </top>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diagonalUp="1">
      <left style="thin">
        <color indexed="64"/>
      </left>
      <right style="medium">
        <color indexed="64"/>
      </right>
      <top style="thin">
        <color indexed="64"/>
      </top>
      <bottom/>
      <diagonal style="thin">
        <color indexed="64"/>
      </diagonal>
    </border>
    <border diagonalUp="1">
      <left style="thin">
        <color indexed="64"/>
      </left>
      <right style="medium">
        <color indexed="64"/>
      </right>
      <top/>
      <bottom/>
      <diagonal style="thin">
        <color indexed="64"/>
      </diagonal>
    </border>
    <border diagonalUp="1">
      <left style="thin">
        <color indexed="64"/>
      </left>
      <right style="medium">
        <color indexed="64"/>
      </right>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dashDot">
        <color indexed="64"/>
      </right>
      <top style="medium">
        <color indexed="64"/>
      </top>
      <bottom style="thin">
        <color indexed="64"/>
      </bottom>
      <diagonal/>
    </border>
    <border>
      <left style="thin">
        <color indexed="64"/>
      </left>
      <right style="dashDot">
        <color indexed="64"/>
      </right>
      <top style="thin">
        <color indexed="64"/>
      </top>
      <bottom style="thin">
        <color indexed="64"/>
      </bottom>
      <diagonal/>
    </border>
    <border>
      <left style="thin">
        <color indexed="64"/>
      </left>
      <right style="dashDot">
        <color indexed="64"/>
      </right>
      <top style="thin">
        <color indexed="64"/>
      </top>
      <bottom style="medium">
        <color indexed="64"/>
      </bottom>
      <diagonal/>
    </border>
    <border>
      <left/>
      <right style="medium">
        <color indexed="64"/>
      </right>
      <top style="medium">
        <color indexed="64"/>
      </top>
      <bottom style="thin">
        <color indexed="64"/>
      </bottom>
      <diagonal/>
    </border>
  </borders>
  <cellStyleXfs count="13">
    <xf numFmtId="0" fontId="0" fillId="0" borderId="0">
      <alignment vertical="center"/>
    </xf>
    <xf numFmtId="0" fontId="3" fillId="0" borderId="0" applyNumberFormat="0" applyFill="0" applyBorder="0" applyAlignment="0" applyProtection="0"/>
    <xf numFmtId="0" fontId="4" fillId="0" borderId="0">
      <alignment vertical="center"/>
    </xf>
    <xf numFmtId="0" fontId="5" fillId="0" borderId="0">
      <alignment vertical="center"/>
    </xf>
    <xf numFmtId="0" fontId="5" fillId="0" borderId="0">
      <alignment vertical="center"/>
    </xf>
    <xf numFmtId="0" fontId="5" fillId="0" borderId="0">
      <alignment vertical="center"/>
    </xf>
    <xf numFmtId="0" fontId="6" fillId="0" borderId="0" applyNumberFormat="0" applyFill="0" applyBorder="0" applyAlignment="0" applyProtection="0">
      <alignment vertical="center"/>
    </xf>
    <xf numFmtId="0" fontId="9" fillId="0" borderId="0">
      <alignment vertical="center"/>
    </xf>
    <xf numFmtId="0" fontId="14" fillId="0" borderId="0" applyNumberFormat="0" applyFill="0" applyBorder="0" applyAlignment="0" applyProtection="0">
      <alignment vertical="center"/>
    </xf>
    <xf numFmtId="38" fontId="9"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cellStyleXfs>
  <cellXfs count="732">
    <xf numFmtId="0" fontId="0" fillId="0" borderId="0" xfId="0">
      <alignment vertical="center"/>
    </xf>
    <xf numFmtId="0" fontId="7" fillId="0" borderId="0" xfId="0" applyFont="1">
      <alignment vertical="center"/>
    </xf>
    <xf numFmtId="0" fontId="7" fillId="0" borderId="0" xfId="0" applyFont="1" applyAlignment="1">
      <alignment vertical="center" wrapText="1"/>
    </xf>
    <xf numFmtId="0" fontId="9" fillId="0" borderId="0" xfId="7">
      <alignment vertical="center"/>
    </xf>
    <xf numFmtId="0" fontId="11" fillId="0" borderId="0" xfId="7" applyFont="1">
      <alignment vertical="center"/>
    </xf>
    <xf numFmtId="0" fontId="9" fillId="0" borderId="0" xfId="7" applyAlignment="1">
      <alignment horizontal="center" vertical="center"/>
    </xf>
    <xf numFmtId="0" fontId="9" fillId="0" borderId="0" xfId="7" applyFill="1">
      <alignment vertical="center"/>
    </xf>
    <xf numFmtId="0" fontId="30" fillId="0" borderId="0" xfId="7" applyFont="1" applyAlignment="1">
      <alignment horizontal="center" vertical="center"/>
    </xf>
    <xf numFmtId="14" fontId="9" fillId="0" borderId="0" xfId="7" applyNumberFormat="1">
      <alignment vertical="center"/>
    </xf>
    <xf numFmtId="0" fontId="8" fillId="0" borderId="0" xfId="7" applyFont="1">
      <alignment vertical="center"/>
    </xf>
    <xf numFmtId="14" fontId="0" fillId="0" borderId="0" xfId="0" applyNumberFormat="1">
      <alignment vertical="center"/>
    </xf>
    <xf numFmtId="178" fontId="0" fillId="0" borderId="0" xfId="0" applyNumberFormat="1">
      <alignment vertical="center"/>
    </xf>
    <xf numFmtId="0" fontId="8" fillId="0" borderId="8" xfId="7" applyFont="1" applyBorder="1">
      <alignment vertical="center"/>
    </xf>
    <xf numFmtId="0" fontId="8" fillId="0" borderId="9" xfId="7" applyFont="1" applyBorder="1">
      <alignment vertical="center"/>
    </xf>
    <xf numFmtId="0" fontId="8" fillId="0" borderId="0" xfId="7" applyFont="1" applyBorder="1">
      <alignment vertical="center"/>
    </xf>
    <xf numFmtId="0" fontId="8" fillId="0" borderId="21" xfId="7" applyFont="1" applyBorder="1">
      <alignment vertical="center"/>
    </xf>
    <xf numFmtId="0" fontId="8" fillId="0" borderId="10" xfId="7" applyFont="1" applyBorder="1">
      <alignment vertical="center"/>
    </xf>
    <xf numFmtId="0" fontId="8" fillId="0" borderId="12" xfId="7" applyFont="1" applyBorder="1">
      <alignment vertical="center"/>
    </xf>
    <xf numFmtId="0" fontId="8" fillId="0" borderId="13" xfId="7" applyFont="1" applyBorder="1">
      <alignment vertical="center"/>
    </xf>
    <xf numFmtId="0" fontId="24" fillId="0" borderId="22" xfId="7" applyFont="1" applyBorder="1" applyAlignment="1">
      <alignment vertical="center"/>
    </xf>
    <xf numFmtId="0" fontId="24" fillId="0" borderId="23" xfId="7" applyFont="1" applyBorder="1" applyAlignment="1">
      <alignment vertical="center"/>
    </xf>
    <xf numFmtId="0" fontId="36" fillId="0" borderId="23" xfId="7" applyFont="1" applyBorder="1" applyAlignment="1">
      <alignment vertical="center" shrinkToFit="1"/>
    </xf>
    <xf numFmtId="0" fontId="36" fillId="0" borderId="23" xfId="7" applyFont="1" applyBorder="1" applyAlignment="1">
      <alignment vertical="center" wrapText="1" shrinkToFit="1"/>
    </xf>
    <xf numFmtId="0" fontId="36" fillId="0" borderId="23" xfId="7" applyFont="1" applyBorder="1" applyAlignment="1">
      <alignment vertical="center"/>
    </xf>
    <xf numFmtId="0" fontId="28" fillId="0" borderId="0" xfId="7" applyFont="1" applyBorder="1" applyAlignment="1">
      <alignment vertical="center"/>
    </xf>
    <xf numFmtId="0" fontId="24" fillId="0" borderId="21" xfId="7" applyFont="1" applyBorder="1" applyAlignment="1">
      <alignment vertical="center"/>
    </xf>
    <xf numFmtId="0" fontId="24" fillId="0" borderId="0" xfId="7" applyFont="1" applyBorder="1" applyAlignment="1">
      <alignment vertical="center"/>
    </xf>
    <xf numFmtId="0" fontId="36" fillId="0" borderId="0" xfId="7" applyFont="1" applyBorder="1" applyAlignment="1">
      <alignment vertical="center" shrinkToFit="1"/>
    </xf>
    <xf numFmtId="0" fontId="37" fillId="0" borderId="0" xfId="7" applyFont="1" applyBorder="1" applyAlignment="1">
      <alignment vertical="center"/>
    </xf>
    <xf numFmtId="0" fontId="36" fillId="0" borderId="0" xfId="7" applyFont="1" applyBorder="1" applyAlignment="1">
      <alignment vertical="center"/>
    </xf>
    <xf numFmtId="0" fontId="36" fillId="0" borderId="0" xfId="7" applyFont="1" applyBorder="1" applyAlignment="1">
      <alignment vertical="center" wrapText="1" shrinkToFit="1"/>
    </xf>
    <xf numFmtId="0" fontId="4" fillId="0" borderId="21" xfId="7" applyFont="1" applyBorder="1" applyAlignment="1">
      <alignment vertical="center"/>
    </xf>
    <xf numFmtId="0" fontId="4" fillId="0" borderId="0" xfId="7" applyFont="1" applyBorder="1" applyAlignment="1">
      <alignment vertical="center"/>
    </xf>
    <xf numFmtId="0" fontId="37" fillId="0" borderId="0" xfId="7" applyFont="1" applyBorder="1">
      <alignment vertical="center"/>
    </xf>
    <xf numFmtId="0" fontId="4" fillId="0" borderId="25" xfId="7" applyFont="1" applyBorder="1" applyAlignment="1">
      <alignment vertical="center"/>
    </xf>
    <xf numFmtId="0" fontId="4" fillId="0" borderId="26" xfId="7" applyFont="1" applyBorder="1" applyAlignment="1">
      <alignment vertical="center"/>
    </xf>
    <xf numFmtId="0" fontId="24" fillId="0" borderId="26" xfId="7" applyFont="1" applyBorder="1" applyAlignment="1">
      <alignment vertical="center"/>
    </xf>
    <xf numFmtId="0" fontId="36" fillId="0" borderId="26" xfId="7" applyFont="1" applyBorder="1" applyAlignment="1">
      <alignment vertical="center"/>
    </xf>
    <xf numFmtId="0" fontId="36" fillId="0" borderId="26" xfId="7" applyFont="1" applyBorder="1" applyAlignment="1">
      <alignment vertical="center" shrinkToFit="1"/>
    </xf>
    <xf numFmtId="0" fontId="37" fillId="0" borderId="26" xfId="7" applyFont="1" applyBorder="1" applyAlignment="1">
      <alignment vertical="center" shrinkToFit="1"/>
    </xf>
    <xf numFmtId="0" fontId="37" fillId="0" borderId="26" xfId="7" applyFont="1" applyBorder="1">
      <alignment vertical="center"/>
    </xf>
    <xf numFmtId="0" fontId="36" fillId="0" borderId="26" xfId="7" applyFont="1" applyBorder="1" applyAlignment="1">
      <alignment vertical="center" wrapText="1" shrinkToFit="1"/>
    </xf>
    <xf numFmtId="0" fontId="4" fillId="0" borderId="22" xfId="7" applyFont="1" applyBorder="1" applyAlignment="1">
      <alignment vertical="center"/>
    </xf>
    <xf numFmtId="0" fontId="4" fillId="0" borderId="23" xfId="7" applyFont="1" applyBorder="1" applyAlignment="1">
      <alignment vertical="center"/>
    </xf>
    <xf numFmtId="0" fontId="4" fillId="0" borderId="23" xfId="7" applyFont="1" applyBorder="1">
      <alignment vertical="center"/>
    </xf>
    <xf numFmtId="0" fontId="39" fillId="0" borderId="0" xfId="7" applyFont="1" applyBorder="1" applyAlignment="1">
      <alignment vertical="center"/>
    </xf>
    <xf numFmtId="0" fontId="4" fillId="0" borderId="0" xfId="7" applyFont="1" applyBorder="1">
      <alignment vertical="center"/>
    </xf>
    <xf numFmtId="0" fontId="24" fillId="0" borderId="0" xfId="7" applyFont="1" applyBorder="1" applyAlignment="1">
      <alignment vertical="center" shrinkToFit="1"/>
    </xf>
    <xf numFmtId="0" fontId="24" fillId="0" borderId="25" xfId="7" applyFont="1" applyBorder="1" applyAlignment="1">
      <alignment vertical="center"/>
    </xf>
    <xf numFmtId="0" fontId="24" fillId="0" borderId="26" xfId="7" applyFont="1" applyBorder="1" applyAlignment="1">
      <alignment vertical="center" shrinkToFit="1"/>
    </xf>
    <xf numFmtId="0" fontId="4" fillId="0" borderId="0" xfId="7" applyFont="1" applyBorder="1" applyAlignment="1">
      <alignment vertical="center" shrinkToFit="1"/>
    </xf>
    <xf numFmtId="0" fontId="2" fillId="0" borderId="1" xfId="7" applyFont="1" applyBorder="1" applyAlignment="1">
      <alignment vertical="center"/>
    </xf>
    <xf numFmtId="0" fontId="4" fillId="0" borderId="26" xfId="7" applyFont="1" applyBorder="1">
      <alignment vertical="center"/>
    </xf>
    <xf numFmtId="0" fontId="4" fillId="0" borderId="25" xfId="7" applyFont="1" applyBorder="1">
      <alignment vertical="center"/>
    </xf>
    <xf numFmtId="0" fontId="40" fillId="0" borderId="0" xfId="7" applyFont="1" applyBorder="1">
      <alignment vertical="center"/>
    </xf>
    <xf numFmtId="0" fontId="40" fillId="0" borderId="0" xfId="7" applyFont="1">
      <alignment vertical="center"/>
    </xf>
    <xf numFmtId="14" fontId="40" fillId="0" borderId="0" xfId="7" quotePrefix="1" applyNumberFormat="1" applyFont="1" applyBorder="1" applyAlignment="1">
      <alignment vertical="center"/>
    </xf>
    <xf numFmtId="0" fontId="4" fillId="0" borderId="10" xfId="7" applyFont="1" applyBorder="1">
      <alignment vertical="center"/>
    </xf>
    <xf numFmtId="0" fontId="4" fillId="0" borderId="21" xfId="7" applyFont="1" applyBorder="1">
      <alignment vertical="center"/>
    </xf>
    <xf numFmtId="0" fontId="4" fillId="0" borderId="32" xfId="7" applyFont="1" applyBorder="1">
      <alignment vertical="center"/>
    </xf>
    <xf numFmtId="0" fontId="8" fillId="0" borderId="30" xfId="7" applyFont="1" applyBorder="1">
      <alignment vertical="center"/>
    </xf>
    <xf numFmtId="0" fontId="34" fillId="0" borderId="10" xfId="7" applyFont="1" applyBorder="1" applyAlignment="1">
      <alignment vertical="center" wrapText="1"/>
    </xf>
    <xf numFmtId="0" fontId="8" fillId="0" borderId="11" xfId="7" applyFont="1" applyBorder="1">
      <alignment vertical="center"/>
    </xf>
    <xf numFmtId="0" fontId="8" fillId="0" borderId="31" xfId="7" applyFont="1" applyBorder="1">
      <alignment vertical="center"/>
    </xf>
    <xf numFmtId="0" fontId="28" fillId="0" borderId="0" xfId="7" applyFont="1" applyBorder="1" applyAlignment="1">
      <alignment vertical="center" wrapText="1"/>
    </xf>
    <xf numFmtId="0" fontId="8" fillId="0" borderId="0" xfId="7" applyFont="1" applyAlignment="1">
      <alignment horizontal="center" vertical="center"/>
    </xf>
    <xf numFmtId="0" fontId="4" fillId="0" borderId="28" xfId="7" applyFont="1" applyBorder="1" applyAlignment="1">
      <alignment vertical="top" wrapText="1"/>
    </xf>
    <xf numFmtId="0" fontId="4" fillId="0" borderId="9" xfId="7" applyFont="1" applyBorder="1" applyAlignment="1">
      <alignment vertical="top" wrapText="1"/>
    </xf>
    <xf numFmtId="0" fontId="4" fillId="0" borderId="5" xfId="7" applyFont="1" applyBorder="1" applyAlignment="1">
      <alignment vertical="top" wrapText="1"/>
    </xf>
    <xf numFmtId="0" fontId="4" fillId="0" borderId="29" xfId="7" applyFont="1" applyBorder="1" applyAlignment="1">
      <alignment vertical="top" wrapText="1"/>
    </xf>
    <xf numFmtId="0" fontId="4" fillId="0" borderId="0" xfId="7" applyFont="1" applyBorder="1" applyAlignment="1">
      <alignment vertical="top" wrapText="1"/>
    </xf>
    <xf numFmtId="0" fontId="4" fillId="0" borderId="10" xfId="7" applyFont="1" applyBorder="1" applyAlignment="1">
      <alignment vertical="top" wrapText="1"/>
    </xf>
    <xf numFmtId="0" fontId="42" fillId="2" borderId="0" xfId="0" applyFont="1" applyFill="1">
      <alignment vertical="center"/>
    </xf>
    <xf numFmtId="0" fontId="41" fillId="0" borderId="0" xfId="7" applyFont="1" applyBorder="1" applyAlignment="1">
      <alignment vertical="center"/>
    </xf>
    <xf numFmtId="0" fontId="46" fillId="0" borderId="0" xfId="7" applyFont="1" applyBorder="1" applyAlignment="1">
      <alignment vertical="center"/>
    </xf>
    <xf numFmtId="0" fontId="9" fillId="0" borderId="0" xfId="7" applyBorder="1" applyAlignment="1">
      <alignment horizontal="center" vertical="center"/>
    </xf>
    <xf numFmtId="14" fontId="9" fillId="0" borderId="0" xfId="7" applyNumberFormat="1" applyBorder="1" applyAlignment="1">
      <alignment horizontal="center" vertical="center"/>
    </xf>
    <xf numFmtId="0" fontId="9" fillId="0" borderId="0" xfId="7" applyBorder="1">
      <alignment vertical="center"/>
    </xf>
    <xf numFmtId="0" fontId="9" fillId="0" borderId="0" xfId="7" applyProtection="1">
      <alignment vertical="center"/>
      <protection locked="0"/>
    </xf>
    <xf numFmtId="0" fontId="9" fillId="0" borderId="0" xfId="7" applyAlignment="1" applyProtection="1">
      <alignment vertical="center"/>
      <protection locked="0"/>
    </xf>
    <xf numFmtId="0" fontId="9" fillId="0" borderId="0" xfId="7" applyBorder="1" applyAlignment="1" applyProtection="1">
      <alignment vertical="center"/>
      <protection locked="0"/>
    </xf>
    <xf numFmtId="0" fontId="9" fillId="0" borderId="0" xfId="7" applyProtection="1">
      <alignment vertical="center"/>
    </xf>
    <xf numFmtId="0" fontId="11" fillId="0" borderId="0" xfId="7" applyFont="1" applyFill="1" applyBorder="1" applyAlignment="1" applyProtection="1">
      <alignment vertical="top" wrapText="1"/>
    </xf>
    <xf numFmtId="0" fontId="9" fillId="0" borderId="2" xfId="7" applyBorder="1" applyAlignment="1" applyProtection="1">
      <alignment horizontal="center" vertical="center"/>
    </xf>
    <xf numFmtId="0" fontId="9" fillId="0" borderId="2" xfId="7" applyBorder="1" applyAlignment="1" applyProtection="1">
      <alignment horizontal="center" vertical="center" wrapText="1"/>
    </xf>
    <xf numFmtId="0" fontId="9" fillId="0" borderId="0" xfId="7" applyAlignment="1" applyProtection="1">
      <alignment vertical="center"/>
    </xf>
    <xf numFmtId="0" fontId="43" fillId="6" borderId="34" xfId="7" applyFont="1" applyFill="1" applyBorder="1" applyAlignment="1" applyProtection="1">
      <alignment horizontal="center" vertical="center" wrapText="1"/>
    </xf>
    <xf numFmtId="0" fontId="11" fillId="0" borderId="0" xfId="7" applyFont="1" applyProtection="1">
      <alignment vertical="center"/>
    </xf>
    <xf numFmtId="0" fontId="9" fillId="0" borderId="0" xfId="7" applyBorder="1" applyAlignment="1" applyProtection="1">
      <alignment vertical="center"/>
    </xf>
    <xf numFmtId="14" fontId="9" fillId="0" borderId="14" xfId="7" applyNumberFormat="1" applyBorder="1" applyAlignment="1" applyProtection="1">
      <alignment horizontal="center" vertical="center"/>
    </xf>
    <xf numFmtId="14" fontId="50" fillId="0" borderId="46" xfId="7" applyNumberFormat="1" applyFont="1" applyBorder="1" applyAlignment="1" applyProtection="1">
      <alignment horizontal="center" vertical="center"/>
    </xf>
    <xf numFmtId="0" fontId="13" fillId="0" borderId="44" xfId="7" applyFont="1" applyBorder="1" applyAlignment="1" applyProtection="1">
      <alignment horizontal="center" vertical="center" wrapText="1"/>
    </xf>
    <xf numFmtId="0" fontId="49" fillId="0" borderId="1" xfId="7" applyFont="1" applyBorder="1" applyAlignment="1" applyProtection="1">
      <alignment horizontal="center" vertical="center" wrapText="1"/>
    </xf>
    <xf numFmtId="0" fontId="13" fillId="0" borderId="48" xfId="7" applyFont="1" applyBorder="1" applyAlignment="1" applyProtection="1">
      <alignment horizontal="center" vertical="center" wrapText="1"/>
    </xf>
    <xf numFmtId="176" fontId="9" fillId="0" borderId="1" xfId="7" applyNumberFormat="1" applyBorder="1" applyAlignment="1" applyProtection="1">
      <alignment horizontal="center" vertical="center" wrapText="1"/>
    </xf>
    <xf numFmtId="0" fontId="9" fillId="0" borderId="48" xfId="7" applyBorder="1" applyAlignment="1" applyProtection="1">
      <alignment horizontal="center" vertical="center" wrapText="1"/>
    </xf>
    <xf numFmtId="178" fontId="9" fillId="0" borderId="1" xfId="7" applyNumberFormat="1" applyBorder="1" applyAlignment="1" applyProtection="1">
      <alignment horizontal="center" vertical="center" wrapText="1"/>
    </xf>
    <xf numFmtId="49" fontId="9" fillId="0" borderId="1" xfId="7" applyNumberFormat="1" applyBorder="1" applyAlignment="1" applyProtection="1">
      <alignment horizontal="center" vertical="center" wrapText="1"/>
    </xf>
    <xf numFmtId="49" fontId="50" fillId="0" borderId="48" xfId="7" applyNumberFormat="1" applyFont="1" applyBorder="1" applyAlignment="1" applyProtection="1">
      <alignment horizontal="center" vertical="center" wrapText="1"/>
    </xf>
    <xf numFmtId="0" fontId="44" fillId="0" borderId="44" xfId="7" applyNumberFormat="1" applyFont="1" applyFill="1" applyBorder="1" applyAlignment="1" applyProtection="1">
      <alignment horizontal="center" vertical="center" wrapText="1"/>
    </xf>
    <xf numFmtId="0" fontId="9" fillId="0" borderId="1" xfId="7" applyFill="1" applyBorder="1" applyAlignment="1" applyProtection="1">
      <alignment horizontal="center" vertical="center"/>
    </xf>
    <xf numFmtId="0" fontId="9" fillId="0" borderId="48" xfId="7" applyFill="1" applyBorder="1" applyAlignment="1" applyProtection="1">
      <alignment horizontal="center" vertical="center"/>
    </xf>
    <xf numFmtId="0" fontId="28" fillId="0" borderId="0" xfId="7" applyFont="1" applyBorder="1" applyAlignment="1">
      <alignment vertical="center"/>
    </xf>
    <xf numFmtId="0" fontId="9" fillId="0" borderId="0" xfId="7" applyBorder="1" applyProtection="1">
      <alignment vertical="center"/>
    </xf>
    <xf numFmtId="0" fontId="56" fillId="0" borderId="0" xfId="7" applyFont="1" applyBorder="1" applyAlignment="1" applyProtection="1">
      <alignment vertical="center"/>
    </xf>
    <xf numFmtId="0" fontId="8" fillId="0" borderId="0" xfId="7" applyFont="1" applyBorder="1" applyAlignment="1">
      <alignment vertical="center"/>
    </xf>
    <xf numFmtId="0" fontId="8" fillId="0" borderId="12" xfId="7" applyFont="1" applyBorder="1" applyAlignment="1">
      <alignment vertical="center"/>
    </xf>
    <xf numFmtId="0" fontId="28" fillId="0" borderId="12" xfId="7" applyFont="1" applyBorder="1" applyAlignment="1">
      <alignment vertical="center"/>
    </xf>
    <xf numFmtId="0" fontId="4" fillId="0" borderId="12" xfId="7" applyFont="1" applyBorder="1">
      <alignment vertical="center"/>
    </xf>
    <xf numFmtId="0" fontId="4" fillId="0" borderId="13" xfId="7" applyFont="1" applyBorder="1">
      <alignment vertical="center"/>
    </xf>
    <xf numFmtId="0" fontId="13" fillId="0" borderId="1" xfId="7" applyFont="1" applyBorder="1" applyAlignment="1" applyProtection="1">
      <alignment horizontal="center" vertical="center"/>
    </xf>
    <xf numFmtId="0" fontId="13" fillId="0" borderId="0" xfId="7" applyFont="1" applyProtection="1">
      <alignment vertical="center"/>
    </xf>
    <xf numFmtId="0" fontId="34" fillId="0" borderId="0" xfId="7" applyFont="1" applyBorder="1" applyAlignment="1">
      <alignment vertical="center" wrapText="1"/>
    </xf>
    <xf numFmtId="0" fontId="15" fillId="0" borderId="0" xfId="7" applyFont="1" applyBorder="1" applyAlignment="1">
      <alignment vertical="center"/>
    </xf>
    <xf numFmtId="0" fontId="4" fillId="0" borderId="11" xfId="7" applyFont="1" applyBorder="1">
      <alignment vertical="center"/>
    </xf>
    <xf numFmtId="0" fontId="4" fillId="0" borderId="12" xfId="7" applyFont="1" applyBorder="1">
      <alignment vertical="center"/>
    </xf>
    <xf numFmtId="0" fontId="4" fillId="0" borderId="13" xfId="7" applyFont="1" applyBorder="1">
      <alignment vertical="center"/>
    </xf>
    <xf numFmtId="0" fontId="57" fillId="7" borderId="38" xfId="7" applyFont="1" applyFill="1" applyBorder="1" applyAlignment="1" applyProtection="1">
      <alignment horizontal="center" vertical="center"/>
      <protection locked="0"/>
    </xf>
    <xf numFmtId="0" fontId="57" fillId="8" borderId="39" xfId="7" applyFont="1" applyFill="1" applyBorder="1" applyAlignment="1" applyProtection="1">
      <alignment horizontal="center" vertical="center"/>
      <protection locked="0"/>
    </xf>
    <xf numFmtId="0" fontId="57" fillId="7" borderId="39" xfId="7" applyFont="1" applyFill="1" applyBorder="1" applyAlignment="1" applyProtection="1">
      <alignment horizontal="center" vertical="center" wrapText="1"/>
      <protection locked="0"/>
    </xf>
    <xf numFmtId="0" fontId="57" fillId="7" borderId="40" xfId="7" applyFont="1" applyFill="1" applyBorder="1" applyAlignment="1" applyProtection="1">
      <alignment horizontal="center" vertical="center"/>
      <protection locked="0"/>
    </xf>
    <xf numFmtId="0" fontId="9" fillId="7" borderId="38" xfId="7" applyFill="1" applyBorder="1" applyAlignment="1" applyProtection="1">
      <alignment horizontal="center" vertical="center"/>
      <protection locked="0"/>
    </xf>
    <xf numFmtId="177" fontId="9" fillId="7" borderId="39" xfId="7" applyNumberFormat="1" applyFill="1" applyBorder="1" applyAlignment="1" applyProtection="1">
      <alignment horizontal="center" vertical="center"/>
      <protection locked="0"/>
    </xf>
    <xf numFmtId="0" fontId="58" fillId="7" borderId="40" xfId="6" applyFont="1" applyFill="1" applyBorder="1" applyAlignment="1" applyProtection="1">
      <alignment horizontal="center" vertical="center"/>
      <protection locked="0"/>
    </xf>
    <xf numFmtId="0" fontId="57" fillId="7" borderId="38" xfId="7" applyFont="1" applyFill="1" applyBorder="1" applyAlignment="1" applyProtection="1">
      <alignment horizontal="center" vertical="center" wrapText="1"/>
      <protection locked="0"/>
    </xf>
    <xf numFmtId="0" fontId="57" fillId="7" borderId="39" xfId="7" applyFont="1" applyFill="1" applyBorder="1" applyAlignment="1" applyProtection="1">
      <alignment horizontal="center" vertical="center"/>
      <protection locked="0"/>
    </xf>
    <xf numFmtId="178" fontId="57" fillId="7" borderId="39" xfId="7" applyNumberFormat="1" applyFont="1" applyFill="1" applyBorder="1" applyAlignment="1" applyProtection="1">
      <alignment horizontal="center" vertical="center"/>
      <protection locked="0"/>
    </xf>
    <xf numFmtId="0" fontId="59" fillId="7" borderId="39" xfId="7" applyFont="1" applyFill="1" applyBorder="1" applyAlignment="1" applyProtection="1">
      <alignment horizontal="center" vertical="center"/>
      <protection locked="0"/>
    </xf>
    <xf numFmtId="178" fontId="57" fillId="7" borderId="39" xfId="7" applyNumberFormat="1" applyFont="1" applyFill="1" applyBorder="1" applyAlignment="1" applyProtection="1">
      <alignment horizontal="center" vertical="center" wrapText="1"/>
      <protection locked="0"/>
    </xf>
    <xf numFmtId="0" fontId="57" fillId="8" borderId="40" xfId="7" applyFont="1" applyFill="1" applyBorder="1" applyAlignment="1" applyProtection="1">
      <alignment horizontal="center" vertical="center"/>
      <protection locked="0"/>
    </xf>
    <xf numFmtId="0" fontId="9" fillId="7" borderId="39" xfId="7" applyFill="1" applyBorder="1" applyAlignment="1" applyProtection="1">
      <alignment horizontal="center" vertical="center"/>
      <protection locked="0"/>
    </xf>
    <xf numFmtId="0" fontId="58" fillId="7" borderId="40" xfId="6" applyFont="1" applyFill="1" applyBorder="1" applyAlignment="1" applyProtection="1">
      <alignment horizontal="center" vertical="center" wrapText="1"/>
      <protection locked="0"/>
    </xf>
    <xf numFmtId="14" fontId="8" fillId="0" borderId="21" xfId="7" applyNumberFormat="1" applyFont="1" applyBorder="1" applyAlignment="1">
      <alignment vertical="center" wrapText="1"/>
    </xf>
    <xf numFmtId="14" fontId="8" fillId="0" borderId="0" xfId="7" applyNumberFormat="1" applyFont="1" applyAlignment="1">
      <alignment vertical="center" wrapText="1"/>
    </xf>
    <xf numFmtId="14" fontId="8" fillId="0" borderId="10" xfId="7" applyNumberFormat="1" applyFont="1" applyBorder="1" applyAlignment="1">
      <alignment vertical="center" wrapText="1"/>
    </xf>
    <xf numFmtId="14" fontId="8" fillId="0" borderId="11" xfId="7" applyNumberFormat="1" applyFont="1" applyBorder="1" applyAlignment="1">
      <alignment vertical="center" wrapText="1"/>
    </xf>
    <xf numFmtId="14" fontId="8" fillId="0" borderId="12" xfId="7" applyNumberFormat="1" applyFont="1" applyBorder="1" applyAlignment="1">
      <alignment vertical="center" wrapText="1"/>
    </xf>
    <xf numFmtId="14" fontId="8" fillId="0" borderId="13" xfId="7" applyNumberFormat="1" applyFont="1" applyBorder="1" applyAlignment="1">
      <alignment vertical="center" wrapText="1"/>
    </xf>
    <xf numFmtId="3" fontId="9" fillId="0" borderId="1" xfId="7" applyNumberFormat="1" applyFill="1" applyBorder="1" applyAlignment="1" applyProtection="1">
      <alignment horizontal="center" vertical="center"/>
    </xf>
    <xf numFmtId="0" fontId="48" fillId="0" borderId="0" xfId="7" applyFont="1" applyFill="1" applyBorder="1" applyAlignment="1" applyProtection="1">
      <alignment vertical="top" wrapText="1"/>
    </xf>
    <xf numFmtId="0" fontId="9" fillId="0" borderId="0" xfId="7" applyFill="1" applyBorder="1" applyProtection="1">
      <alignment vertical="center"/>
    </xf>
    <xf numFmtId="49" fontId="57" fillId="7" borderId="45" xfId="7" applyNumberFormat="1" applyFont="1" applyFill="1" applyBorder="1" applyAlignment="1" applyProtection="1">
      <alignment horizontal="center" vertical="center"/>
      <protection locked="0"/>
    </xf>
    <xf numFmtId="0" fontId="44" fillId="0" borderId="1" xfId="7" applyNumberFormat="1" applyFont="1" applyFill="1" applyBorder="1" applyAlignment="1" applyProtection="1">
      <alignment horizontal="center" vertical="center" wrapText="1"/>
    </xf>
    <xf numFmtId="0" fontId="45" fillId="0" borderId="1" xfId="7" applyNumberFormat="1" applyFont="1" applyFill="1" applyBorder="1" applyAlignment="1" applyProtection="1">
      <alignment horizontal="center" vertical="center" wrapText="1"/>
    </xf>
    <xf numFmtId="0" fontId="13" fillId="0" borderId="1" xfId="7" applyNumberFormat="1" applyFont="1" applyFill="1" applyBorder="1" applyAlignment="1" applyProtection="1">
      <alignment horizontal="center" vertical="center" wrapText="1"/>
    </xf>
    <xf numFmtId="0" fontId="24" fillId="0" borderId="26" xfId="7" applyFont="1" applyBorder="1" applyAlignment="1">
      <alignment horizontal="center" vertical="center" wrapText="1"/>
    </xf>
    <xf numFmtId="0" fontId="24" fillId="0" borderId="0" xfId="7" applyFont="1" applyBorder="1">
      <alignment vertical="center"/>
    </xf>
    <xf numFmtId="0" fontId="15" fillId="0" borderId="0" xfId="7" applyFont="1" applyBorder="1" applyAlignment="1">
      <alignment vertical="center"/>
    </xf>
    <xf numFmtId="0" fontId="4" fillId="0" borderId="9" xfId="7" applyFont="1" applyBorder="1">
      <alignment vertical="center"/>
    </xf>
    <xf numFmtId="0" fontId="24" fillId="0" borderId="60" xfId="7" applyFont="1" applyBorder="1">
      <alignment vertical="center"/>
    </xf>
    <xf numFmtId="0" fontId="24" fillId="0" borderId="62" xfId="7" applyFont="1" applyBorder="1" applyAlignment="1">
      <alignment horizontal="center" vertical="center" wrapText="1"/>
    </xf>
    <xf numFmtId="0" fontId="4" fillId="0" borderId="9" xfId="7" applyFont="1" applyBorder="1" applyAlignment="1">
      <alignment vertical="center"/>
    </xf>
    <xf numFmtId="0" fontId="15" fillId="0" borderId="9" xfId="7" applyFont="1" applyBorder="1" applyAlignment="1">
      <alignment vertical="center"/>
    </xf>
    <xf numFmtId="0" fontId="24" fillId="0" borderId="9" xfId="7" applyFont="1" applyBorder="1">
      <alignment vertical="center"/>
    </xf>
    <xf numFmtId="0" fontId="4" fillId="0" borderId="9" xfId="7" applyFont="1" applyFill="1" applyBorder="1" applyAlignment="1">
      <alignment vertical="center"/>
    </xf>
    <xf numFmtId="0" fontId="4" fillId="0" borderId="72" xfId="7" applyFont="1" applyBorder="1">
      <alignment vertical="center"/>
    </xf>
    <xf numFmtId="0" fontId="4" fillId="0" borderId="69" xfId="7" applyFont="1" applyBorder="1">
      <alignment vertical="center"/>
    </xf>
    <xf numFmtId="0" fontId="24" fillId="0" borderId="77" xfId="7" applyFont="1" applyBorder="1">
      <alignment vertical="center"/>
    </xf>
    <xf numFmtId="0" fontId="24" fillId="0" borderId="71" xfId="7" applyFont="1" applyBorder="1" applyAlignment="1">
      <alignment horizontal="center" vertical="center" wrapText="1"/>
    </xf>
    <xf numFmtId="0" fontId="15" fillId="0" borderId="26" xfId="7" applyFont="1" applyBorder="1" applyAlignment="1">
      <alignment vertical="center"/>
    </xf>
    <xf numFmtId="0" fontId="9" fillId="0" borderId="1" xfId="7" applyBorder="1" applyAlignment="1" applyProtection="1">
      <alignment horizontal="center" vertical="center" wrapText="1"/>
    </xf>
    <xf numFmtId="0" fontId="24" fillId="0" borderId="9" xfId="7" applyFont="1" applyBorder="1" applyAlignment="1">
      <alignment vertical="center" wrapText="1"/>
    </xf>
    <xf numFmtId="0" fontId="4" fillId="0" borderId="9" xfId="7" applyFont="1" applyBorder="1" applyAlignment="1">
      <alignment horizontal="center" vertical="center"/>
    </xf>
    <xf numFmtId="0" fontId="4" fillId="0" borderId="12" xfId="7" applyFont="1" applyBorder="1" applyAlignment="1">
      <alignment horizontal="center" vertical="center"/>
    </xf>
    <xf numFmtId="0" fontId="4" fillId="0" borderId="8" xfId="7" applyFont="1" applyBorder="1" applyAlignment="1">
      <alignment vertical="center"/>
    </xf>
    <xf numFmtId="0" fontId="4" fillId="0" borderId="5" xfId="7" applyFont="1" applyBorder="1" applyAlignment="1">
      <alignment vertical="center"/>
    </xf>
    <xf numFmtId="0" fontId="4" fillId="0" borderId="13" xfId="7" applyFont="1" applyBorder="1" applyAlignment="1">
      <alignment vertical="center"/>
    </xf>
    <xf numFmtId="0" fontId="15" fillId="0" borderId="0" xfId="7" applyFont="1" applyBorder="1" applyAlignment="1">
      <alignment vertical="center" wrapText="1"/>
    </xf>
    <xf numFmtId="0" fontId="15" fillId="0" borderId="0" xfId="7" applyFont="1" applyBorder="1" applyAlignment="1">
      <alignment vertical="center"/>
    </xf>
    <xf numFmtId="0" fontId="4" fillId="0" borderId="9" xfId="7" applyFont="1" applyBorder="1">
      <alignment vertical="center"/>
    </xf>
    <xf numFmtId="0" fontId="4" fillId="0" borderId="5" xfId="7" applyFont="1" applyBorder="1">
      <alignment vertical="center"/>
    </xf>
    <xf numFmtId="0" fontId="4" fillId="0" borderId="11" xfId="7" applyFont="1" applyBorder="1">
      <alignment vertical="center"/>
    </xf>
    <xf numFmtId="0" fontId="4" fillId="0" borderId="12" xfId="7" applyFont="1" applyBorder="1">
      <alignment vertical="center"/>
    </xf>
    <xf numFmtId="0" fontId="4" fillId="0" borderId="13" xfId="7" applyFont="1" applyBorder="1">
      <alignment vertical="center"/>
    </xf>
    <xf numFmtId="0" fontId="9" fillId="0" borderId="1" xfId="7" applyBorder="1" applyAlignment="1" applyProtection="1">
      <alignment horizontal="center" vertical="center"/>
    </xf>
    <xf numFmtId="0" fontId="9" fillId="0" borderId="47" xfId="7" applyBorder="1" applyAlignment="1" applyProtection="1">
      <alignment horizontal="center" vertical="center" wrapText="1"/>
    </xf>
    <xf numFmtId="0" fontId="9" fillId="0" borderId="14" xfId="7" applyBorder="1" applyAlignment="1" applyProtection="1">
      <alignment horizontal="center" vertical="center" wrapText="1"/>
    </xf>
    <xf numFmtId="0" fontId="9" fillId="0" borderId="42" xfId="7" applyBorder="1" applyAlignment="1" applyProtection="1">
      <alignment horizontal="center" vertical="center" wrapText="1"/>
    </xf>
    <xf numFmtId="0" fontId="9" fillId="0" borderId="44" xfId="7" applyBorder="1" applyAlignment="1" applyProtection="1">
      <alignment horizontal="center" vertical="center" wrapText="1"/>
    </xf>
    <xf numFmtId="0" fontId="13" fillId="0" borderId="14" xfId="7" applyFont="1" applyFill="1" applyBorder="1" applyAlignment="1" applyProtection="1">
      <alignment horizontal="center" vertical="center" wrapText="1"/>
    </xf>
    <xf numFmtId="49" fontId="13" fillId="0" borderId="2" xfId="7" applyNumberFormat="1" applyFont="1" applyBorder="1" applyAlignment="1" applyProtection="1">
      <alignment horizontal="center" vertical="center" wrapText="1"/>
    </xf>
    <xf numFmtId="0" fontId="13" fillId="0" borderId="1" xfId="7" applyFont="1" applyBorder="1" applyAlignment="1" applyProtection="1">
      <alignment horizontal="center" vertical="center" wrapText="1"/>
    </xf>
    <xf numFmtId="0" fontId="13" fillId="0" borderId="2" xfId="7" applyFont="1" applyBorder="1" applyAlignment="1" applyProtection="1">
      <alignment horizontal="center" vertical="center" wrapText="1"/>
    </xf>
    <xf numFmtId="3" fontId="13" fillId="0" borderId="44" xfId="7" applyNumberFormat="1" applyFont="1" applyFill="1" applyBorder="1" applyAlignment="1" applyProtection="1">
      <alignment horizontal="center" vertical="center"/>
    </xf>
    <xf numFmtId="0" fontId="13" fillId="0" borderId="48" xfId="7" applyNumberFormat="1" applyFont="1" applyFill="1" applyBorder="1" applyAlignment="1" applyProtection="1">
      <alignment horizontal="center" vertical="center" wrapText="1"/>
    </xf>
    <xf numFmtId="176" fontId="9" fillId="0" borderId="48" xfId="7" applyNumberFormat="1" applyBorder="1" applyAlignment="1" applyProtection="1">
      <alignment horizontal="center" vertical="center" wrapText="1"/>
    </xf>
    <xf numFmtId="49" fontId="57" fillId="7" borderId="39" xfId="7" applyNumberFormat="1" applyFont="1" applyFill="1" applyBorder="1" applyAlignment="1" applyProtection="1">
      <alignment horizontal="center" vertical="center"/>
      <protection locked="0"/>
    </xf>
    <xf numFmtId="14" fontId="24" fillId="0" borderId="8" xfId="7" quotePrefix="1" applyNumberFormat="1" applyFont="1" applyBorder="1" applyAlignment="1">
      <alignment vertical="center"/>
    </xf>
    <xf numFmtId="14" fontId="24" fillId="0" borderId="9" xfId="7" quotePrefix="1" applyNumberFormat="1" applyFont="1" applyBorder="1" applyAlignment="1">
      <alignment vertical="center"/>
    </xf>
    <xf numFmtId="14" fontId="24" fillId="0" borderId="5" xfId="7" quotePrefix="1" applyNumberFormat="1" applyFont="1" applyBorder="1" applyAlignment="1">
      <alignment vertical="center"/>
    </xf>
    <xf numFmtId="14" fontId="24" fillId="0" borderId="21" xfId="7" quotePrefix="1" applyNumberFormat="1" applyFont="1" applyBorder="1" applyAlignment="1">
      <alignment vertical="center"/>
    </xf>
    <xf numFmtId="14" fontId="24" fillId="0" borderId="0" xfId="7" quotePrefix="1" applyNumberFormat="1" applyFont="1" applyBorder="1" applyAlignment="1">
      <alignment vertical="center"/>
    </xf>
    <xf numFmtId="14" fontId="24" fillId="0" borderId="10" xfId="7" quotePrefix="1" applyNumberFormat="1" applyFont="1" applyBorder="1" applyAlignment="1">
      <alignment vertical="center"/>
    </xf>
    <xf numFmtId="14" fontId="4" fillId="0" borderId="21" xfId="7" quotePrefix="1" applyNumberFormat="1" applyFont="1" applyBorder="1" applyAlignment="1">
      <alignment vertical="center"/>
    </xf>
    <xf numFmtId="0" fontId="4" fillId="0" borderId="0" xfId="7" applyFont="1">
      <alignment vertical="center"/>
    </xf>
    <xf numFmtId="0" fontId="15" fillId="0" borderId="10" xfId="7" applyFont="1" applyBorder="1" applyAlignment="1">
      <alignment vertical="center" wrapText="1"/>
    </xf>
    <xf numFmtId="14" fontId="4" fillId="0" borderId="0" xfId="7" quotePrefix="1" applyNumberFormat="1" applyFont="1" applyBorder="1" applyAlignment="1">
      <alignment vertical="center"/>
    </xf>
    <xf numFmtId="14" fontId="15" fillId="0" borderId="0" xfId="7" quotePrefix="1" applyNumberFormat="1" applyFont="1" applyBorder="1" applyAlignment="1">
      <alignment vertical="center" wrapText="1"/>
    </xf>
    <xf numFmtId="0" fontId="4" fillId="0" borderId="10" xfId="7" applyFont="1" applyBorder="1" applyAlignment="1">
      <alignment vertical="center"/>
    </xf>
    <xf numFmtId="14" fontId="4" fillId="0" borderId="12" xfId="7" quotePrefix="1" applyNumberFormat="1" applyFont="1" applyBorder="1" applyAlignment="1">
      <alignment horizontal="center" vertical="center"/>
    </xf>
    <xf numFmtId="0" fontId="4" fillId="0" borderId="12" xfId="7" applyFont="1" applyBorder="1" applyAlignment="1">
      <alignment vertical="center"/>
    </xf>
    <xf numFmtId="0" fontId="4" fillId="0" borderId="8" xfId="7" applyFont="1" applyBorder="1">
      <alignment vertical="center"/>
    </xf>
    <xf numFmtId="14" fontId="4" fillId="0" borderId="9" xfId="7" quotePrefix="1" applyNumberFormat="1" applyFont="1" applyBorder="1" applyAlignment="1">
      <alignment horizontal="center" vertical="center"/>
    </xf>
    <xf numFmtId="14" fontId="4" fillId="0" borderId="0" xfId="7" quotePrefix="1" applyNumberFormat="1" applyFont="1" applyBorder="1" applyAlignment="1">
      <alignment horizontal="center" vertical="center"/>
    </xf>
    <xf numFmtId="0" fontId="15" fillId="0" borderId="12" xfId="7" applyFont="1" applyBorder="1" applyAlignment="1">
      <alignment vertical="center"/>
    </xf>
    <xf numFmtId="0" fontId="4" fillId="0" borderId="59" xfId="7" applyFont="1" applyBorder="1">
      <alignment vertical="center"/>
    </xf>
    <xf numFmtId="0" fontId="24" fillId="0" borderId="9" xfId="7" applyFont="1" applyBorder="1" applyAlignment="1">
      <alignment vertical="center"/>
    </xf>
    <xf numFmtId="0" fontId="24" fillId="0" borderId="70" xfId="7" applyFont="1" applyBorder="1" applyAlignment="1">
      <alignment vertical="center" wrapText="1"/>
    </xf>
    <xf numFmtId="0" fontId="24" fillId="0" borderId="0" xfId="7" applyFont="1" applyBorder="1" applyAlignment="1">
      <alignment vertical="center" wrapText="1"/>
    </xf>
    <xf numFmtId="0" fontId="24" fillId="0" borderId="66" xfId="7" applyFont="1" applyBorder="1" applyAlignment="1">
      <alignment vertical="center" wrapText="1"/>
    </xf>
    <xf numFmtId="0" fontId="4" fillId="0" borderId="61" xfId="7" applyFont="1" applyBorder="1">
      <alignment vertical="center"/>
    </xf>
    <xf numFmtId="0" fontId="4" fillId="0" borderId="67" xfId="7" applyFont="1" applyBorder="1">
      <alignment vertical="center"/>
    </xf>
    <xf numFmtId="0" fontId="13" fillId="0" borderId="48" xfId="7" applyFont="1" applyFill="1" applyBorder="1" applyAlignment="1" applyProtection="1">
      <alignment horizontal="center" vertical="center" wrapText="1"/>
    </xf>
    <xf numFmtId="0" fontId="61" fillId="7" borderId="40" xfId="7" applyFont="1" applyFill="1" applyBorder="1" applyAlignment="1" applyProtection="1">
      <alignment horizontal="center" vertical="center" wrapText="1"/>
      <protection locked="0"/>
    </xf>
    <xf numFmtId="0" fontId="61" fillId="7" borderId="38" xfId="7" applyFont="1" applyFill="1" applyBorder="1" applyAlignment="1" applyProtection="1">
      <alignment horizontal="center" vertical="center" wrapText="1"/>
      <protection locked="0"/>
    </xf>
    <xf numFmtId="0" fontId="13" fillId="7" borderId="39" xfId="7" applyFont="1" applyFill="1" applyBorder="1" applyAlignment="1" applyProtection="1">
      <alignment horizontal="center" vertical="center"/>
      <protection locked="0"/>
    </xf>
    <xf numFmtId="0" fontId="61" fillId="7" borderId="39" xfId="7" applyFont="1" applyFill="1" applyBorder="1" applyAlignment="1" applyProtection="1">
      <alignment horizontal="center" vertical="center"/>
      <protection locked="0"/>
    </xf>
    <xf numFmtId="0" fontId="13" fillId="0" borderId="0" xfId="7" applyFont="1" applyBorder="1" applyAlignment="1" applyProtection="1">
      <alignment vertical="center"/>
    </xf>
    <xf numFmtId="0" fontId="13" fillId="0" borderId="0" xfId="7" applyFont="1">
      <alignment vertical="center"/>
    </xf>
    <xf numFmtId="0" fontId="9" fillId="0" borderId="0" xfId="7" applyBorder="1" applyAlignment="1" applyProtection="1">
      <alignment horizontal="center" vertical="center"/>
    </xf>
    <xf numFmtId="0" fontId="11" fillId="0" borderId="0" xfId="7" applyFont="1" applyFill="1">
      <alignment vertical="center"/>
    </xf>
    <xf numFmtId="0" fontId="9" fillId="7" borderId="84" xfId="7" applyFill="1" applyBorder="1" applyAlignment="1" applyProtection="1">
      <alignment horizontal="center" vertical="center"/>
      <protection locked="0"/>
    </xf>
    <xf numFmtId="0" fontId="13" fillId="4" borderId="78" xfId="7" applyFont="1" applyFill="1" applyBorder="1" applyAlignment="1" applyProtection="1">
      <alignment horizontal="center" vertical="center"/>
    </xf>
    <xf numFmtId="0" fontId="9" fillId="7" borderId="78" xfId="7" applyFill="1" applyBorder="1" applyAlignment="1" applyProtection="1">
      <alignment horizontal="center" vertical="center"/>
      <protection locked="0"/>
    </xf>
    <xf numFmtId="0" fontId="57" fillId="8" borderId="78" xfId="7" applyFont="1" applyFill="1" applyBorder="1" applyAlignment="1" applyProtection="1">
      <alignment horizontal="center" vertical="center"/>
      <protection locked="0"/>
    </xf>
    <xf numFmtId="0" fontId="57" fillId="7" borderId="78" xfId="7" applyFont="1" applyFill="1" applyBorder="1" applyAlignment="1" applyProtection="1">
      <alignment horizontal="center" vertical="center"/>
      <protection locked="0"/>
    </xf>
    <xf numFmtId="0" fontId="57" fillId="7" borderId="78" xfId="7" applyFont="1" applyFill="1" applyBorder="1" applyAlignment="1" applyProtection="1">
      <alignment vertical="center" wrapText="1"/>
      <protection locked="0"/>
    </xf>
    <xf numFmtId="0" fontId="57" fillId="7" borderId="78" xfId="7" applyFont="1" applyFill="1" applyBorder="1" applyAlignment="1" applyProtection="1">
      <alignment horizontal="center" vertical="center" wrapText="1"/>
      <protection locked="0"/>
    </xf>
    <xf numFmtId="178" fontId="57" fillId="7" borderId="78" xfId="7" applyNumberFormat="1" applyFont="1" applyFill="1" applyBorder="1" applyAlignment="1" applyProtection="1">
      <alignment horizontal="center" vertical="center" wrapText="1"/>
      <protection locked="0"/>
    </xf>
    <xf numFmtId="178" fontId="57" fillId="7" borderId="85" xfId="7" applyNumberFormat="1" applyFont="1" applyFill="1" applyBorder="1" applyAlignment="1" applyProtection="1">
      <alignment horizontal="center" vertical="center" wrapText="1"/>
      <protection locked="0"/>
    </xf>
    <xf numFmtId="0" fontId="9" fillId="0" borderId="38" xfId="7" applyBorder="1" applyAlignment="1" applyProtection="1">
      <alignment horizontal="center" vertical="center" wrapText="1"/>
    </xf>
    <xf numFmtId="0" fontId="9" fillId="0" borderId="39" xfId="7" applyBorder="1" applyAlignment="1" applyProtection="1">
      <alignment horizontal="center" vertical="center" wrapText="1"/>
    </xf>
    <xf numFmtId="0" fontId="50" fillId="0" borderId="39" xfId="7" applyFont="1" applyBorder="1" applyAlignment="1" applyProtection="1">
      <alignment horizontal="center" vertical="center" wrapText="1"/>
    </xf>
    <xf numFmtId="0" fontId="53" fillId="0" borderId="39" xfId="7" applyFont="1" applyBorder="1" applyAlignment="1" applyProtection="1">
      <alignment horizontal="center" vertical="center" wrapText="1"/>
    </xf>
    <xf numFmtId="0" fontId="13" fillId="0" borderId="39" xfId="7" applyFont="1" applyBorder="1" applyAlignment="1" applyProtection="1">
      <alignment horizontal="center" vertical="center" wrapText="1"/>
    </xf>
    <xf numFmtId="0" fontId="13" fillId="0" borderId="40" xfId="7" applyFont="1" applyBorder="1" applyAlignment="1" applyProtection="1">
      <alignment horizontal="center" vertical="center" wrapText="1"/>
    </xf>
    <xf numFmtId="0" fontId="9" fillId="0" borderId="88" xfId="7" applyBorder="1" applyAlignment="1" applyProtection="1">
      <alignment horizontal="center" vertical="center" wrapText="1"/>
    </xf>
    <xf numFmtId="0" fontId="56" fillId="4" borderId="78" xfId="7" applyFont="1" applyFill="1" applyBorder="1" applyAlignment="1" applyProtection="1">
      <alignment horizontal="center" vertical="center"/>
    </xf>
    <xf numFmtId="0" fontId="11" fillId="0" borderId="0" xfId="7" applyFont="1" applyBorder="1">
      <alignment vertical="center"/>
    </xf>
    <xf numFmtId="0" fontId="11" fillId="0" borderId="0" xfId="7" applyFont="1" applyBorder="1" applyProtection="1">
      <alignment vertical="center"/>
    </xf>
    <xf numFmtId="0" fontId="11" fillId="0" borderId="0" xfId="7" applyFont="1" applyFill="1" applyBorder="1">
      <alignment vertical="center"/>
    </xf>
    <xf numFmtId="0" fontId="9" fillId="0" borderId="0" xfId="7" applyFill="1" applyBorder="1">
      <alignment vertical="center"/>
    </xf>
    <xf numFmtId="0" fontId="13" fillId="0" borderId="0" xfId="7" applyFont="1" applyBorder="1">
      <alignment vertical="center"/>
    </xf>
    <xf numFmtId="0" fontId="13" fillId="0" borderId="55" xfId="8" applyFont="1" applyBorder="1" applyAlignment="1" applyProtection="1">
      <alignment horizontal="center" vertical="center" wrapText="1"/>
    </xf>
    <xf numFmtId="0" fontId="58" fillId="7" borderId="41" xfId="6" applyFont="1" applyFill="1" applyBorder="1" applyAlignment="1" applyProtection="1">
      <alignment horizontal="center" vertical="center"/>
      <protection locked="0"/>
    </xf>
    <xf numFmtId="0" fontId="9" fillId="0" borderId="92" xfId="7" applyBorder="1" applyAlignment="1" applyProtection="1">
      <alignment horizontal="center" vertical="center" wrapText="1"/>
    </xf>
    <xf numFmtId="0" fontId="57" fillId="7" borderId="40" xfId="7" applyFont="1" applyFill="1" applyBorder="1" applyAlignment="1" applyProtection="1">
      <alignment horizontal="center" vertical="center" wrapText="1"/>
      <protection locked="0"/>
    </xf>
    <xf numFmtId="0" fontId="9" fillId="0" borderId="0" xfId="7" applyBorder="1" applyAlignment="1" applyProtection="1">
      <alignment horizontal="center" vertical="center"/>
    </xf>
    <xf numFmtId="0" fontId="9" fillId="0" borderId="6" xfId="7" applyFill="1" applyBorder="1" applyAlignment="1" applyProtection="1">
      <alignment horizontal="center" vertical="center" wrapText="1"/>
    </xf>
    <xf numFmtId="0" fontId="9" fillId="0" borderId="7" xfId="7" applyFill="1" applyBorder="1" applyAlignment="1" applyProtection="1">
      <alignment horizontal="center" vertical="center" wrapText="1"/>
    </xf>
    <xf numFmtId="0" fontId="9" fillId="0" borderId="14" xfId="7" applyFill="1" applyBorder="1" applyAlignment="1" applyProtection="1">
      <alignment horizontal="center" vertical="center" wrapText="1"/>
    </xf>
    <xf numFmtId="0" fontId="13" fillId="0" borderId="6" xfId="7" applyFont="1" applyBorder="1" applyAlignment="1" applyProtection="1">
      <alignment horizontal="center" vertical="center" wrapText="1"/>
    </xf>
    <xf numFmtId="0" fontId="13" fillId="0" borderId="7" xfId="7" applyFont="1" applyBorder="1" applyAlignment="1" applyProtection="1">
      <alignment horizontal="center" vertical="center" wrapText="1"/>
    </xf>
    <xf numFmtId="0" fontId="13" fillId="0" borderId="14" xfId="7" applyFont="1" applyBorder="1" applyAlignment="1" applyProtection="1">
      <alignment horizontal="center" vertical="center" wrapText="1"/>
    </xf>
    <xf numFmtId="0" fontId="9" fillId="0" borderId="6" xfId="7" applyBorder="1" applyAlignment="1" applyProtection="1">
      <alignment horizontal="center" vertical="center" wrapText="1"/>
    </xf>
    <xf numFmtId="0" fontId="9" fillId="0" borderId="7" xfId="7" applyBorder="1" applyAlignment="1" applyProtection="1">
      <alignment horizontal="center" vertical="center" wrapText="1"/>
    </xf>
    <xf numFmtId="0" fontId="9" fillId="0" borderId="14" xfId="7" applyBorder="1" applyAlignment="1" applyProtection="1">
      <alignment horizontal="center" vertical="center" wrapText="1"/>
    </xf>
    <xf numFmtId="0" fontId="13" fillId="0" borderId="2" xfId="7" applyFont="1" applyBorder="1" applyAlignment="1" applyProtection="1">
      <alignment horizontal="center" wrapText="1"/>
    </xf>
    <xf numFmtId="0" fontId="13" fillId="0" borderId="4" xfId="7" applyFont="1" applyBorder="1" applyAlignment="1" applyProtection="1">
      <alignment horizontal="center" wrapText="1"/>
    </xf>
    <xf numFmtId="0" fontId="9" fillId="0" borderId="1" xfId="7" applyBorder="1" applyAlignment="1" applyProtection="1">
      <alignment horizontal="center" vertical="center"/>
    </xf>
    <xf numFmtId="0" fontId="9" fillId="0" borderId="18" xfId="7" applyBorder="1" applyAlignment="1" applyProtection="1">
      <alignment horizontal="center" vertical="center"/>
    </xf>
    <xf numFmtId="0" fontId="9" fillId="0" borderId="20" xfId="7" applyBorder="1" applyAlignment="1" applyProtection="1">
      <alignment horizontal="center" vertical="center"/>
    </xf>
    <xf numFmtId="0" fontId="10" fillId="6" borderId="15" xfId="7" applyFont="1" applyFill="1" applyBorder="1" applyAlignment="1" applyProtection="1">
      <alignment horizontal="center" vertical="center"/>
    </xf>
    <xf numFmtId="0" fontId="10" fillId="6" borderId="16" xfId="7" applyFont="1" applyFill="1" applyBorder="1" applyAlignment="1" applyProtection="1">
      <alignment horizontal="center" vertical="center"/>
    </xf>
    <xf numFmtId="0" fontId="10" fillId="6" borderId="17" xfId="7" applyFont="1" applyFill="1" applyBorder="1" applyAlignment="1" applyProtection="1">
      <alignment horizontal="center" vertical="center"/>
    </xf>
    <xf numFmtId="0" fontId="9" fillId="0" borderId="26" xfId="7" applyFill="1" applyBorder="1" applyAlignment="1" applyProtection="1">
      <alignment horizontal="center" vertical="center"/>
    </xf>
    <xf numFmtId="0" fontId="9" fillId="0" borderId="89" xfId="7" applyBorder="1" applyAlignment="1" applyProtection="1">
      <alignment horizontal="center" vertical="center" wrapText="1"/>
    </xf>
    <xf numFmtId="0" fontId="9" fillId="0" borderId="46" xfId="7" applyBorder="1" applyAlignment="1" applyProtection="1">
      <alignment horizontal="center" vertical="center" wrapText="1"/>
    </xf>
    <xf numFmtId="0" fontId="54" fillId="0" borderId="35" xfId="7" applyFont="1" applyBorder="1" applyAlignment="1" applyProtection="1">
      <alignment horizontal="center" vertical="center" wrapText="1"/>
    </xf>
    <xf numFmtId="0" fontId="54" fillId="0" borderId="14" xfId="7" applyFont="1" applyBorder="1" applyAlignment="1" applyProtection="1">
      <alignment horizontal="center" vertical="center" wrapText="1"/>
    </xf>
    <xf numFmtId="0" fontId="13" fillId="0" borderId="35" xfId="7" applyFont="1" applyBorder="1" applyAlignment="1" applyProtection="1">
      <alignment horizontal="center" vertical="center" wrapText="1"/>
    </xf>
    <xf numFmtId="0" fontId="9" fillId="0" borderId="6" xfId="7" applyBorder="1" applyAlignment="1" applyProtection="1">
      <alignment horizontal="center" vertical="center"/>
    </xf>
    <xf numFmtId="0" fontId="9" fillId="0" borderId="7" xfId="7" applyBorder="1" applyAlignment="1" applyProtection="1">
      <alignment horizontal="center" vertical="center"/>
    </xf>
    <xf numFmtId="0" fontId="9" fillId="0" borderId="14" xfId="7" applyBorder="1" applyAlignment="1" applyProtection="1">
      <alignment horizontal="center" vertical="center"/>
    </xf>
    <xf numFmtId="0" fontId="9" fillId="0" borderId="19" xfId="7" applyBorder="1" applyAlignment="1" applyProtection="1">
      <alignment horizontal="center" vertical="center"/>
    </xf>
    <xf numFmtId="0" fontId="9" fillId="0" borderId="51" xfId="7" applyBorder="1" applyAlignment="1" applyProtection="1">
      <alignment horizontal="center" vertical="center" wrapText="1"/>
    </xf>
    <xf numFmtId="0" fontId="9" fillId="0" borderId="42" xfId="7" applyBorder="1" applyAlignment="1" applyProtection="1">
      <alignment horizontal="center" vertical="center" wrapText="1"/>
    </xf>
    <xf numFmtId="0" fontId="9" fillId="0" borderId="80" xfId="7" applyBorder="1" applyAlignment="1" applyProtection="1">
      <alignment horizontal="center" vertical="center"/>
    </xf>
    <xf numFmtId="0" fontId="9" fillId="0" borderId="81" xfId="7" applyBorder="1" applyAlignment="1" applyProtection="1">
      <alignment horizontal="center" vertical="center"/>
    </xf>
    <xf numFmtId="0" fontId="9" fillId="0" borderId="82" xfId="7" applyBorder="1" applyAlignment="1" applyProtection="1">
      <alignment horizontal="center" vertical="center"/>
    </xf>
    <xf numFmtId="0" fontId="13" fillId="0" borderId="53" xfId="7" applyFont="1" applyBorder="1" applyAlignment="1" applyProtection="1">
      <alignment horizontal="center" vertical="center" wrapText="1"/>
    </xf>
    <xf numFmtId="0" fontId="13" fillId="0" borderId="42" xfId="7" applyFont="1" applyBorder="1" applyAlignment="1" applyProtection="1">
      <alignment horizontal="center" vertical="center" wrapText="1"/>
    </xf>
    <xf numFmtId="0" fontId="9" fillId="0" borderId="53" xfId="7" applyBorder="1" applyAlignment="1" applyProtection="1">
      <alignment horizontal="center" vertical="center" wrapText="1"/>
    </xf>
    <xf numFmtId="0" fontId="9" fillId="0" borderId="35" xfId="7" applyBorder="1" applyAlignment="1" applyProtection="1">
      <alignment horizontal="center" vertical="center" wrapText="1"/>
    </xf>
    <xf numFmtId="0" fontId="12" fillId="6" borderId="15" xfId="7" applyFont="1" applyFill="1" applyBorder="1" applyAlignment="1" applyProtection="1">
      <alignment horizontal="center" vertical="center"/>
    </xf>
    <xf numFmtId="0" fontId="12" fillId="6" borderId="16" xfId="7" applyFont="1" applyFill="1" applyBorder="1" applyAlignment="1" applyProtection="1">
      <alignment horizontal="center" vertical="center"/>
    </xf>
    <xf numFmtId="0" fontId="12" fillId="6" borderId="17" xfId="7" applyFont="1" applyFill="1" applyBorder="1" applyAlignment="1" applyProtection="1">
      <alignment horizontal="center" vertical="center"/>
    </xf>
    <xf numFmtId="0" fontId="9" fillId="0" borderId="52" xfId="7" applyBorder="1" applyAlignment="1" applyProtection="1">
      <alignment horizontal="center" vertical="center" wrapText="1"/>
    </xf>
    <xf numFmtId="0" fontId="9" fillId="0" borderId="47" xfId="7" applyBorder="1" applyAlignment="1" applyProtection="1">
      <alignment horizontal="center" vertical="center" wrapText="1"/>
    </xf>
    <xf numFmtId="0" fontId="9" fillId="0" borderId="36" xfId="7" applyBorder="1" applyAlignment="1" applyProtection="1">
      <alignment horizontal="center" vertical="center" wrapText="1"/>
    </xf>
    <xf numFmtId="0" fontId="9" fillId="0" borderId="37" xfId="7" applyBorder="1" applyAlignment="1" applyProtection="1">
      <alignment horizontal="center" vertical="center" wrapText="1"/>
    </xf>
    <xf numFmtId="0" fontId="13" fillId="0" borderId="52" xfId="7" applyFont="1" applyBorder="1" applyAlignment="1" applyProtection="1">
      <alignment horizontal="center" vertical="center" wrapText="1"/>
    </xf>
    <xf numFmtId="0" fontId="13" fillId="0" borderId="47" xfId="7" applyFont="1" applyBorder="1" applyAlignment="1" applyProtection="1">
      <alignment horizontal="center" vertical="center" wrapText="1"/>
    </xf>
    <xf numFmtId="0" fontId="13" fillId="0" borderId="36" xfId="7" applyFont="1" applyBorder="1" applyAlignment="1" applyProtection="1">
      <alignment horizontal="center" vertical="center" wrapText="1"/>
    </xf>
    <xf numFmtId="0" fontId="13" fillId="0" borderId="37" xfId="7" applyFont="1" applyBorder="1" applyAlignment="1" applyProtection="1">
      <alignment horizontal="center" vertical="center" wrapText="1"/>
    </xf>
    <xf numFmtId="180" fontId="61" fillId="8" borderId="41" xfId="7" applyNumberFormat="1" applyFont="1" applyFill="1" applyBorder="1" applyAlignment="1" applyProtection="1">
      <alignment horizontal="center" vertical="center"/>
      <protection locked="0"/>
    </xf>
    <xf numFmtId="0" fontId="13" fillId="0" borderId="59" xfId="7" applyFont="1" applyFill="1" applyBorder="1" applyAlignment="1" applyProtection="1">
      <alignment horizontal="left" vertical="top" wrapText="1"/>
    </xf>
    <xf numFmtId="0" fontId="13" fillId="0" borderId="0" xfId="7" applyFont="1" applyFill="1" applyBorder="1" applyAlignment="1" applyProtection="1">
      <alignment horizontal="left" vertical="top"/>
    </xf>
    <xf numFmtId="0" fontId="13" fillId="0" borderId="10" xfId="7" applyFont="1" applyFill="1" applyBorder="1" applyAlignment="1" applyProtection="1">
      <alignment horizontal="left" vertical="top"/>
    </xf>
    <xf numFmtId="0" fontId="16" fillId="0" borderId="14" xfId="7" applyFont="1" applyBorder="1" applyAlignment="1" applyProtection="1">
      <alignment horizontal="center" vertical="center"/>
    </xf>
    <xf numFmtId="0" fontId="62" fillId="7" borderId="44" xfId="7" applyFont="1" applyFill="1" applyBorder="1" applyAlignment="1" applyProtection="1">
      <alignment horizontal="left" vertical="top" wrapText="1"/>
      <protection locked="0"/>
    </xf>
    <xf numFmtId="0" fontId="63" fillId="7" borderId="1" xfId="7" applyFont="1" applyFill="1" applyBorder="1" applyAlignment="1" applyProtection="1">
      <alignment horizontal="left" vertical="top" wrapText="1"/>
      <protection locked="0"/>
    </xf>
    <xf numFmtId="0" fontId="63" fillId="7" borderId="44" xfId="7" applyFont="1" applyFill="1" applyBorder="1" applyAlignment="1" applyProtection="1">
      <alignment horizontal="left" vertical="top" wrapText="1"/>
      <protection locked="0"/>
    </xf>
    <xf numFmtId="0" fontId="63" fillId="7" borderId="38" xfId="7" applyFont="1" applyFill="1" applyBorder="1" applyAlignment="1" applyProtection="1">
      <alignment horizontal="left" vertical="top" wrapText="1"/>
      <protection locked="0"/>
    </xf>
    <xf numFmtId="0" fontId="63" fillId="7" borderId="39" xfId="7" applyFont="1" applyFill="1" applyBorder="1" applyAlignment="1" applyProtection="1">
      <alignment horizontal="left" vertical="top" wrapText="1"/>
      <protection locked="0"/>
    </xf>
    <xf numFmtId="0" fontId="60" fillId="7" borderId="14" xfId="7" applyFont="1" applyFill="1" applyBorder="1" applyAlignment="1" applyProtection="1">
      <alignment horizontal="center" vertical="center"/>
      <protection locked="0"/>
    </xf>
    <xf numFmtId="0" fontId="60" fillId="7" borderId="78" xfId="7" applyFont="1" applyFill="1" applyBorder="1" applyAlignment="1" applyProtection="1">
      <alignment horizontal="center" vertical="center"/>
      <protection locked="0"/>
    </xf>
    <xf numFmtId="0" fontId="9" fillId="0" borderId="79" xfId="7" applyBorder="1" applyAlignment="1" applyProtection="1">
      <alignment horizontal="center" vertical="center" wrapText="1"/>
    </xf>
    <xf numFmtId="0" fontId="32" fillId="0" borderId="52" xfId="7" applyFont="1" applyBorder="1" applyAlignment="1" applyProtection="1">
      <alignment horizontal="center" vertical="center" wrapText="1"/>
    </xf>
    <xf numFmtId="0" fontId="32" fillId="0" borderId="49" xfId="7" applyFont="1" applyBorder="1" applyAlignment="1" applyProtection="1">
      <alignment horizontal="center" vertical="center" wrapText="1"/>
    </xf>
    <xf numFmtId="0" fontId="32" fillId="0" borderId="47" xfId="7" applyFont="1" applyBorder="1" applyAlignment="1" applyProtection="1">
      <alignment horizontal="center" vertical="center" wrapText="1"/>
    </xf>
    <xf numFmtId="0" fontId="9" fillId="0" borderId="54" xfId="7" applyBorder="1" applyAlignment="1" applyProtection="1">
      <alignment horizontal="center" vertical="center" wrapText="1"/>
    </xf>
    <xf numFmtId="0" fontId="9" fillId="0" borderId="55" xfId="7" applyBorder="1" applyAlignment="1" applyProtection="1">
      <alignment horizontal="center" vertical="center"/>
    </xf>
    <xf numFmtId="0" fontId="9" fillId="0" borderId="41" xfId="7" applyBorder="1" applyAlignment="1" applyProtection="1">
      <alignment horizontal="center" vertical="center"/>
    </xf>
    <xf numFmtId="0" fontId="12" fillId="6" borderId="15" xfId="7" applyFont="1" applyFill="1" applyBorder="1" applyAlignment="1" applyProtection="1">
      <alignment horizontal="center" vertical="center" wrapText="1"/>
    </xf>
    <xf numFmtId="0" fontId="54" fillId="6" borderId="16" xfId="7" applyFont="1" applyFill="1" applyBorder="1" applyAlignment="1" applyProtection="1">
      <alignment horizontal="center" vertical="center" wrapText="1"/>
    </xf>
    <xf numFmtId="0" fontId="9" fillId="0" borderId="50" xfId="7" applyBorder="1" applyAlignment="1" applyProtection="1">
      <alignment horizontal="center" vertical="center" wrapText="1"/>
    </xf>
    <xf numFmtId="0" fontId="9" fillId="0" borderId="12" xfId="7" applyBorder="1" applyAlignment="1" applyProtection="1">
      <alignment horizontal="center" vertical="center" wrapText="1"/>
    </xf>
    <xf numFmtId="0" fontId="13" fillId="0" borderId="42" xfId="7" applyFont="1" applyFill="1" applyBorder="1" applyAlignment="1" applyProtection="1">
      <alignment horizontal="center" vertical="center" wrapText="1"/>
    </xf>
    <xf numFmtId="0" fontId="13" fillId="0" borderId="14" xfId="7" applyFont="1" applyFill="1" applyBorder="1" applyAlignment="1" applyProtection="1">
      <alignment horizontal="center" vertical="center" wrapText="1"/>
    </xf>
    <xf numFmtId="0" fontId="13" fillId="0" borderId="47" xfId="7" applyFont="1" applyFill="1" applyBorder="1" applyAlignment="1" applyProtection="1">
      <alignment horizontal="center" vertical="center" wrapText="1"/>
    </xf>
    <xf numFmtId="0" fontId="68" fillId="0" borderId="44" xfId="7" applyFont="1" applyFill="1" applyBorder="1" applyAlignment="1" applyProtection="1">
      <alignment horizontal="center" vertical="center" wrapText="1"/>
    </xf>
    <xf numFmtId="0" fontId="68" fillId="0" borderId="1" xfId="7" applyFont="1" applyFill="1" applyBorder="1" applyAlignment="1" applyProtection="1">
      <alignment horizontal="center" vertical="center" wrapText="1"/>
    </xf>
    <xf numFmtId="0" fontId="68" fillId="0" borderId="48" xfId="7" applyFont="1" applyFill="1" applyBorder="1" applyAlignment="1" applyProtection="1">
      <alignment horizontal="center" vertical="center" wrapText="1"/>
    </xf>
    <xf numFmtId="49" fontId="64" fillId="7" borderId="1" xfId="7" applyNumberFormat="1" applyFont="1" applyFill="1" applyBorder="1" applyAlignment="1" applyProtection="1">
      <alignment horizontal="center" vertical="center"/>
      <protection locked="0"/>
    </xf>
    <xf numFmtId="49" fontId="57" fillId="7" borderId="1" xfId="7" applyNumberFormat="1" applyFont="1" applyFill="1" applyBorder="1" applyAlignment="1" applyProtection="1">
      <alignment horizontal="center" vertical="center"/>
      <protection locked="0"/>
    </xf>
    <xf numFmtId="49" fontId="57" fillId="7" borderId="39" xfId="7" applyNumberFormat="1" applyFont="1" applyFill="1" applyBorder="1" applyAlignment="1" applyProtection="1">
      <alignment horizontal="center" vertical="center"/>
      <protection locked="0"/>
    </xf>
    <xf numFmtId="0" fontId="43" fillId="6" borderId="15" xfId="7" applyFont="1" applyFill="1" applyBorder="1" applyAlignment="1" applyProtection="1">
      <alignment horizontal="center" vertical="center" wrapText="1"/>
    </xf>
    <xf numFmtId="0" fontId="43" fillId="6" borderId="16" xfId="7" applyFont="1" applyFill="1" applyBorder="1" applyAlignment="1" applyProtection="1">
      <alignment horizontal="center" vertical="center" wrapText="1"/>
    </xf>
    <xf numFmtId="0" fontId="43" fillId="6" borderId="17" xfId="7" applyFont="1" applyFill="1" applyBorder="1" applyAlignment="1" applyProtection="1">
      <alignment horizontal="center" vertical="center" wrapText="1"/>
    </xf>
    <xf numFmtId="0" fontId="9" fillId="0" borderId="44" xfId="7" applyBorder="1" applyAlignment="1" applyProtection="1">
      <alignment horizontal="center" vertical="center" wrapText="1"/>
    </xf>
    <xf numFmtId="0" fontId="13" fillId="0" borderId="1" xfId="7" applyFont="1" applyBorder="1" applyAlignment="1" applyProtection="1">
      <alignment horizontal="center" vertical="center" wrapText="1"/>
    </xf>
    <xf numFmtId="0" fontId="9" fillId="0" borderId="1" xfId="7" applyFont="1" applyBorder="1" applyAlignment="1" applyProtection="1">
      <alignment horizontal="center" vertical="center" wrapText="1"/>
    </xf>
    <xf numFmtId="0" fontId="13" fillId="0" borderId="91" xfId="7" applyFont="1" applyBorder="1" applyAlignment="1" applyProtection="1">
      <alignment horizontal="center" vertical="center" wrapText="1"/>
    </xf>
    <xf numFmtId="0" fontId="9" fillId="0" borderId="91" xfId="7" applyFont="1" applyBorder="1" applyAlignment="1" applyProtection="1">
      <alignment horizontal="center" vertical="center" wrapText="1"/>
    </xf>
    <xf numFmtId="0" fontId="9" fillId="0" borderId="4" xfId="7" applyBorder="1" applyAlignment="1" applyProtection="1">
      <alignment horizontal="center" vertical="center" wrapText="1"/>
    </xf>
    <xf numFmtId="0" fontId="67" fillId="0" borderId="13" xfId="7" applyFont="1" applyFill="1" applyBorder="1" applyAlignment="1" applyProtection="1">
      <alignment horizontal="center" vertical="center" wrapText="1"/>
    </xf>
    <xf numFmtId="0" fontId="67" fillId="0" borderId="14" xfId="7" applyFont="1" applyFill="1" applyBorder="1" applyAlignment="1" applyProtection="1">
      <alignment horizontal="center" vertical="center"/>
    </xf>
    <xf numFmtId="0" fontId="67" fillId="0" borderId="83" xfId="7" applyFont="1" applyFill="1" applyBorder="1" applyAlignment="1" applyProtection="1">
      <alignment horizontal="center" vertical="center" wrapText="1"/>
    </xf>
    <xf numFmtId="0" fontId="67" fillId="0" borderId="56" xfId="7" applyFont="1" applyFill="1" applyBorder="1" applyAlignment="1" applyProtection="1">
      <alignment horizontal="center" vertical="center"/>
    </xf>
    <xf numFmtId="0" fontId="67" fillId="0" borderId="90" xfId="7" applyFont="1" applyFill="1" applyBorder="1" applyAlignment="1" applyProtection="1">
      <alignment horizontal="center" vertical="center"/>
    </xf>
    <xf numFmtId="0" fontId="12" fillId="6" borderId="86" xfId="7" applyFont="1" applyFill="1" applyBorder="1" applyAlignment="1" applyProtection="1">
      <alignment horizontal="center" vertical="center"/>
    </xf>
    <xf numFmtId="0" fontId="12" fillId="6" borderId="87" xfId="7" applyFont="1" applyFill="1" applyBorder="1" applyAlignment="1" applyProtection="1">
      <alignment horizontal="center" vertical="center"/>
    </xf>
    <xf numFmtId="0" fontId="12" fillId="6" borderId="35" xfId="7" applyFont="1" applyFill="1" applyBorder="1" applyAlignment="1" applyProtection="1">
      <alignment horizontal="center" vertical="center"/>
    </xf>
    <xf numFmtId="0" fontId="12" fillId="6" borderId="52" xfId="7" applyFont="1" applyFill="1" applyBorder="1" applyAlignment="1" applyProtection="1">
      <alignment horizontal="center" vertical="center"/>
    </xf>
    <xf numFmtId="0" fontId="11" fillId="0" borderId="1" xfId="7" applyFont="1" applyFill="1" applyBorder="1" applyAlignment="1">
      <alignment horizontal="center" vertical="center" wrapText="1"/>
    </xf>
    <xf numFmtId="0" fontId="11" fillId="0" borderId="48" xfId="7" applyFont="1" applyFill="1" applyBorder="1" applyAlignment="1">
      <alignment horizontal="center" vertical="center" wrapText="1"/>
    </xf>
    <xf numFmtId="0" fontId="51" fillId="6" borderId="15" xfId="7" applyFont="1" applyFill="1" applyBorder="1" applyAlignment="1" applyProtection="1">
      <alignment horizontal="center" vertical="center" wrapText="1"/>
    </xf>
    <xf numFmtId="0" fontId="51" fillId="6" borderId="16" xfId="7" applyFont="1" applyFill="1" applyBorder="1" applyAlignment="1" applyProtection="1">
      <alignment horizontal="center" vertical="center" wrapText="1"/>
    </xf>
    <xf numFmtId="0" fontId="51" fillId="6" borderId="17" xfId="7" applyFont="1" applyFill="1" applyBorder="1" applyAlignment="1" applyProtection="1">
      <alignment horizontal="center" vertical="center" wrapText="1"/>
    </xf>
    <xf numFmtId="0" fontId="48" fillId="6" borderId="15" xfId="7" applyFont="1" applyFill="1" applyBorder="1" applyAlignment="1" applyProtection="1">
      <alignment horizontal="left" vertical="top" wrapText="1"/>
    </xf>
    <xf numFmtId="0" fontId="48" fillId="6" borderId="16" xfId="7" applyFont="1" applyFill="1" applyBorder="1" applyAlignment="1" applyProtection="1">
      <alignment horizontal="left" vertical="top" wrapText="1"/>
    </xf>
    <xf numFmtId="0" fontId="48" fillId="6" borderId="17" xfId="7" applyFont="1" applyFill="1" applyBorder="1" applyAlignment="1" applyProtection="1">
      <alignment horizontal="left" vertical="top" wrapText="1"/>
    </xf>
    <xf numFmtId="0" fontId="9" fillId="0" borderId="93" xfId="7" applyBorder="1" applyAlignment="1" applyProtection="1">
      <alignment horizontal="center" vertical="center" wrapText="1"/>
    </xf>
    <xf numFmtId="0" fontId="13" fillId="0" borderId="49" xfId="7" applyFont="1" applyBorder="1" applyAlignment="1" applyProtection="1">
      <alignment horizontal="center" vertical="center" wrapText="1"/>
    </xf>
    <xf numFmtId="0" fontId="18" fillId="0" borderId="0" xfId="7" applyFont="1" applyAlignment="1" applyProtection="1">
      <alignment horizontal="center" vertical="center"/>
    </xf>
    <xf numFmtId="0" fontId="19" fillId="0" borderId="0" xfId="7" applyFont="1" applyAlignment="1" applyProtection="1">
      <alignment horizontal="center" vertical="center"/>
    </xf>
    <xf numFmtId="0" fontId="13" fillId="0" borderId="0" xfId="7" applyFont="1" applyAlignment="1" applyProtection="1">
      <alignment vertical="center"/>
    </xf>
    <xf numFmtId="0" fontId="20" fillId="0" borderId="0" xfId="7" applyFont="1" applyAlignment="1" applyProtection="1">
      <alignment horizontal="center" vertical="center" wrapText="1"/>
    </xf>
    <xf numFmtId="0" fontId="21" fillId="0" borderId="0" xfId="7" applyFont="1" applyAlignment="1" applyProtection="1">
      <alignment horizontal="center" vertical="center"/>
    </xf>
    <xf numFmtId="0" fontId="21" fillId="0" borderId="12" xfId="7" applyFont="1" applyBorder="1" applyAlignment="1" applyProtection="1">
      <alignment horizontal="center" vertical="center"/>
    </xf>
    <xf numFmtId="0" fontId="22" fillId="5" borderId="8" xfId="7" applyFont="1" applyFill="1" applyBorder="1">
      <alignment vertical="center"/>
    </xf>
    <xf numFmtId="0" fontId="22" fillId="5" borderId="9" xfId="7" applyFont="1" applyFill="1" applyBorder="1">
      <alignment vertical="center"/>
    </xf>
    <xf numFmtId="0" fontId="22" fillId="5" borderId="5" xfId="7" applyFont="1" applyFill="1" applyBorder="1">
      <alignment vertical="center"/>
    </xf>
    <xf numFmtId="0" fontId="22" fillId="5" borderId="21" xfId="7" applyFont="1" applyFill="1" applyBorder="1">
      <alignment vertical="center"/>
    </xf>
    <xf numFmtId="0" fontId="22" fillId="5" borderId="0" xfId="7" applyFont="1" applyFill="1">
      <alignment vertical="center"/>
    </xf>
    <xf numFmtId="0" fontId="22" fillId="5" borderId="10" xfId="7" applyFont="1" applyFill="1" applyBorder="1">
      <alignment vertical="center"/>
    </xf>
    <xf numFmtId="0" fontId="22" fillId="5" borderId="11" xfId="7" applyFont="1" applyFill="1" applyBorder="1">
      <alignment vertical="center"/>
    </xf>
    <xf numFmtId="0" fontId="22" fillId="5" borderId="12" xfId="7" applyFont="1" applyFill="1" applyBorder="1">
      <alignment vertical="center"/>
    </xf>
    <xf numFmtId="0" fontId="22" fillId="5" borderId="13" xfId="7" applyFont="1" applyFill="1" applyBorder="1">
      <alignment vertical="center"/>
    </xf>
    <xf numFmtId="0" fontId="28" fillId="0" borderId="8" xfId="7" applyFont="1" applyBorder="1" applyAlignment="1">
      <alignment horizontal="center" vertical="center"/>
    </xf>
    <xf numFmtId="0" fontId="28" fillId="0" borderId="9" xfId="7" applyFont="1" applyBorder="1" applyAlignment="1">
      <alignment horizontal="center" vertical="center"/>
    </xf>
    <xf numFmtId="0" fontId="28" fillId="0" borderId="5" xfId="7" applyFont="1" applyBorder="1" applyAlignment="1">
      <alignment horizontal="center" vertical="center"/>
    </xf>
    <xf numFmtId="0" fontId="28" fillId="0" borderId="21" xfId="7" applyFont="1" applyBorder="1" applyAlignment="1">
      <alignment horizontal="center" vertical="center"/>
    </xf>
    <xf numFmtId="0" fontId="28" fillId="0" borderId="0" xfId="7" applyFont="1" applyAlignment="1">
      <alignment horizontal="center" vertical="center"/>
    </xf>
    <xf numFmtId="0" fontId="28" fillId="0" borderId="10" xfId="7" applyFont="1" applyBorder="1" applyAlignment="1">
      <alignment horizontal="center" vertical="center"/>
    </xf>
    <xf numFmtId="0" fontId="28" fillId="0" borderId="11" xfId="7" applyFont="1" applyBorder="1" applyAlignment="1">
      <alignment horizontal="center" vertical="center"/>
    </xf>
    <xf numFmtId="0" fontId="28" fillId="0" borderId="12" xfId="7" applyFont="1" applyBorder="1" applyAlignment="1">
      <alignment horizontal="center" vertical="center"/>
    </xf>
    <xf numFmtId="0" fontId="28" fillId="0" borderId="13" xfId="7" applyFont="1" applyBorder="1" applyAlignment="1">
      <alignment horizontal="center" vertical="center"/>
    </xf>
    <xf numFmtId="0" fontId="23" fillId="3" borderId="8" xfId="7" applyFont="1" applyFill="1" applyBorder="1" applyAlignment="1" applyProtection="1">
      <alignment horizontal="center" vertical="center" wrapText="1"/>
      <protection locked="0"/>
    </xf>
    <xf numFmtId="0" fontId="33" fillId="3" borderId="9" xfId="7" applyFont="1" applyFill="1" applyBorder="1" applyAlignment="1" applyProtection="1">
      <alignment horizontal="center" vertical="center"/>
      <protection locked="0"/>
    </xf>
    <xf numFmtId="0" fontId="33" fillId="3" borderId="5" xfId="7" applyFont="1" applyFill="1" applyBorder="1" applyAlignment="1" applyProtection="1">
      <alignment horizontal="center" vertical="center"/>
      <protection locked="0"/>
    </xf>
    <xf numFmtId="0" fontId="33" fillId="3" borderId="21" xfId="7" applyFont="1" applyFill="1" applyBorder="1" applyAlignment="1" applyProtection="1">
      <alignment horizontal="center" vertical="center"/>
      <protection locked="0"/>
    </xf>
    <xf numFmtId="0" fontId="33" fillId="3" borderId="0" xfId="7" applyFont="1" applyFill="1" applyAlignment="1" applyProtection="1">
      <alignment horizontal="center" vertical="center"/>
      <protection locked="0"/>
    </xf>
    <xf numFmtId="0" fontId="33" fillId="3" borderId="10" xfId="7" applyFont="1" applyFill="1" applyBorder="1" applyAlignment="1" applyProtection="1">
      <alignment horizontal="center" vertical="center"/>
      <protection locked="0"/>
    </xf>
    <xf numFmtId="0" fontId="33" fillId="3" borderId="11" xfId="7" applyFont="1" applyFill="1" applyBorder="1" applyAlignment="1" applyProtection="1">
      <alignment horizontal="center" vertical="center"/>
      <protection locked="0"/>
    </xf>
    <xf numFmtId="0" fontId="33" fillId="3" borderId="12" xfId="7" applyFont="1" applyFill="1" applyBorder="1" applyAlignment="1" applyProtection="1">
      <alignment horizontal="center" vertical="center"/>
      <protection locked="0"/>
    </xf>
    <xf numFmtId="0" fontId="33" fillId="3" borderId="13" xfId="7" applyFont="1" applyFill="1" applyBorder="1" applyAlignment="1" applyProtection="1">
      <alignment horizontal="center" vertical="center"/>
      <protection locked="0"/>
    </xf>
    <xf numFmtId="0" fontId="24" fillId="0" borderId="8" xfId="7" applyFont="1" applyBorder="1" applyAlignment="1">
      <alignment horizontal="left" vertical="center" wrapText="1"/>
    </xf>
    <xf numFmtId="0" fontId="28" fillId="0" borderId="9" xfId="7" applyFont="1" applyBorder="1" applyAlignment="1">
      <alignment horizontal="left" vertical="center" wrapText="1"/>
    </xf>
    <xf numFmtId="0" fontId="28" fillId="0" borderId="5" xfId="7" applyFont="1" applyBorder="1" applyAlignment="1">
      <alignment horizontal="left" vertical="center" wrapText="1"/>
    </xf>
    <xf numFmtId="0" fontId="28" fillId="0" borderId="21" xfId="7" applyFont="1" applyBorder="1" applyAlignment="1">
      <alignment horizontal="left" vertical="center" wrapText="1"/>
    </xf>
    <xf numFmtId="0" fontId="28" fillId="0" borderId="0" xfId="7" applyFont="1" applyAlignment="1">
      <alignment horizontal="left" vertical="center" wrapText="1"/>
    </xf>
    <xf numFmtId="0" fontId="28" fillId="0" borderId="10" xfId="7" applyFont="1" applyBorder="1" applyAlignment="1">
      <alignment horizontal="left" vertical="center" wrapText="1"/>
    </xf>
    <xf numFmtId="0" fontId="28" fillId="0" borderId="11" xfId="7" applyFont="1" applyBorder="1" applyAlignment="1">
      <alignment horizontal="left" vertical="center" wrapText="1"/>
    </xf>
    <xf numFmtId="0" fontId="28" fillId="0" borderId="12" xfId="7" applyFont="1" applyBorder="1" applyAlignment="1">
      <alignment horizontal="left" vertical="center" wrapText="1"/>
    </xf>
    <xf numFmtId="0" fontId="28" fillId="0" borderId="13" xfId="7" applyFont="1" applyBorder="1" applyAlignment="1">
      <alignment horizontal="left" vertical="center" wrapText="1"/>
    </xf>
    <xf numFmtId="0" fontId="8" fillId="0" borderId="8" xfId="7" applyFont="1" applyBorder="1" applyAlignment="1">
      <alignment horizontal="center" vertical="center" wrapText="1"/>
    </xf>
    <xf numFmtId="0" fontId="8" fillId="0" borderId="9" xfId="7" applyFont="1" applyBorder="1" applyAlignment="1">
      <alignment horizontal="center" vertical="center" wrapText="1"/>
    </xf>
    <xf numFmtId="0" fontId="8" fillId="0" borderId="5" xfId="7" applyFont="1" applyBorder="1" applyAlignment="1">
      <alignment horizontal="center" vertical="center" wrapText="1"/>
    </xf>
    <xf numFmtId="0" fontId="8" fillId="0" borderId="21" xfId="7" applyFont="1" applyBorder="1" applyAlignment="1">
      <alignment horizontal="center" vertical="center" wrapText="1"/>
    </xf>
    <xf numFmtId="0" fontId="8" fillId="0" borderId="0" xfId="7" applyFont="1" applyAlignment="1">
      <alignment horizontal="center" vertical="center" wrapText="1"/>
    </xf>
    <xf numFmtId="0" fontId="8" fillId="0" borderId="10" xfId="7" applyFont="1" applyBorder="1" applyAlignment="1">
      <alignment horizontal="center" vertical="center" wrapText="1"/>
    </xf>
    <xf numFmtId="0" fontId="8" fillId="0" borderId="11" xfId="7" applyFont="1" applyBorder="1" applyAlignment="1">
      <alignment horizontal="center" vertical="center" wrapText="1"/>
    </xf>
    <xf numFmtId="0" fontId="8" fillId="0" borderId="12" xfId="7" applyFont="1" applyBorder="1" applyAlignment="1">
      <alignment horizontal="center" vertical="center" wrapText="1"/>
    </xf>
    <xf numFmtId="0" fontId="8" fillId="0" borderId="13" xfId="7" applyFont="1" applyBorder="1" applyAlignment="1">
      <alignment horizontal="center" vertical="center" wrapText="1"/>
    </xf>
    <xf numFmtId="0" fontId="28" fillId="0" borderId="8" xfId="7" applyFont="1" applyBorder="1" applyAlignment="1">
      <alignment horizontal="left" vertical="center" wrapText="1"/>
    </xf>
    <xf numFmtId="0" fontId="28" fillId="0" borderId="8" xfId="7" applyFont="1" applyBorder="1" applyAlignment="1">
      <alignment vertical="center" wrapText="1"/>
    </xf>
    <xf numFmtId="0" fontId="28" fillId="0" borderId="9" xfId="7" applyFont="1" applyBorder="1" applyAlignment="1">
      <alignment vertical="center" wrapText="1"/>
    </xf>
    <xf numFmtId="0" fontId="28" fillId="0" borderId="0" xfId="7" applyFont="1" applyAlignment="1">
      <alignment vertical="center" wrapText="1"/>
    </xf>
    <xf numFmtId="0" fontId="28" fillId="0" borderId="10" xfId="7" applyFont="1" applyBorder="1" applyAlignment="1">
      <alignment vertical="center" wrapText="1"/>
    </xf>
    <xf numFmtId="0" fontId="28" fillId="0" borderId="11" xfId="7" applyFont="1" applyBorder="1" applyAlignment="1">
      <alignment vertical="center" wrapText="1"/>
    </xf>
    <xf numFmtId="0" fontId="28" fillId="0" borderId="12" xfId="7" applyFont="1" applyBorder="1" applyAlignment="1">
      <alignment vertical="center" wrapText="1"/>
    </xf>
    <xf numFmtId="0" fontId="28" fillId="0" borderId="13" xfId="7" applyFont="1" applyBorder="1" applyAlignment="1">
      <alignment vertical="center" wrapText="1"/>
    </xf>
    <xf numFmtId="0" fontId="28" fillId="0" borderId="8" xfId="7" applyFont="1" applyBorder="1" applyAlignment="1">
      <alignment vertical="center" wrapText="1" shrinkToFit="1"/>
    </xf>
    <xf numFmtId="0" fontId="28" fillId="0" borderId="9" xfId="7" applyFont="1" applyBorder="1" applyAlignment="1">
      <alignment vertical="center" wrapText="1" shrinkToFit="1"/>
    </xf>
    <xf numFmtId="0" fontId="28" fillId="0" borderId="21" xfId="7" applyFont="1" applyBorder="1" applyAlignment="1">
      <alignment vertical="center" wrapText="1" shrinkToFit="1"/>
    </xf>
    <xf numFmtId="0" fontId="28" fillId="0" borderId="0" xfId="7" applyFont="1" applyAlignment="1">
      <alignment vertical="center" wrapText="1" shrinkToFit="1"/>
    </xf>
    <xf numFmtId="0" fontId="28" fillId="0" borderId="5" xfId="7" applyFont="1" applyBorder="1" applyAlignment="1">
      <alignment vertical="center" wrapText="1" shrinkToFit="1"/>
    </xf>
    <xf numFmtId="0" fontId="28" fillId="0" borderId="10" xfId="7" applyFont="1" applyBorder="1" applyAlignment="1">
      <alignment vertical="center" wrapText="1" shrinkToFit="1"/>
    </xf>
    <xf numFmtId="14" fontId="8" fillId="0" borderId="0" xfId="7" applyNumberFormat="1" applyFont="1" applyAlignment="1">
      <alignment horizontal="center" vertical="center" wrapText="1"/>
    </xf>
    <xf numFmtId="14" fontId="8" fillId="0" borderId="12" xfId="7" applyNumberFormat="1" applyFont="1" applyBorder="1" applyAlignment="1">
      <alignment horizontal="center" vertical="center" wrapText="1"/>
    </xf>
    <xf numFmtId="49" fontId="8" fillId="0" borderId="0" xfId="7" applyNumberFormat="1" applyFont="1" applyFill="1" applyAlignment="1">
      <alignment horizontal="center" vertical="center" wrapText="1"/>
    </xf>
    <xf numFmtId="49" fontId="8" fillId="0" borderId="12" xfId="7" applyNumberFormat="1" applyFont="1" applyFill="1" applyBorder="1" applyAlignment="1">
      <alignment horizontal="center" vertical="center" wrapText="1"/>
    </xf>
    <xf numFmtId="14" fontId="8" fillId="0" borderId="0" xfId="7" applyNumberFormat="1" applyFont="1" applyFill="1" applyAlignment="1">
      <alignment horizontal="center" vertical="center" wrapText="1"/>
    </xf>
    <xf numFmtId="14" fontId="8" fillId="0" borderId="12" xfId="7" applyNumberFormat="1" applyFont="1" applyFill="1" applyBorder="1" applyAlignment="1">
      <alignment horizontal="center" vertical="center" wrapText="1"/>
    </xf>
    <xf numFmtId="0" fontId="24" fillId="0" borderId="21" xfId="7" applyFont="1" applyBorder="1" applyAlignment="1">
      <alignment vertical="center" wrapText="1"/>
    </xf>
    <xf numFmtId="0" fontId="24" fillId="0" borderId="0" xfId="7" applyFont="1" applyAlignment="1">
      <alignment vertical="center" wrapText="1"/>
    </xf>
    <xf numFmtId="0" fontId="24" fillId="0" borderId="9" xfId="7" applyFont="1" applyBorder="1" applyAlignment="1">
      <alignment vertical="center" wrapText="1"/>
    </xf>
    <xf numFmtId="0" fontId="24" fillId="0" borderId="5" xfId="7" applyFont="1" applyBorder="1" applyAlignment="1">
      <alignment vertical="center" wrapText="1"/>
    </xf>
    <xf numFmtId="0" fontId="24" fillId="0" borderId="10" xfId="7" applyFont="1" applyBorder="1" applyAlignment="1">
      <alignment vertical="center" wrapText="1"/>
    </xf>
    <xf numFmtId="0" fontId="28" fillId="0" borderId="5" xfId="7" applyFont="1" applyBorder="1" applyAlignment="1">
      <alignment vertical="center" wrapText="1"/>
    </xf>
    <xf numFmtId="0" fontId="28" fillId="0" borderId="21" xfId="7" applyFont="1" applyBorder="1" applyAlignment="1">
      <alignment vertical="center" wrapText="1"/>
    </xf>
    <xf numFmtId="0" fontId="8" fillId="0" borderId="0" xfId="7" applyFont="1" applyAlignment="1">
      <alignment vertical="center" wrapText="1"/>
    </xf>
    <xf numFmtId="0" fontId="8" fillId="0" borderId="11" xfId="7" applyFont="1" applyBorder="1" applyAlignment="1">
      <alignment vertical="center" wrapText="1"/>
    </xf>
    <xf numFmtId="0" fontId="8" fillId="0" borderId="12" xfId="7" applyFont="1" applyBorder="1" applyAlignment="1">
      <alignment vertical="center" wrapText="1"/>
    </xf>
    <xf numFmtId="0" fontId="8" fillId="0" borderId="0" xfId="7" applyFont="1" applyAlignment="1">
      <alignment horizontal="left" vertical="center" wrapText="1"/>
    </xf>
    <xf numFmtId="0" fontId="8" fillId="0" borderId="12" xfId="7" applyFont="1" applyBorder="1" applyAlignment="1">
      <alignment horizontal="left" vertical="center" wrapText="1"/>
    </xf>
    <xf numFmtId="0" fontId="8" fillId="0" borderId="10" xfId="7" applyFont="1" applyBorder="1" applyAlignment="1">
      <alignment vertical="center" wrapText="1"/>
    </xf>
    <xf numFmtId="0" fontId="8" fillId="0" borderId="13" xfId="7" applyFont="1" applyBorder="1" applyAlignment="1">
      <alignment vertical="center" wrapText="1"/>
    </xf>
    <xf numFmtId="0" fontId="28" fillId="2" borderId="8" xfId="7" applyFont="1" applyFill="1" applyBorder="1" applyAlignment="1">
      <alignment vertical="center" wrapText="1"/>
    </xf>
    <xf numFmtId="0" fontId="28" fillId="2" borderId="9" xfId="7" applyFont="1" applyFill="1" applyBorder="1" applyAlignment="1">
      <alignment vertical="center" wrapText="1"/>
    </xf>
    <xf numFmtId="0" fontId="28" fillId="2" borderId="5" xfId="7" applyFont="1" applyFill="1" applyBorder="1" applyAlignment="1">
      <alignment vertical="center" wrapText="1"/>
    </xf>
    <xf numFmtId="0" fontId="28" fillId="2" borderId="11" xfId="7" applyFont="1" applyFill="1" applyBorder="1" applyAlignment="1">
      <alignment vertical="center" wrapText="1"/>
    </xf>
    <xf numFmtId="0" fontId="28" fillId="2" borderId="12" xfId="7" applyFont="1" applyFill="1" applyBorder="1" applyAlignment="1">
      <alignment vertical="center" wrapText="1"/>
    </xf>
    <xf numFmtId="0" fontId="28" fillId="2" borderId="13" xfId="7" applyFont="1" applyFill="1" applyBorder="1" applyAlignment="1">
      <alignment vertical="center" wrapText="1"/>
    </xf>
    <xf numFmtId="0" fontId="8" fillId="0" borderId="0" xfId="7" applyFont="1" applyAlignment="1">
      <alignment vertical="center" wrapText="1" shrinkToFit="1"/>
    </xf>
    <xf numFmtId="0" fontId="8" fillId="0" borderId="11" xfId="7" applyFont="1" applyBorder="1" applyAlignment="1">
      <alignment vertical="center" wrapText="1" shrinkToFit="1"/>
    </xf>
    <xf numFmtId="0" fontId="8" fillId="0" borderId="12" xfId="7" applyFont="1" applyBorder="1" applyAlignment="1">
      <alignment vertical="center" wrapText="1" shrinkToFit="1"/>
    </xf>
    <xf numFmtId="0" fontId="28" fillId="0" borderId="12" xfId="7" applyFont="1" applyBorder="1" applyAlignment="1">
      <alignment vertical="center" wrapText="1" shrinkToFit="1"/>
    </xf>
    <xf numFmtId="0" fontId="4" fillId="0" borderId="21" xfId="7" applyFont="1" applyFill="1" applyBorder="1" applyAlignment="1" applyProtection="1">
      <alignment horizontal="center" vertical="center" wrapText="1"/>
    </xf>
    <xf numFmtId="0" fontId="4" fillId="0" borderId="0" xfId="7" applyFont="1" applyFill="1" applyBorder="1" applyAlignment="1" applyProtection="1">
      <alignment horizontal="center" vertical="center" wrapText="1"/>
    </xf>
    <xf numFmtId="0" fontId="4" fillId="0" borderId="10" xfId="7" applyFont="1" applyFill="1" applyBorder="1" applyAlignment="1" applyProtection="1">
      <alignment horizontal="center" vertical="center" wrapText="1"/>
    </xf>
    <xf numFmtId="0" fontId="35" fillId="5" borderId="8" xfId="7" applyFont="1" applyFill="1" applyBorder="1" applyAlignment="1" applyProtection="1">
      <alignment vertical="center" wrapText="1"/>
    </xf>
    <xf numFmtId="0" fontId="35" fillId="5" borderId="9" xfId="7" applyFont="1" applyFill="1" applyBorder="1" applyAlignment="1" applyProtection="1">
      <alignment vertical="center" wrapText="1"/>
    </xf>
    <xf numFmtId="0" fontId="35" fillId="5" borderId="5" xfId="7" applyFont="1" applyFill="1" applyBorder="1" applyAlignment="1" applyProtection="1">
      <alignment vertical="center" wrapText="1"/>
    </xf>
    <xf numFmtId="0" fontId="35" fillId="5" borderId="21" xfId="7" applyFont="1" applyFill="1" applyBorder="1" applyAlignment="1" applyProtection="1">
      <alignment vertical="center" wrapText="1"/>
    </xf>
    <xf numFmtId="0" fontId="35" fillId="5" borderId="0" xfId="7" applyFont="1" applyFill="1" applyBorder="1" applyAlignment="1" applyProtection="1">
      <alignment vertical="center" wrapText="1"/>
    </xf>
    <xf numFmtId="0" fontId="35" fillId="5" borderId="10" xfId="7" applyFont="1" applyFill="1" applyBorder="1" applyAlignment="1" applyProtection="1">
      <alignment vertical="center" wrapText="1"/>
    </xf>
    <xf numFmtId="0" fontId="35" fillId="5" borderId="11" xfId="7" applyFont="1" applyFill="1" applyBorder="1" applyAlignment="1" applyProtection="1">
      <alignment vertical="center" wrapText="1"/>
    </xf>
    <xf numFmtId="0" fontId="35" fillId="5" borderId="12" xfId="7" applyFont="1" applyFill="1" applyBorder="1" applyAlignment="1" applyProtection="1">
      <alignment vertical="center" wrapText="1"/>
    </xf>
    <xf numFmtId="0" fontId="35" fillId="5" borderId="13" xfId="7" applyFont="1" applyFill="1" applyBorder="1" applyAlignment="1" applyProtection="1">
      <alignment vertical="center" wrapText="1"/>
    </xf>
    <xf numFmtId="0" fontId="15" fillId="0" borderId="8" xfId="7" applyFont="1" applyBorder="1" applyAlignment="1" applyProtection="1">
      <alignment horizontal="left" vertical="center" wrapText="1"/>
    </xf>
    <xf numFmtId="0" fontId="15" fillId="0" borderId="9" xfId="7" applyFont="1" applyBorder="1" applyAlignment="1" applyProtection="1">
      <alignment horizontal="left" vertical="center" wrapText="1"/>
    </xf>
    <xf numFmtId="0" fontId="15" fillId="0" borderId="5" xfId="7" applyFont="1" applyBorder="1" applyAlignment="1" applyProtection="1">
      <alignment horizontal="left" vertical="center" wrapText="1"/>
    </xf>
    <xf numFmtId="0" fontId="15" fillId="0" borderId="21" xfId="7" applyFont="1" applyBorder="1" applyAlignment="1" applyProtection="1">
      <alignment horizontal="left" vertical="center" wrapText="1"/>
    </xf>
    <xf numFmtId="0" fontId="15" fillId="0" borderId="0" xfId="7" applyFont="1" applyBorder="1" applyAlignment="1" applyProtection="1">
      <alignment horizontal="left" vertical="center" wrapText="1"/>
    </xf>
    <xf numFmtId="0" fontId="15" fillId="0" borderId="10" xfId="7" applyFont="1" applyBorder="1" applyAlignment="1" applyProtection="1">
      <alignment horizontal="left" vertical="center" wrapText="1"/>
    </xf>
    <xf numFmtId="0" fontId="15" fillId="0" borderId="11" xfId="7" applyFont="1" applyBorder="1" applyAlignment="1" applyProtection="1">
      <alignment horizontal="left" vertical="center" wrapText="1"/>
    </xf>
    <xf numFmtId="0" fontId="15" fillId="0" borderId="12" xfId="7" applyFont="1" applyBorder="1" applyAlignment="1" applyProtection="1">
      <alignment horizontal="left" vertical="center" wrapText="1"/>
    </xf>
    <xf numFmtId="0" fontId="15" fillId="0" borderId="13" xfId="7" applyFont="1" applyBorder="1" applyAlignment="1" applyProtection="1">
      <alignment horizontal="left" vertical="center" wrapText="1"/>
    </xf>
    <xf numFmtId="0" fontId="28" fillId="0" borderId="8" xfId="7" applyFont="1" applyBorder="1" applyAlignment="1" applyProtection="1">
      <alignment vertical="center" wrapText="1"/>
    </xf>
    <xf numFmtId="0" fontId="28" fillId="0" borderId="9" xfId="7" applyFont="1" applyBorder="1" applyAlignment="1" applyProtection="1">
      <alignment vertical="center" wrapText="1"/>
    </xf>
    <xf numFmtId="0" fontId="28" fillId="0" borderId="5" xfId="7" applyFont="1" applyBorder="1" applyAlignment="1" applyProtection="1">
      <alignment vertical="center" wrapText="1"/>
    </xf>
    <xf numFmtId="0" fontId="28" fillId="0" borderId="21" xfId="7" applyFont="1" applyBorder="1" applyAlignment="1" applyProtection="1">
      <alignment vertical="center" wrapText="1"/>
    </xf>
    <xf numFmtId="0" fontId="28" fillId="0" borderId="0" xfId="7" applyFont="1" applyBorder="1" applyAlignment="1" applyProtection="1">
      <alignment vertical="center" wrapText="1"/>
    </xf>
    <xf numFmtId="0" fontId="28" fillId="0" borderId="10" xfId="7" applyFont="1" applyBorder="1" applyAlignment="1" applyProtection="1">
      <alignment vertical="center" wrapText="1"/>
    </xf>
    <xf numFmtId="0" fontId="8" fillId="0" borderId="21" xfId="7" applyFont="1" applyBorder="1" applyAlignment="1" applyProtection="1">
      <alignment horizontal="center" vertical="center" wrapText="1"/>
    </xf>
    <xf numFmtId="0" fontId="8" fillId="0" borderId="0" xfId="7" applyFont="1" applyBorder="1" applyAlignment="1" applyProtection="1">
      <alignment horizontal="center" vertical="center" wrapText="1"/>
    </xf>
    <xf numFmtId="0" fontId="8" fillId="0" borderId="10" xfId="7" applyFont="1" applyBorder="1" applyAlignment="1" applyProtection="1">
      <alignment horizontal="center" vertical="center" wrapText="1"/>
    </xf>
    <xf numFmtId="0" fontId="8" fillId="0" borderId="11" xfId="7" applyFont="1" applyBorder="1" applyAlignment="1" applyProtection="1">
      <alignment horizontal="center" vertical="center" wrapText="1"/>
    </xf>
    <xf numFmtId="0" fontId="8" fillId="0" borderId="12" xfId="7" applyFont="1" applyBorder="1" applyAlignment="1" applyProtection="1">
      <alignment horizontal="center" vertical="center" wrapText="1"/>
    </xf>
    <xf numFmtId="0" fontId="8" fillId="0" borderId="13" xfId="7" applyFont="1" applyBorder="1" applyAlignment="1" applyProtection="1">
      <alignment horizontal="center" vertical="center" wrapText="1"/>
    </xf>
    <xf numFmtId="0" fontId="34" fillId="0" borderId="21" xfId="7" applyFont="1" applyBorder="1" applyAlignment="1" applyProtection="1">
      <alignment horizontal="center" vertical="center" wrapText="1"/>
    </xf>
    <xf numFmtId="0" fontId="34" fillId="0" borderId="0" xfId="7" applyFont="1" applyBorder="1" applyAlignment="1" applyProtection="1">
      <alignment horizontal="center" vertical="center" wrapText="1"/>
    </xf>
    <xf numFmtId="0" fontId="34" fillId="0" borderId="10" xfId="7" applyFont="1" applyBorder="1" applyAlignment="1" applyProtection="1">
      <alignment horizontal="center" vertical="center" wrapText="1"/>
    </xf>
    <xf numFmtId="0" fontId="34" fillId="0" borderId="11" xfId="7" applyFont="1" applyBorder="1" applyAlignment="1" applyProtection="1">
      <alignment horizontal="center" vertical="center" wrapText="1"/>
    </xf>
    <xf numFmtId="0" fontId="34" fillId="0" borderId="12" xfId="7" applyFont="1" applyBorder="1" applyAlignment="1" applyProtection="1">
      <alignment horizontal="center" vertical="center" wrapText="1"/>
    </xf>
    <xf numFmtId="0" fontId="34" fillId="0" borderId="13" xfId="7" applyFont="1" applyBorder="1" applyAlignment="1" applyProtection="1">
      <alignment horizontal="center" vertical="center" wrapText="1"/>
    </xf>
    <xf numFmtId="0" fontId="9" fillId="0" borderId="21" xfId="7" applyBorder="1" applyAlignment="1">
      <alignment horizontal="center" vertical="center"/>
    </xf>
    <xf numFmtId="0" fontId="9" fillId="0" borderId="0" xfId="7" applyAlignment="1">
      <alignment horizontal="center" vertical="center"/>
    </xf>
    <xf numFmtId="0" fontId="15" fillId="0" borderId="9" xfId="7" applyFont="1" applyBorder="1" applyAlignment="1" applyProtection="1">
      <alignment horizontal="center" vertical="center" wrapText="1"/>
    </xf>
    <xf numFmtId="0" fontId="15" fillId="0" borderId="0" xfId="7" applyFont="1" applyBorder="1" applyAlignment="1" applyProtection="1">
      <alignment horizontal="center" vertical="center" wrapText="1"/>
    </xf>
    <xf numFmtId="0" fontId="24" fillId="0" borderId="8" xfId="7" applyFont="1" applyBorder="1" applyAlignment="1" applyProtection="1">
      <alignment horizontal="left" vertical="center" wrapText="1"/>
    </xf>
    <xf numFmtId="0" fontId="24" fillId="0" borderId="9" xfId="7" applyFont="1" applyBorder="1" applyAlignment="1" applyProtection="1">
      <alignment horizontal="left" vertical="center" wrapText="1"/>
    </xf>
    <xf numFmtId="0" fontId="24" fillId="0" borderId="21" xfId="7" applyFont="1" applyBorder="1" applyAlignment="1" applyProtection="1">
      <alignment horizontal="left" vertical="center" wrapText="1"/>
    </xf>
    <xf numFmtId="0" fontId="24" fillId="0" borderId="0" xfId="7" applyFont="1" applyBorder="1" applyAlignment="1" applyProtection="1">
      <alignment horizontal="left" vertical="center" wrapText="1"/>
    </xf>
    <xf numFmtId="0" fontId="28" fillId="0" borderId="8" xfId="7" applyFont="1" applyBorder="1" applyAlignment="1" applyProtection="1">
      <alignment horizontal="left" vertical="center" wrapText="1"/>
    </xf>
    <xf numFmtId="0" fontId="28" fillId="0" borderId="9" xfId="7" applyFont="1" applyBorder="1" applyAlignment="1" applyProtection="1">
      <alignment horizontal="left" vertical="center" wrapText="1"/>
    </xf>
    <xf numFmtId="0" fontId="28" fillId="0" borderId="5" xfId="7" applyFont="1" applyBorder="1" applyAlignment="1" applyProtection="1">
      <alignment horizontal="left" vertical="center" wrapText="1"/>
    </xf>
    <xf numFmtId="0" fontId="28" fillId="0" borderId="21" xfId="7" applyFont="1" applyBorder="1" applyAlignment="1" applyProtection="1">
      <alignment horizontal="left" vertical="center" wrapText="1"/>
    </xf>
    <xf numFmtId="0" fontId="28" fillId="0" borderId="0" xfId="7" applyFont="1" applyBorder="1" applyAlignment="1" applyProtection="1">
      <alignment horizontal="left" vertical="center" wrapText="1"/>
    </xf>
    <xf numFmtId="0" fontId="28" fillId="0" borderId="10" xfId="7" applyFont="1" applyBorder="1" applyAlignment="1" applyProtection="1">
      <alignment horizontal="left" vertical="center" wrapText="1"/>
    </xf>
    <xf numFmtId="178" fontId="8" fillId="0" borderId="21" xfId="7" applyNumberFormat="1" applyFont="1" applyBorder="1" applyAlignment="1" applyProtection="1">
      <alignment horizontal="center" vertical="center" wrapText="1"/>
    </xf>
    <xf numFmtId="178" fontId="8" fillId="0" borderId="0" xfId="7" applyNumberFormat="1" applyFont="1" applyBorder="1" applyAlignment="1" applyProtection="1">
      <alignment horizontal="center" vertical="center" wrapText="1"/>
    </xf>
    <xf numFmtId="178" fontId="8" fillId="0" borderId="11" xfId="7" applyNumberFormat="1" applyFont="1" applyBorder="1" applyAlignment="1" applyProtection="1">
      <alignment horizontal="center" vertical="center" wrapText="1"/>
    </xf>
    <xf numFmtId="178" fontId="8" fillId="0" borderId="12" xfId="7" applyNumberFormat="1" applyFont="1" applyBorder="1" applyAlignment="1" applyProtection="1">
      <alignment horizontal="center" vertical="center" wrapText="1"/>
    </xf>
    <xf numFmtId="0" fontId="28" fillId="2" borderId="8" xfId="7" applyFont="1" applyFill="1" applyBorder="1" applyAlignment="1" applyProtection="1">
      <alignment vertical="center" wrapText="1"/>
    </xf>
    <xf numFmtId="0" fontId="28" fillId="2" borderId="9" xfId="7" applyFont="1" applyFill="1" applyBorder="1" applyAlignment="1" applyProtection="1">
      <alignment vertical="center" wrapText="1"/>
    </xf>
    <xf numFmtId="0" fontId="28" fillId="2" borderId="0" xfId="7" applyFont="1" applyFill="1" applyBorder="1" applyAlignment="1" applyProtection="1">
      <alignment vertical="center" wrapText="1"/>
    </xf>
    <xf numFmtId="0" fontId="28" fillId="2" borderId="10" xfId="7" applyFont="1" applyFill="1" applyBorder="1" applyAlignment="1" applyProtection="1">
      <alignment vertical="center" wrapText="1"/>
    </xf>
    <xf numFmtId="0" fontId="28" fillId="2" borderId="11" xfId="7" applyFont="1" applyFill="1" applyBorder="1" applyAlignment="1" applyProtection="1">
      <alignment vertical="center" wrapText="1"/>
    </xf>
    <xf numFmtId="0" fontId="28" fillId="2" borderId="12" xfId="7" applyFont="1" applyFill="1" applyBorder="1" applyAlignment="1" applyProtection="1">
      <alignment vertical="center" wrapText="1"/>
    </xf>
    <xf numFmtId="0" fontId="28" fillId="2" borderId="13" xfId="7" applyFont="1" applyFill="1" applyBorder="1" applyAlignment="1" applyProtection="1">
      <alignment vertical="center" wrapText="1"/>
    </xf>
    <xf numFmtId="0" fontId="24" fillId="0" borderId="8" xfId="7" applyFont="1" applyBorder="1" applyAlignment="1" applyProtection="1">
      <alignment vertical="center" wrapText="1"/>
    </xf>
    <xf numFmtId="0" fontId="24" fillId="0" borderId="8" xfId="7" applyFont="1" applyFill="1" applyBorder="1" applyAlignment="1" applyProtection="1">
      <alignment vertical="center" wrapText="1"/>
    </xf>
    <xf numFmtId="0" fontId="24" fillId="0" borderId="9" xfId="7" applyFont="1" applyFill="1" applyBorder="1" applyAlignment="1" applyProtection="1">
      <alignment vertical="center" wrapText="1"/>
    </xf>
    <xf numFmtId="0" fontId="24" fillId="0" borderId="5" xfId="7" applyFont="1" applyFill="1" applyBorder="1" applyAlignment="1" applyProtection="1">
      <alignment vertical="center" wrapText="1"/>
    </xf>
    <xf numFmtId="0" fontId="24" fillId="0" borderId="21" xfId="7" applyFont="1" applyFill="1" applyBorder="1" applyAlignment="1" applyProtection="1">
      <alignment vertical="center" wrapText="1"/>
    </xf>
    <xf numFmtId="0" fontId="24" fillId="0" borderId="0" xfId="7" applyFont="1" applyFill="1" applyBorder="1" applyAlignment="1" applyProtection="1">
      <alignment vertical="center" wrapText="1"/>
    </xf>
    <xf numFmtId="0" fontId="24" fillId="0" borderId="10" xfId="7" applyFont="1" applyFill="1" applyBorder="1" applyAlignment="1" applyProtection="1">
      <alignment vertical="center" wrapText="1"/>
    </xf>
    <xf numFmtId="0" fontId="28" fillId="0" borderId="0" xfId="7" applyFont="1" applyBorder="1" applyAlignment="1">
      <alignment horizontal="left" vertical="center" wrapText="1"/>
    </xf>
    <xf numFmtId="0" fontId="28" fillId="0" borderId="9" xfId="7" applyFont="1" applyBorder="1" applyAlignment="1">
      <alignment horizontal="left" vertical="center"/>
    </xf>
    <xf numFmtId="0" fontId="28" fillId="0" borderId="5" xfId="7" applyFont="1" applyBorder="1" applyAlignment="1">
      <alignment horizontal="left" vertical="center"/>
    </xf>
    <xf numFmtId="0" fontId="28" fillId="0" borderId="0" xfId="7" applyFont="1" applyBorder="1" applyAlignment="1">
      <alignment horizontal="left" vertical="center"/>
    </xf>
    <xf numFmtId="0" fontId="28" fillId="0" borderId="10" xfId="7" applyFont="1" applyBorder="1" applyAlignment="1">
      <alignment horizontal="left" vertical="center"/>
    </xf>
    <xf numFmtId="0" fontId="8" fillId="0" borderId="0" xfId="7" applyFont="1" applyBorder="1" applyAlignment="1">
      <alignment horizontal="center" vertical="center" wrapText="1"/>
    </xf>
    <xf numFmtId="178" fontId="8" fillId="0" borderId="0" xfId="7" applyNumberFormat="1" applyFont="1" applyBorder="1" applyAlignment="1">
      <alignment horizontal="center" vertical="center"/>
    </xf>
    <xf numFmtId="0" fontId="8" fillId="0" borderId="0" xfId="7" applyFont="1" applyBorder="1" applyAlignment="1">
      <alignment horizontal="center" vertical="center"/>
    </xf>
    <xf numFmtId="0" fontId="28" fillId="0" borderId="8" xfId="7" applyFont="1" applyBorder="1" applyAlignment="1">
      <alignment horizontal="left" vertical="center"/>
    </xf>
    <xf numFmtId="0" fontId="28" fillId="0" borderId="21" xfId="7" applyFont="1" applyBorder="1" applyAlignment="1">
      <alignment horizontal="left" vertical="center"/>
    </xf>
    <xf numFmtId="0" fontId="28" fillId="0" borderId="8" xfId="7" applyFont="1" applyBorder="1">
      <alignment vertical="center"/>
    </xf>
    <xf numFmtId="0" fontId="28" fillId="0" borderId="9" xfId="7" applyFont="1" applyBorder="1">
      <alignment vertical="center"/>
    </xf>
    <xf numFmtId="0" fontId="28" fillId="0" borderId="5" xfId="7" applyFont="1" applyBorder="1">
      <alignment vertical="center"/>
    </xf>
    <xf numFmtId="0" fontId="28" fillId="0" borderId="21" xfId="7" applyFont="1" applyBorder="1">
      <alignment vertical="center"/>
    </xf>
    <xf numFmtId="0" fontId="28" fillId="0" borderId="0" xfId="7" applyFont="1" applyBorder="1">
      <alignment vertical="center"/>
    </xf>
    <xf numFmtId="0" fontId="28" fillId="0" borderId="10" xfId="7" applyFont="1" applyBorder="1">
      <alignment vertical="center"/>
    </xf>
    <xf numFmtId="0" fontId="35" fillId="5" borderId="8" xfId="7" applyFont="1" applyFill="1" applyBorder="1">
      <alignment vertical="center"/>
    </xf>
    <xf numFmtId="0" fontId="8" fillId="5" borderId="9" xfId="7" applyFont="1" applyFill="1" applyBorder="1">
      <alignment vertical="center"/>
    </xf>
    <xf numFmtId="0" fontId="8" fillId="5" borderId="5" xfId="7" applyFont="1" applyFill="1" applyBorder="1">
      <alignment vertical="center"/>
    </xf>
    <xf numFmtId="0" fontId="8" fillId="5" borderId="21" xfId="7" applyFont="1" applyFill="1" applyBorder="1">
      <alignment vertical="center"/>
    </xf>
    <xf numFmtId="0" fontId="8" fillId="5" borderId="0" xfId="7" applyFont="1" applyFill="1" applyBorder="1">
      <alignment vertical="center"/>
    </xf>
    <xf numFmtId="0" fontId="8" fillId="5" borderId="10" xfId="7" applyFont="1" applyFill="1" applyBorder="1">
      <alignment vertical="center"/>
    </xf>
    <xf numFmtId="0" fontId="8" fillId="5" borderId="11" xfId="7" applyFont="1" applyFill="1" applyBorder="1">
      <alignment vertical="center"/>
    </xf>
    <xf numFmtId="0" fontId="8" fillId="5" borderId="12" xfId="7" applyFont="1" applyFill="1" applyBorder="1">
      <alignment vertical="center"/>
    </xf>
    <xf numFmtId="0" fontId="8" fillId="5" borderId="13" xfId="7" applyFont="1" applyFill="1" applyBorder="1">
      <alignment vertical="center"/>
    </xf>
    <xf numFmtId="0" fontId="24" fillId="0" borderId="21" xfId="7" applyFont="1" applyBorder="1">
      <alignment vertical="center"/>
    </xf>
    <xf numFmtId="0" fontId="24" fillId="0" borderId="0" xfId="7" applyFont="1" applyBorder="1">
      <alignment vertical="center"/>
    </xf>
    <xf numFmtId="0" fontId="24" fillId="0" borderId="10" xfId="7" applyFont="1" applyBorder="1">
      <alignment vertical="center"/>
    </xf>
    <xf numFmtId="0" fontId="4" fillId="5" borderId="9" xfId="7" applyFont="1" applyFill="1" applyBorder="1">
      <alignment vertical="center"/>
    </xf>
    <xf numFmtId="0" fontId="4" fillId="5" borderId="5" xfId="7" applyFont="1" applyFill="1" applyBorder="1">
      <alignment vertical="center"/>
    </xf>
    <xf numFmtId="0" fontId="4" fillId="5" borderId="21" xfId="7" applyFont="1" applyFill="1" applyBorder="1">
      <alignment vertical="center"/>
    </xf>
    <xf numFmtId="0" fontId="4" fillId="5" borderId="0" xfId="7" applyFont="1" applyFill="1" applyBorder="1">
      <alignment vertical="center"/>
    </xf>
    <xf numFmtId="0" fontId="4" fillId="5" borderId="10" xfId="7" applyFont="1" applyFill="1" applyBorder="1">
      <alignment vertical="center"/>
    </xf>
    <xf numFmtId="0" fontId="4" fillId="5" borderId="8" xfId="7" applyFont="1" applyFill="1" applyBorder="1">
      <alignment vertical="center"/>
    </xf>
    <xf numFmtId="0" fontId="24" fillId="0" borderId="23" xfId="7" applyFont="1" applyBorder="1" applyAlignment="1">
      <alignment horizontal="left" vertical="center" wrapText="1"/>
    </xf>
    <xf numFmtId="0" fontId="24" fillId="0" borderId="0" xfId="7" applyFont="1" applyBorder="1" applyAlignment="1">
      <alignment horizontal="left" vertical="center" wrapText="1"/>
    </xf>
    <xf numFmtId="0" fontId="24" fillId="0" borderId="26" xfId="7" applyFont="1" applyBorder="1" applyAlignment="1">
      <alignment horizontal="left" vertical="center" wrapText="1"/>
    </xf>
    <xf numFmtId="38" fontId="24" fillId="0" borderId="22" xfId="9" applyFont="1" applyBorder="1" applyAlignment="1">
      <alignment horizontal="center" vertical="center"/>
    </xf>
    <xf numFmtId="38" fontId="24" fillId="0" borderId="23" xfId="9" applyFont="1" applyBorder="1" applyAlignment="1">
      <alignment horizontal="center" vertical="center"/>
    </xf>
    <xf numFmtId="38" fontId="24" fillId="0" borderId="21" xfId="9" applyFont="1" applyBorder="1" applyAlignment="1">
      <alignment horizontal="center" vertical="center"/>
    </xf>
    <xf numFmtId="38" fontId="24" fillId="0" borderId="0" xfId="9" applyFont="1" applyBorder="1" applyAlignment="1">
      <alignment horizontal="center" vertical="center"/>
    </xf>
    <xf numFmtId="38" fontId="24" fillId="0" borderId="25" xfId="9" applyFont="1" applyBorder="1" applyAlignment="1">
      <alignment horizontal="center" vertical="center"/>
    </xf>
    <xf numFmtId="38" fontId="24" fillId="0" borderId="26" xfId="9" applyFont="1" applyBorder="1" applyAlignment="1">
      <alignment horizontal="center" vertical="center"/>
    </xf>
    <xf numFmtId="0" fontId="24" fillId="0" borderId="24" xfId="7" applyFont="1" applyBorder="1" applyAlignment="1">
      <alignment horizontal="left" vertical="center" wrapText="1"/>
    </xf>
    <xf numFmtId="0" fontId="24" fillId="0" borderId="10" xfId="7" applyFont="1" applyBorder="1" applyAlignment="1">
      <alignment horizontal="left" vertical="center" wrapText="1"/>
    </xf>
    <xf numFmtId="0" fontId="24" fillId="0" borderId="27" xfId="7" applyFont="1" applyBorder="1" applyAlignment="1">
      <alignment horizontal="left" vertical="center" wrapText="1"/>
    </xf>
    <xf numFmtId="0" fontId="36" fillId="0" borderId="23" xfId="7" applyFont="1" applyBorder="1" applyAlignment="1">
      <alignment horizontal="center" vertical="center" wrapText="1" shrinkToFit="1"/>
    </xf>
    <xf numFmtId="0" fontId="36" fillId="0" borderId="0" xfId="7" applyFont="1" applyBorder="1" applyAlignment="1">
      <alignment horizontal="center" vertical="center" wrapText="1" shrinkToFit="1"/>
    </xf>
    <xf numFmtId="0" fontId="36" fillId="0" borderId="26" xfId="7" applyFont="1" applyBorder="1" applyAlignment="1">
      <alignment horizontal="center" vertical="center" wrapText="1" shrinkToFit="1"/>
    </xf>
    <xf numFmtId="0" fontId="36" fillId="0" borderId="24" xfId="7" applyFont="1" applyBorder="1" applyAlignment="1">
      <alignment horizontal="center" vertical="center" wrapText="1" shrinkToFit="1"/>
    </xf>
    <xf numFmtId="0" fontId="36" fillId="0" borderId="10" xfId="7" applyFont="1" applyBorder="1" applyAlignment="1">
      <alignment horizontal="center" vertical="center" wrapText="1" shrinkToFit="1"/>
    </xf>
    <xf numFmtId="0" fontId="36" fillId="0" borderId="27" xfId="7" applyFont="1" applyBorder="1" applyAlignment="1">
      <alignment horizontal="center" vertical="center" wrapText="1" shrinkToFit="1"/>
    </xf>
    <xf numFmtId="0" fontId="4" fillId="0" borderId="8" xfId="7" applyFont="1" applyBorder="1" applyAlignment="1">
      <alignment vertical="center"/>
    </xf>
    <xf numFmtId="0" fontId="4" fillId="0" borderId="5" xfId="7" applyFont="1" applyBorder="1" applyAlignment="1">
      <alignment vertical="center"/>
    </xf>
    <xf numFmtId="0" fontId="4" fillId="0" borderId="11" xfId="7" applyFont="1" applyBorder="1" applyAlignment="1">
      <alignment vertical="center"/>
    </xf>
    <xf numFmtId="0" fontId="4" fillId="0" borderId="13" xfId="7" applyFont="1" applyBorder="1" applyAlignment="1">
      <alignment vertical="center"/>
    </xf>
    <xf numFmtId="0" fontId="4" fillId="0" borderId="0" xfId="7" applyFont="1" applyBorder="1" applyAlignment="1">
      <alignment horizontal="center" vertical="center"/>
    </xf>
    <xf numFmtId="0" fontId="38" fillId="0" borderId="22" xfId="7" applyFont="1" applyBorder="1" applyAlignment="1">
      <alignment horizontal="left" vertical="center"/>
    </xf>
    <xf numFmtId="0" fontId="38" fillId="0" borderId="23" xfId="7" applyFont="1" applyBorder="1" applyAlignment="1">
      <alignment horizontal="left" vertical="center"/>
    </xf>
    <xf numFmtId="0" fontId="38" fillId="0" borderId="24" xfId="7" applyFont="1" applyBorder="1" applyAlignment="1">
      <alignment horizontal="left" vertical="center"/>
    </xf>
    <xf numFmtId="0" fontId="24" fillId="0" borderId="21" xfId="7" applyFont="1" applyBorder="1" applyAlignment="1">
      <alignment horizontal="center" vertical="center" wrapText="1"/>
    </xf>
    <xf numFmtId="0" fontId="24" fillId="0" borderId="0" xfId="7" applyFont="1" applyBorder="1" applyAlignment="1">
      <alignment horizontal="center" vertical="center" wrapText="1"/>
    </xf>
    <xf numFmtId="0" fontId="24" fillId="0" borderId="10" xfId="7" applyFont="1" applyBorder="1" applyAlignment="1">
      <alignment horizontal="center" vertical="center" wrapText="1"/>
    </xf>
    <xf numFmtId="0" fontId="24" fillId="0" borderId="25" xfId="7" applyFont="1" applyBorder="1" applyAlignment="1">
      <alignment horizontal="center" vertical="center" wrapText="1"/>
    </xf>
    <xf numFmtId="0" fontId="24" fillId="0" borderId="26" xfId="7" applyFont="1" applyBorder="1" applyAlignment="1">
      <alignment horizontal="center" vertical="center" wrapText="1"/>
    </xf>
    <xf numFmtId="0" fontId="24" fillId="0" borderId="27" xfId="7" applyFont="1" applyBorder="1" applyAlignment="1">
      <alignment horizontal="center" vertical="center" wrapText="1"/>
    </xf>
    <xf numFmtId="0" fontId="24" fillId="0" borderId="21" xfId="7" applyFont="1" applyBorder="1" applyAlignment="1">
      <alignment horizontal="center" vertical="center"/>
    </xf>
    <xf numFmtId="0" fontId="24" fillId="0" borderId="0" xfId="7" applyFont="1" applyBorder="1" applyAlignment="1">
      <alignment horizontal="center" vertical="center"/>
    </xf>
    <xf numFmtId="0" fontId="24" fillId="0" borderId="10" xfId="7" applyFont="1" applyBorder="1" applyAlignment="1">
      <alignment horizontal="center" vertical="center"/>
    </xf>
    <xf numFmtId="0" fontId="24" fillId="0" borderId="25" xfId="7" applyFont="1" applyBorder="1" applyAlignment="1">
      <alignment horizontal="center" vertical="center"/>
    </xf>
    <xf numFmtId="0" fontId="24" fillId="0" borderId="26" xfId="7" applyFont="1" applyBorder="1" applyAlignment="1">
      <alignment horizontal="center" vertical="center"/>
    </xf>
    <xf numFmtId="0" fontId="24" fillId="0" borderId="27" xfId="7" applyFont="1" applyBorder="1" applyAlignment="1">
      <alignment horizontal="center" vertical="center"/>
    </xf>
    <xf numFmtId="0" fontId="35" fillId="5" borderId="21" xfId="7" applyFont="1" applyFill="1" applyBorder="1">
      <alignment vertical="center"/>
    </xf>
    <xf numFmtId="0" fontId="2" fillId="0" borderId="0" xfId="7" applyFont="1" applyBorder="1" applyAlignment="1">
      <alignment horizontal="center" vertical="center" wrapText="1"/>
    </xf>
    <xf numFmtId="0" fontId="2" fillId="0" borderId="0" xfId="7" applyFont="1" applyBorder="1" applyAlignment="1">
      <alignment horizontal="center" vertical="center"/>
    </xf>
    <xf numFmtId="0" fontId="2" fillId="0" borderId="26" xfId="7" applyFont="1" applyBorder="1" applyAlignment="1">
      <alignment horizontal="center" vertical="center"/>
    </xf>
    <xf numFmtId="0" fontId="2" fillId="0" borderId="0" xfId="7" applyFont="1" applyBorder="1" applyAlignment="1">
      <alignment horizontal="center" vertical="center" wrapText="1" shrinkToFit="1"/>
    </xf>
    <xf numFmtId="0" fontId="2" fillId="0" borderId="10" xfId="7" applyFont="1" applyBorder="1" applyAlignment="1">
      <alignment horizontal="center" vertical="center" wrapText="1" shrinkToFit="1"/>
    </xf>
    <xf numFmtId="0" fontId="2" fillId="0" borderId="26" xfId="7" applyFont="1" applyBorder="1" applyAlignment="1">
      <alignment horizontal="center" vertical="center" wrapText="1" shrinkToFit="1"/>
    </xf>
    <xf numFmtId="0" fontId="2" fillId="0" borderId="27" xfId="7" applyFont="1" applyBorder="1" applyAlignment="1">
      <alignment horizontal="center" vertical="center" wrapText="1" shrinkToFit="1"/>
    </xf>
    <xf numFmtId="14" fontId="24" fillId="0" borderId="1" xfId="7" quotePrefix="1" applyNumberFormat="1" applyFont="1" applyBorder="1" applyAlignment="1">
      <alignment horizontal="center" vertical="center"/>
    </xf>
    <xf numFmtId="14" fontId="24" fillId="0" borderId="2" xfId="7" quotePrefix="1" applyNumberFormat="1" applyFont="1" applyBorder="1" applyAlignment="1">
      <alignment horizontal="center" vertical="center"/>
    </xf>
    <xf numFmtId="0" fontId="24" fillId="0" borderId="21" xfId="7" applyFont="1" applyBorder="1" applyAlignment="1">
      <alignment horizontal="left" vertical="center"/>
    </xf>
    <xf numFmtId="0" fontId="24" fillId="0" borderId="0" xfId="7" applyFont="1" applyBorder="1" applyAlignment="1">
      <alignment horizontal="left" vertical="center"/>
    </xf>
    <xf numFmtId="0" fontId="24" fillId="0" borderId="10" xfId="7" applyFont="1" applyBorder="1" applyAlignment="1">
      <alignment horizontal="left" vertical="center"/>
    </xf>
    <xf numFmtId="0" fontId="24" fillId="0" borderId="11" xfId="7" applyFont="1" applyBorder="1" applyAlignment="1">
      <alignment horizontal="left" vertical="center"/>
    </xf>
    <xf numFmtId="0" fontId="24" fillId="0" borderId="12" xfId="7" applyFont="1" applyBorder="1" applyAlignment="1">
      <alignment horizontal="left" vertical="center"/>
    </xf>
    <xf numFmtId="0" fontId="24" fillId="0" borderId="13" xfId="7" applyFont="1" applyBorder="1" applyAlignment="1">
      <alignment horizontal="left" vertical="center"/>
    </xf>
    <xf numFmtId="0" fontId="34" fillId="0" borderId="0" xfId="7" applyFont="1" applyBorder="1" applyAlignment="1">
      <alignment vertical="center" wrapText="1"/>
    </xf>
    <xf numFmtId="0" fontId="34" fillId="0" borderId="0" xfId="7" applyFont="1" applyBorder="1">
      <alignment vertical="center"/>
    </xf>
    <xf numFmtId="0" fontId="15" fillId="0" borderId="0" xfId="7" applyFont="1" applyBorder="1" applyAlignment="1">
      <alignment vertical="center" wrapText="1"/>
    </xf>
    <xf numFmtId="0" fontId="15" fillId="0" borderId="0" xfId="7" applyFont="1" applyBorder="1">
      <alignment vertical="center"/>
    </xf>
    <xf numFmtId="0" fontId="15" fillId="0" borderId="10" xfId="7" applyFont="1" applyBorder="1">
      <alignment vertical="center"/>
    </xf>
    <xf numFmtId="0" fontId="8" fillId="0" borderId="8" xfId="7" applyFont="1" applyBorder="1" applyAlignment="1">
      <alignment vertical="center"/>
    </xf>
    <xf numFmtId="0" fontId="8" fillId="0" borderId="5" xfId="7" applyFont="1" applyBorder="1" applyAlignment="1">
      <alignment vertical="center"/>
    </xf>
    <xf numFmtId="0" fontId="8" fillId="0" borderId="11" xfId="7" applyFont="1" applyBorder="1" applyAlignment="1">
      <alignment vertical="center"/>
    </xf>
    <xf numFmtId="0" fontId="8" fillId="0" borderId="13" xfId="7" applyFont="1" applyBorder="1" applyAlignment="1">
      <alignment vertical="center"/>
    </xf>
    <xf numFmtId="0" fontId="34" fillId="0" borderId="8" xfId="7" applyFont="1" applyBorder="1" applyAlignment="1">
      <alignment horizontal="center" vertical="center"/>
    </xf>
    <xf numFmtId="0" fontId="34" fillId="0" borderId="9" xfId="7" applyFont="1" applyBorder="1" applyAlignment="1">
      <alignment horizontal="center" vertical="center"/>
    </xf>
    <xf numFmtId="0" fontId="34" fillId="0" borderId="33" xfId="7" applyFont="1" applyBorder="1" applyAlignment="1">
      <alignment horizontal="center" vertical="center"/>
    </xf>
    <xf numFmtId="0" fontId="34" fillId="0" borderId="21" xfId="7" applyFont="1" applyBorder="1" applyAlignment="1">
      <alignment horizontal="center" vertical="center"/>
    </xf>
    <xf numFmtId="0" fontId="34" fillId="0" borderId="0" xfId="7" applyFont="1" applyBorder="1" applyAlignment="1">
      <alignment horizontal="center" vertical="center"/>
    </xf>
    <xf numFmtId="0" fontId="34" fillId="0" borderId="30" xfId="7" applyFont="1" applyBorder="1" applyAlignment="1">
      <alignment horizontal="center" vertical="center"/>
    </xf>
    <xf numFmtId="0" fontId="34" fillId="0" borderId="28" xfId="7" applyFont="1" applyBorder="1" applyAlignment="1">
      <alignment horizontal="center" vertical="center"/>
    </xf>
    <xf numFmtId="0" fontId="34" fillId="0" borderId="5" xfId="7" applyFont="1" applyBorder="1" applyAlignment="1">
      <alignment horizontal="center" vertical="center"/>
    </xf>
    <xf numFmtId="0" fontId="34" fillId="0" borderId="29" xfId="7" applyFont="1" applyBorder="1" applyAlignment="1">
      <alignment horizontal="center" vertical="center"/>
    </xf>
    <xf numFmtId="0" fontId="34" fillId="0" borderId="10" xfId="7" applyFont="1" applyBorder="1" applyAlignment="1">
      <alignment horizontal="center" vertical="center"/>
    </xf>
    <xf numFmtId="0" fontId="34" fillId="0" borderId="10" xfId="7" applyFont="1" applyBorder="1">
      <alignment vertical="center"/>
    </xf>
    <xf numFmtId="0" fontId="15" fillId="0" borderId="0" xfId="7" applyFont="1" applyBorder="1" applyAlignment="1">
      <alignment vertical="center"/>
    </xf>
    <xf numFmtId="0" fontId="24" fillId="0" borderId="8" xfId="7" applyFont="1" applyBorder="1">
      <alignment vertical="center"/>
    </xf>
    <xf numFmtId="0" fontId="4" fillId="0" borderId="9" xfId="7" applyFont="1" applyBorder="1">
      <alignment vertical="center"/>
    </xf>
    <xf numFmtId="0" fontId="4" fillId="0" borderId="5" xfId="7" applyFont="1" applyBorder="1">
      <alignment vertical="center"/>
    </xf>
    <xf numFmtId="0" fontId="4" fillId="0" borderId="11" xfId="7" applyFont="1" applyBorder="1">
      <alignment vertical="center"/>
    </xf>
    <xf numFmtId="0" fontId="4" fillId="0" borderId="12" xfId="7" applyFont="1" applyBorder="1">
      <alignment vertical="center"/>
    </xf>
    <xf numFmtId="0" fontId="4" fillId="0" borderId="13" xfId="7" applyFont="1" applyBorder="1">
      <alignment vertical="center"/>
    </xf>
    <xf numFmtId="0" fontId="41" fillId="0" borderId="0" xfId="7" applyFont="1" applyBorder="1">
      <alignment vertical="center"/>
    </xf>
    <xf numFmtId="0" fontId="24" fillId="0" borderId="72"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5" xfId="7" applyFont="1" applyBorder="1" applyAlignment="1">
      <alignment horizontal="center" vertical="center" wrapText="1"/>
    </xf>
    <xf numFmtId="0" fontId="24" fillId="0" borderId="69" xfId="7" applyFont="1" applyBorder="1" applyAlignment="1">
      <alignment horizontal="center" vertical="center" wrapText="1"/>
    </xf>
    <xf numFmtId="0" fontId="24" fillId="0" borderId="71" xfId="7" applyFont="1" applyBorder="1" applyAlignment="1">
      <alignment horizontal="center" vertical="center" wrapText="1"/>
    </xf>
    <xf numFmtId="0" fontId="4" fillId="0" borderId="9" xfId="7" applyFont="1" applyBorder="1" applyAlignment="1">
      <alignment horizontal="center" vertical="center" wrapText="1"/>
    </xf>
    <xf numFmtId="0" fontId="4" fillId="0" borderId="0" xfId="7" applyFont="1" applyBorder="1" applyAlignment="1">
      <alignment horizontal="center" vertical="center" wrapText="1"/>
    </xf>
    <xf numFmtId="0" fontId="4" fillId="0" borderId="26" xfId="7" applyFont="1" applyBorder="1" applyAlignment="1">
      <alignment horizontal="center" vertical="center" wrapText="1"/>
    </xf>
    <xf numFmtId="0" fontId="4" fillId="0" borderId="8" xfId="7" applyFont="1" applyBorder="1" applyAlignment="1">
      <alignment horizontal="center" vertical="center"/>
    </xf>
    <xf numFmtId="0" fontId="4" fillId="0" borderId="9" xfId="7" applyFont="1" applyBorder="1" applyAlignment="1">
      <alignment horizontal="center" vertical="center"/>
    </xf>
    <xf numFmtId="0" fontId="4" fillId="0" borderId="5" xfId="7" applyFont="1" applyBorder="1" applyAlignment="1">
      <alignment horizontal="center" vertical="center"/>
    </xf>
    <xf numFmtId="0" fontId="4" fillId="0" borderId="11" xfId="7" applyFont="1" applyBorder="1" applyAlignment="1">
      <alignment horizontal="center" vertical="center"/>
    </xf>
    <xf numFmtId="0" fontId="4" fillId="0" borderId="12" xfId="7" applyFont="1" applyBorder="1" applyAlignment="1">
      <alignment horizontal="center" vertical="center"/>
    </xf>
    <xf numFmtId="0" fontId="4" fillId="0" borderId="13" xfId="7" applyFont="1" applyBorder="1" applyAlignment="1">
      <alignment horizontal="center" vertical="center"/>
    </xf>
    <xf numFmtId="0" fontId="15" fillId="0" borderId="0" xfId="7" applyFont="1" applyBorder="1" applyAlignment="1">
      <alignment horizontal="center" vertical="center"/>
    </xf>
    <xf numFmtId="0" fontId="24" fillId="0" borderId="63" xfId="7" applyFont="1" applyBorder="1" applyAlignment="1">
      <alignment horizontal="center" vertical="center" wrapText="1"/>
    </xf>
    <xf numFmtId="0" fontId="24" fillId="0" borderId="3" xfId="7" applyFont="1" applyBorder="1" applyAlignment="1">
      <alignment horizontal="center" vertical="center" wrapText="1"/>
    </xf>
    <xf numFmtId="0" fontId="24" fillId="0" borderId="4" xfId="7" applyFont="1" applyBorder="1" applyAlignment="1">
      <alignment horizontal="center" vertical="center" wrapText="1"/>
    </xf>
    <xf numFmtId="0" fontId="24" fillId="0" borderId="2" xfId="7" applyFont="1" applyBorder="1" applyAlignment="1">
      <alignment horizontal="center" vertical="center" wrapText="1"/>
    </xf>
    <xf numFmtId="0" fontId="24" fillId="0" borderId="65" xfId="7" applyFont="1" applyBorder="1" applyAlignment="1">
      <alignment horizontal="center" vertical="center" wrapText="1"/>
    </xf>
    <xf numFmtId="0" fontId="35" fillId="5" borderId="8" xfId="7" applyFont="1" applyFill="1" applyBorder="1" applyAlignment="1">
      <alignment horizontal="left" vertical="center"/>
    </xf>
    <xf numFmtId="0" fontId="4" fillId="5" borderId="9" xfId="7" applyFont="1" applyFill="1" applyBorder="1" applyAlignment="1">
      <alignment horizontal="left" vertical="center"/>
    </xf>
    <xf numFmtId="0" fontId="4" fillId="5" borderId="5" xfId="7" applyFont="1" applyFill="1" applyBorder="1" applyAlignment="1">
      <alignment horizontal="left" vertical="center"/>
    </xf>
    <xf numFmtId="0" fontId="4" fillId="5" borderId="21" xfId="7" applyFont="1" applyFill="1" applyBorder="1" applyAlignment="1">
      <alignment horizontal="left" vertical="center"/>
    </xf>
    <xf numFmtId="0" fontId="4" fillId="5" borderId="0" xfId="7" applyFont="1" applyFill="1" applyBorder="1" applyAlignment="1">
      <alignment horizontal="left" vertical="center"/>
    </xf>
    <xf numFmtId="0" fontId="4" fillId="5" borderId="10" xfId="7" applyFont="1" applyFill="1" applyBorder="1" applyAlignment="1">
      <alignment horizontal="left" vertical="center"/>
    </xf>
    <xf numFmtId="0" fontId="24" fillId="0" borderId="57" xfId="7" applyFont="1" applyBorder="1" applyAlignment="1">
      <alignment horizontal="center" vertical="center" wrapText="1"/>
    </xf>
    <xf numFmtId="0" fontId="24" fillId="0" borderId="58" xfId="7" applyFont="1" applyBorder="1" applyAlignment="1">
      <alignment horizontal="center" vertical="center" wrapText="1"/>
    </xf>
    <xf numFmtId="0" fontId="24" fillId="0" borderId="64" xfId="7" applyFont="1" applyBorder="1" applyAlignment="1">
      <alignment horizontal="center" vertical="center" wrapText="1"/>
    </xf>
    <xf numFmtId="0" fontId="24" fillId="0" borderId="68" xfId="7" applyFont="1" applyBorder="1" applyAlignment="1">
      <alignment horizontal="center" vertical="center" wrapText="1"/>
    </xf>
    <xf numFmtId="0" fontId="24" fillId="0" borderId="35" xfId="7" applyFont="1" applyBorder="1" applyAlignment="1">
      <alignment horizontal="center" vertical="center" wrapText="1"/>
    </xf>
    <xf numFmtId="0" fontId="24" fillId="0" borderId="56" xfId="7" applyFont="1" applyBorder="1" applyAlignment="1">
      <alignment horizontal="center" vertical="center" wrapText="1"/>
    </xf>
    <xf numFmtId="0" fontId="24" fillId="0" borderId="36" xfId="7" applyFont="1" applyBorder="1" applyAlignment="1">
      <alignment horizontal="center" vertical="center" wrapText="1"/>
    </xf>
    <xf numFmtId="0" fontId="24" fillId="0" borderId="73" xfId="7" applyFont="1" applyBorder="1" applyAlignment="1">
      <alignment horizontal="center" vertical="center" wrapText="1"/>
    </xf>
    <xf numFmtId="0" fontId="24" fillId="0" borderId="76" xfId="7" applyFont="1" applyBorder="1" applyAlignment="1">
      <alignment horizontal="center" vertical="center" wrapText="1"/>
    </xf>
    <xf numFmtId="0" fontId="24" fillId="0" borderId="23"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12" xfId="7" applyFont="1" applyBorder="1" applyAlignment="1">
      <alignment horizontal="center" vertical="center" wrapText="1"/>
    </xf>
    <xf numFmtId="0" fontId="24" fillId="0" borderId="43" xfId="7" applyFont="1" applyBorder="1" applyAlignment="1">
      <alignment horizontal="center" vertical="center" wrapText="1"/>
    </xf>
    <xf numFmtId="0" fontId="24" fillId="0" borderId="8" xfId="7" applyFont="1" applyBorder="1" applyAlignment="1">
      <alignment vertical="center" wrapText="1"/>
    </xf>
    <xf numFmtId="0" fontId="24" fillId="0" borderId="11" xfId="7" applyFont="1" applyBorder="1" applyAlignment="1">
      <alignment vertical="center" wrapText="1"/>
    </xf>
    <xf numFmtId="0" fontId="24" fillId="0" borderId="12" xfId="7" applyFont="1" applyBorder="1" applyAlignment="1">
      <alignment vertical="center" wrapText="1"/>
    </xf>
    <xf numFmtId="0" fontId="24" fillId="0" borderId="13" xfId="7" applyFont="1" applyBorder="1" applyAlignment="1">
      <alignment vertical="center" wrapText="1"/>
    </xf>
    <xf numFmtId="0" fontId="28" fillId="0" borderId="33" xfId="7" applyFont="1" applyBorder="1">
      <alignment vertical="center"/>
    </xf>
    <xf numFmtId="0" fontId="28" fillId="0" borderId="30" xfId="7" applyFont="1" applyBorder="1">
      <alignment vertical="center"/>
    </xf>
    <xf numFmtId="0" fontId="28" fillId="0" borderId="28" xfId="7" applyFont="1" applyBorder="1">
      <alignment vertical="center"/>
    </xf>
    <xf numFmtId="0" fontId="28" fillId="0" borderId="29" xfId="7" applyFont="1" applyBorder="1">
      <alignment vertical="center"/>
    </xf>
    <xf numFmtId="0" fontId="8" fillId="0" borderId="30" xfId="7" applyFont="1" applyBorder="1" applyAlignment="1">
      <alignment horizontal="center" vertical="center" wrapText="1"/>
    </xf>
    <xf numFmtId="0" fontId="8" fillId="0" borderId="31" xfId="7" applyFont="1" applyBorder="1" applyAlignment="1">
      <alignment horizontal="center" vertical="center" wrapText="1"/>
    </xf>
    <xf numFmtId="0" fontId="8" fillId="0" borderId="29" xfId="7" applyFont="1" applyBorder="1" applyAlignment="1">
      <alignment horizontal="center" vertical="center" wrapText="1"/>
    </xf>
    <xf numFmtId="0" fontId="8" fillId="0" borderId="32" xfId="7" applyFont="1" applyBorder="1" applyAlignment="1">
      <alignment horizontal="center" vertical="center" wrapText="1"/>
    </xf>
    <xf numFmtId="0" fontId="41" fillId="0" borderId="0" xfId="7" applyFont="1" applyBorder="1" applyAlignment="1">
      <alignment horizontal="center" vertical="center"/>
    </xf>
    <xf numFmtId="0" fontId="40" fillId="0" borderId="0" xfId="7" applyFont="1" applyBorder="1" applyAlignment="1">
      <alignment horizontal="center" vertical="center"/>
    </xf>
    <xf numFmtId="0" fontId="40" fillId="0" borderId="0" xfId="7" applyFont="1" applyBorder="1" applyAlignment="1">
      <alignment horizontal="center" vertical="center" shrinkToFit="1"/>
    </xf>
    <xf numFmtId="0" fontId="4" fillId="0" borderId="10" xfId="7" applyFont="1" applyBorder="1" applyAlignment="1">
      <alignment horizontal="center" vertical="center"/>
    </xf>
    <xf numFmtId="0" fontId="8" fillId="0" borderId="21" xfId="7" applyFont="1" applyBorder="1" applyAlignment="1">
      <alignment horizontal="left" vertical="top" wrapText="1"/>
    </xf>
    <xf numFmtId="0" fontId="8" fillId="0" borderId="0" xfId="7" applyFont="1" applyBorder="1" applyAlignment="1">
      <alignment horizontal="left" vertical="top" wrapText="1"/>
    </xf>
    <xf numFmtId="0" fontId="8" fillId="0" borderId="10" xfId="7" applyFont="1" applyBorder="1" applyAlignment="1">
      <alignment horizontal="left" vertical="top" wrapText="1"/>
    </xf>
    <xf numFmtId="0" fontId="17" fillId="0" borderId="8" xfId="7" applyFont="1" applyBorder="1" applyAlignment="1">
      <alignment horizontal="center" vertical="center" wrapText="1"/>
    </xf>
    <xf numFmtId="0" fontId="17" fillId="0" borderId="9" xfId="7" applyFont="1" applyBorder="1" applyAlignment="1">
      <alignment horizontal="center" vertical="center" wrapText="1"/>
    </xf>
    <xf numFmtId="0" fontId="17" fillId="0" borderId="21" xfId="7" applyFont="1" applyBorder="1" applyAlignment="1">
      <alignment horizontal="center" vertical="center" wrapText="1"/>
    </xf>
    <xf numFmtId="0" fontId="17" fillId="0" borderId="0" xfId="7" applyFont="1" applyBorder="1" applyAlignment="1">
      <alignment horizontal="center" vertical="center" wrapText="1"/>
    </xf>
    <xf numFmtId="0" fontId="17" fillId="0" borderId="11" xfId="7" applyFont="1" applyBorder="1" applyAlignment="1">
      <alignment horizontal="center" vertical="center" wrapText="1"/>
    </xf>
    <xf numFmtId="0" fontId="17" fillId="0" borderId="12" xfId="7" applyFont="1" applyBorder="1" applyAlignment="1">
      <alignment horizontal="center" vertical="center" wrapText="1"/>
    </xf>
    <xf numFmtId="0" fontId="17" fillId="0" borderId="8" xfId="7" applyFont="1" applyBorder="1" applyAlignment="1">
      <alignment horizontal="center" vertical="top" wrapText="1"/>
    </xf>
    <xf numFmtId="0" fontId="17" fillId="0" borderId="9" xfId="7" applyFont="1" applyBorder="1" applyAlignment="1">
      <alignment horizontal="center" vertical="top" wrapText="1"/>
    </xf>
    <xf numFmtId="0" fontId="17" fillId="0" borderId="5" xfId="7" applyFont="1" applyBorder="1" applyAlignment="1">
      <alignment horizontal="center" vertical="top" wrapText="1"/>
    </xf>
    <xf numFmtId="0" fontId="15" fillId="0" borderId="2" xfId="7" applyFont="1" applyBorder="1" applyAlignment="1">
      <alignment horizontal="center" vertical="top" wrapText="1"/>
    </xf>
    <xf numFmtId="0" fontId="15" fillId="0" borderId="4" xfId="7" applyFont="1" applyBorder="1" applyAlignment="1">
      <alignment horizontal="center" vertical="top" wrapText="1"/>
    </xf>
    <xf numFmtId="179" fontId="4" fillId="0" borderId="21" xfId="7" applyNumberFormat="1" applyFont="1" applyBorder="1" applyAlignment="1">
      <alignment horizontal="center" vertical="center"/>
    </xf>
    <xf numFmtId="179" fontId="4" fillId="0" borderId="0" xfId="7" applyNumberFormat="1" applyFont="1" applyBorder="1" applyAlignment="1">
      <alignment horizontal="center" vertical="center"/>
    </xf>
    <xf numFmtId="179" fontId="4" fillId="0" borderId="10" xfId="7" applyNumberFormat="1" applyFont="1" applyBorder="1" applyAlignment="1">
      <alignment horizontal="center" vertical="center"/>
    </xf>
    <xf numFmtId="179" fontId="4" fillId="0" borderId="11" xfId="7" applyNumberFormat="1" applyFont="1" applyBorder="1" applyAlignment="1">
      <alignment horizontal="center" vertical="center"/>
    </xf>
    <xf numFmtId="179" fontId="4" fillId="0" borderId="12" xfId="7" applyNumberFormat="1" applyFont="1" applyBorder="1" applyAlignment="1">
      <alignment horizontal="center" vertical="center"/>
    </xf>
    <xf numFmtId="179" fontId="4" fillId="0" borderId="13" xfId="7" applyNumberFormat="1" applyFont="1" applyBorder="1" applyAlignment="1">
      <alignment horizontal="center" vertical="center"/>
    </xf>
    <xf numFmtId="0" fontId="24" fillId="0" borderId="8" xfId="7" applyFont="1" applyBorder="1" applyAlignment="1">
      <alignment vertical="center" wrapText="1" shrinkToFit="1"/>
    </xf>
    <xf numFmtId="0" fontId="24" fillId="0" borderId="9" xfId="7" applyFont="1" applyBorder="1" applyAlignment="1">
      <alignment vertical="center" shrinkToFit="1"/>
    </xf>
    <xf numFmtId="0" fontId="24" fillId="0" borderId="5" xfId="7" applyFont="1" applyBorder="1" applyAlignment="1">
      <alignment vertical="center" shrinkToFit="1"/>
    </xf>
    <xf numFmtId="0" fontId="24" fillId="0" borderId="21" xfId="7" applyFont="1" applyBorder="1" applyAlignment="1">
      <alignment vertical="center" shrinkToFit="1"/>
    </xf>
    <xf numFmtId="0" fontId="24" fillId="0" borderId="0" xfId="7" applyFont="1" applyBorder="1" applyAlignment="1">
      <alignment vertical="center" shrinkToFit="1"/>
    </xf>
    <xf numFmtId="0" fontId="24" fillId="0" borderId="10" xfId="7" applyFont="1" applyBorder="1" applyAlignment="1">
      <alignment vertical="center" shrinkToFit="1"/>
    </xf>
    <xf numFmtId="0" fontId="28" fillId="0" borderId="8" xfId="7" applyFont="1" applyBorder="1" applyAlignment="1">
      <alignment vertical="center" shrinkToFit="1"/>
    </xf>
    <xf numFmtId="0" fontId="28" fillId="0" borderId="9" xfId="7" applyFont="1" applyBorder="1" applyAlignment="1">
      <alignment vertical="center" shrinkToFit="1"/>
    </xf>
    <xf numFmtId="0" fontId="28" fillId="0" borderId="5" xfId="7" applyFont="1" applyBorder="1" applyAlignment="1">
      <alignment vertical="center" shrinkToFit="1"/>
    </xf>
    <xf numFmtId="0" fontId="28" fillId="0" borderId="21" xfId="7" applyFont="1" applyBorder="1" applyAlignment="1">
      <alignment vertical="center" shrinkToFit="1"/>
    </xf>
    <xf numFmtId="0" fontId="28" fillId="0" borderId="0" xfId="7" applyFont="1" applyBorder="1" applyAlignment="1">
      <alignment vertical="center" shrinkToFit="1"/>
    </xf>
    <xf numFmtId="0" fontId="28" fillId="0" borderId="10" xfId="7" applyFont="1" applyBorder="1" applyAlignment="1">
      <alignment vertical="center" shrinkToFit="1"/>
    </xf>
    <xf numFmtId="0" fontId="35" fillId="5" borderId="9" xfId="7" applyFont="1" applyFill="1" applyBorder="1">
      <alignment vertical="center"/>
    </xf>
    <xf numFmtId="0" fontId="35" fillId="5" borderId="5" xfId="7" applyFont="1" applyFill="1" applyBorder="1">
      <alignment vertical="center"/>
    </xf>
    <xf numFmtId="0" fontId="35" fillId="5" borderId="0" xfId="7" applyFont="1" applyFill="1" applyBorder="1">
      <alignment vertical="center"/>
    </xf>
    <xf numFmtId="0" fontId="35" fillId="5" borderId="10" xfId="7" applyFont="1" applyFill="1" applyBorder="1">
      <alignment vertical="center"/>
    </xf>
    <xf numFmtId="0" fontId="35" fillId="5" borderId="11" xfId="7" applyFont="1" applyFill="1" applyBorder="1">
      <alignment vertical="center"/>
    </xf>
    <xf numFmtId="0" fontId="35" fillId="5" borderId="12" xfId="7" applyFont="1" applyFill="1" applyBorder="1">
      <alignment vertical="center"/>
    </xf>
    <xf numFmtId="0" fontId="35" fillId="5" borderId="13" xfId="7" applyFont="1" applyFill="1" applyBorder="1">
      <alignment vertical="center"/>
    </xf>
  </cellXfs>
  <cellStyles count="13">
    <cellStyle name="ハイパーリンク" xfId="6" builtinId="8"/>
    <cellStyle name="ハイパーリンク 2" xfId="1" xr:uid="{00000000-0005-0000-0000-000001000000}"/>
    <cellStyle name="ハイパーリンク 3" xfId="8" xr:uid="{00000000-0005-0000-0000-000002000000}"/>
    <cellStyle name="桁区切り 2" xfId="9" xr:uid="{00000000-0005-0000-0000-000003000000}"/>
    <cellStyle name="標準" xfId="0" builtinId="0"/>
    <cellStyle name="標準 18" xfId="5" xr:uid="{00000000-0005-0000-0000-000005000000}"/>
    <cellStyle name="標準 18 2" xfId="12" xr:uid="{00000000-0005-0000-0000-000006000000}"/>
    <cellStyle name="標準 2" xfId="7" xr:uid="{00000000-0005-0000-0000-000007000000}"/>
    <cellStyle name="標準 2 2" xfId="2" xr:uid="{00000000-0005-0000-0000-000008000000}"/>
    <cellStyle name="標準 20" xfId="3" xr:uid="{00000000-0005-0000-0000-000009000000}"/>
    <cellStyle name="標準 20 2" xfId="4" xr:uid="{00000000-0005-0000-0000-00000A000000}"/>
    <cellStyle name="標準 20 2 2" xfId="11" xr:uid="{00000000-0005-0000-0000-00000B000000}"/>
    <cellStyle name="標準 20 3" xfId="10" xr:uid="{00000000-0005-0000-0000-00000C000000}"/>
  </cellStyles>
  <dxfs count="0"/>
  <tableStyles count="0" defaultTableStyle="TableStyleMedium2" defaultPivotStyle="PivotStyleLight16"/>
  <colors>
    <mruColors>
      <color rgb="FF0000FF"/>
      <color rgb="FFFF5050"/>
      <color rgb="FFFF7C80"/>
      <color rgb="FFFFFF9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917863</xdr:colOff>
      <xdr:row>1</xdr:row>
      <xdr:rowOff>37762</xdr:rowOff>
    </xdr:from>
    <xdr:to>
      <xdr:col>7</xdr:col>
      <xdr:colOff>1873770</xdr:colOff>
      <xdr:row>1</xdr:row>
      <xdr:rowOff>4606635</xdr:rowOff>
    </xdr:to>
    <xdr:pic>
      <xdr:nvPicPr>
        <xdr:cNvPr id="2" name="図 2">
          <a:extLst>
            <a:ext uri="{FF2B5EF4-FFF2-40B4-BE49-F238E27FC236}">
              <a16:creationId xmlns:a16="http://schemas.microsoft.com/office/drawing/2014/main" id="{F2ACD2CB-D7AB-46AA-84F3-DB37F8210F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37272" y="280217"/>
          <a:ext cx="6413301" cy="45688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1736271</xdr:colOff>
      <xdr:row>1</xdr:row>
      <xdr:rowOff>4097048</xdr:rowOff>
    </xdr:from>
    <xdr:to>
      <xdr:col>6</xdr:col>
      <xdr:colOff>727364</xdr:colOff>
      <xdr:row>1</xdr:row>
      <xdr:rowOff>4398818</xdr:rowOff>
    </xdr:to>
    <xdr:sp macro="" textlink="">
      <xdr:nvSpPr>
        <xdr:cNvPr id="3" name="正方形/長方形 2">
          <a:extLst>
            <a:ext uri="{FF2B5EF4-FFF2-40B4-BE49-F238E27FC236}">
              <a16:creationId xmlns:a16="http://schemas.microsoft.com/office/drawing/2014/main" id="{6A07F914-41AA-4C75-9416-5BBBE887DDE8}"/>
            </a:ext>
          </a:extLst>
        </xdr:cNvPr>
        <xdr:cNvSpPr/>
      </xdr:nvSpPr>
      <xdr:spPr>
        <a:xfrm>
          <a:off x="11555680" y="4339503"/>
          <a:ext cx="1831275" cy="301770"/>
        </a:xfrm>
        <a:prstGeom prst="rect">
          <a:avLst/>
        </a:prstGeom>
        <a:noFill/>
        <a:ln w="635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234724</xdr:colOff>
      <xdr:row>1</xdr:row>
      <xdr:rowOff>1192911</xdr:rowOff>
    </xdr:from>
    <xdr:to>
      <xdr:col>1</xdr:col>
      <xdr:colOff>1370920</xdr:colOff>
      <xdr:row>1</xdr:row>
      <xdr:rowOff>2044473</xdr:rowOff>
    </xdr:to>
    <xdr:sp macro="" textlink="">
      <xdr:nvSpPr>
        <xdr:cNvPr id="9" name="正方形/長方形 8">
          <a:extLst>
            <a:ext uri="{FF2B5EF4-FFF2-40B4-BE49-F238E27FC236}">
              <a16:creationId xmlns:a16="http://schemas.microsoft.com/office/drawing/2014/main" id="{D8968480-AD92-4F5C-980B-E3532B2C2163}"/>
            </a:ext>
          </a:extLst>
        </xdr:cNvPr>
        <xdr:cNvSpPr/>
      </xdr:nvSpPr>
      <xdr:spPr>
        <a:xfrm>
          <a:off x="234724" y="1431036"/>
          <a:ext cx="2564946" cy="851562"/>
        </a:xfrm>
        <a:prstGeom prst="rect">
          <a:avLst/>
        </a:prstGeom>
        <a:solidFill>
          <a:srgbClr val="FF5050"/>
        </a:solidFill>
        <a:ln>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1214437</xdr:colOff>
      <xdr:row>1</xdr:row>
      <xdr:rowOff>4191001</xdr:rowOff>
    </xdr:from>
    <xdr:to>
      <xdr:col>5</xdr:col>
      <xdr:colOff>1619250</xdr:colOff>
      <xdr:row>4</xdr:row>
      <xdr:rowOff>238124</xdr:rowOff>
    </xdr:to>
    <xdr:cxnSp macro="">
      <xdr:nvCxnSpPr>
        <xdr:cNvPr id="11" name="直線矢印コネクタ 10">
          <a:extLst>
            <a:ext uri="{FF2B5EF4-FFF2-40B4-BE49-F238E27FC236}">
              <a16:creationId xmlns:a16="http://schemas.microsoft.com/office/drawing/2014/main" id="{A8DB9E31-86EE-46D3-A940-0AC3F6EEB3A8}"/>
            </a:ext>
          </a:extLst>
        </xdr:cNvPr>
        <xdr:cNvCxnSpPr/>
      </xdr:nvCxnSpPr>
      <xdr:spPr>
        <a:xfrm flipV="1">
          <a:off x="4071937" y="4429126"/>
          <a:ext cx="7524751" cy="1452561"/>
        </a:xfrm>
        <a:prstGeom prst="straightConnector1">
          <a:avLst/>
        </a:prstGeom>
        <a:ln w="63500" cap="flat">
          <a:solidFill>
            <a:srgbClr val="FF0000"/>
          </a:solidFill>
          <a:headEnd type="none" w="sm" len="sm"/>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272144</xdr:colOff>
      <xdr:row>0</xdr:row>
      <xdr:rowOff>239731</xdr:rowOff>
    </xdr:from>
    <xdr:to>
      <xdr:col>1</xdr:col>
      <xdr:colOff>1401537</xdr:colOff>
      <xdr:row>1</xdr:row>
      <xdr:rowOff>846364</xdr:rowOff>
    </xdr:to>
    <xdr:sp macro="" textlink="">
      <xdr:nvSpPr>
        <xdr:cNvPr id="18" name="正方形/長方形 17">
          <a:extLst>
            <a:ext uri="{FF2B5EF4-FFF2-40B4-BE49-F238E27FC236}">
              <a16:creationId xmlns:a16="http://schemas.microsoft.com/office/drawing/2014/main" id="{3F663F3C-F2F9-425F-A448-38BDCA7000E6}"/>
            </a:ext>
          </a:extLst>
        </xdr:cNvPr>
        <xdr:cNvSpPr/>
      </xdr:nvSpPr>
      <xdr:spPr>
        <a:xfrm>
          <a:off x="272144" y="239731"/>
          <a:ext cx="2544536" cy="851562"/>
        </a:xfrm>
        <a:prstGeom prst="rect">
          <a:avLst/>
        </a:prstGeom>
        <a:solidFill>
          <a:srgbClr val="FFFF00"/>
        </a:solidFill>
        <a:ln>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231321</xdr:colOff>
      <xdr:row>1</xdr:row>
      <xdr:rowOff>2371968</xdr:rowOff>
    </xdr:from>
    <xdr:to>
      <xdr:col>1</xdr:col>
      <xdr:colOff>1408338</xdr:colOff>
      <xdr:row>1</xdr:row>
      <xdr:rowOff>3223530</xdr:rowOff>
    </xdr:to>
    <xdr:sp macro="" textlink="">
      <xdr:nvSpPr>
        <xdr:cNvPr id="19" name="正方形/長方形 18">
          <a:extLst>
            <a:ext uri="{FF2B5EF4-FFF2-40B4-BE49-F238E27FC236}">
              <a16:creationId xmlns:a16="http://schemas.microsoft.com/office/drawing/2014/main" id="{3662EC4F-6AA7-4B15-B26A-970575082004}"/>
            </a:ext>
          </a:extLst>
        </xdr:cNvPr>
        <xdr:cNvSpPr/>
      </xdr:nvSpPr>
      <xdr:spPr>
        <a:xfrm>
          <a:off x="231321" y="2610093"/>
          <a:ext cx="2605767" cy="851562"/>
        </a:xfrm>
        <a:prstGeom prst="rect">
          <a:avLst/>
        </a:prstGeom>
        <a:solidFill>
          <a:schemeClr val="bg2">
            <a:lumMod val="75000"/>
          </a:schemeClr>
        </a:solidFill>
        <a:ln>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38100</xdr:colOff>
      <xdr:row>43</xdr:row>
      <xdr:rowOff>9525</xdr:rowOff>
    </xdr:from>
    <xdr:to>
      <xdr:col>14</xdr:col>
      <xdr:colOff>57150</xdr:colOff>
      <xdr:row>45</xdr:row>
      <xdr:rowOff>0</xdr:rowOff>
    </xdr:to>
    <xdr:sp macro="" textlink="">
      <xdr:nvSpPr>
        <xdr:cNvPr id="2" name="右矢印 1">
          <a:extLst>
            <a:ext uri="{FF2B5EF4-FFF2-40B4-BE49-F238E27FC236}">
              <a16:creationId xmlns:a16="http://schemas.microsoft.com/office/drawing/2014/main" id="{55C43343-3028-43B8-A76C-B5911C2032BD}"/>
            </a:ext>
          </a:extLst>
        </xdr:cNvPr>
        <xdr:cNvSpPr/>
      </xdr:nvSpPr>
      <xdr:spPr>
        <a:xfrm>
          <a:off x="1181100" y="3695700"/>
          <a:ext cx="209550" cy="161925"/>
        </a:xfrm>
        <a:prstGeom prst="rightArrow">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17</xdr:col>
      <xdr:colOff>28575</xdr:colOff>
      <xdr:row>47</xdr:row>
      <xdr:rowOff>9525</xdr:rowOff>
    </xdr:from>
    <xdr:to>
      <xdr:col>19</xdr:col>
      <xdr:colOff>47625</xdr:colOff>
      <xdr:row>49</xdr:row>
      <xdr:rowOff>0</xdr:rowOff>
    </xdr:to>
    <xdr:sp macro="" textlink="">
      <xdr:nvSpPr>
        <xdr:cNvPr id="3" name="右矢印 3">
          <a:extLst>
            <a:ext uri="{FF2B5EF4-FFF2-40B4-BE49-F238E27FC236}">
              <a16:creationId xmlns:a16="http://schemas.microsoft.com/office/drawing/2014/main" id="{EBB34793-3FAB-4EDE-8841-76A51260CC08}"/>
            </a:ext>
          </a:extLst>
        </xdr:cNvPr>
        <xdr:cNvSpPr/>
      </xdr:nvSpPr>
      <xdr:spPr>
        <a:xfrm>
          <a:off x="1647825" y="4038600"/>
          <a:ext cx="209550" cy="161925"/>
        </a:xfrm>
        <a:prstGeom prst="rightArrow">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39</xdr:col>
      <xdr:colOff>38100</xdr:colOff>
      <xdr:row>47</xdr:row>
      <xdr:rowOff>9525</xdr:rowOff>
    </xdr:from>
    <xdr:to>
      <xdr:col>41</xdr:col>
      <xdr:colOff>57150</xdr:colOff>
      <xdr:row>49</xdr:row>
      <xdr:rowOff>0</xdr:rowOff>
    </xdr:to>
    <xdr:sp macro="" textlink="">
      <xdr:nvSpPr>
        <xdr:cNvPr id="4" name="右矢印 4">
          <a:extLst>
            <a:ext uri="{FF2B5EF4-FFF2-40B4-BE49-F238E27FC236}">
              <a16:creationId xmlns:a16="http://schemas.microsoft.com/office/drawing/2014/main" id="{49C5262D-9A4B-47FA-9EEB-B9A03DD21A2F}"/>
            </a:ext>
          </a:extLst>
        </xdr:cNvPr>
        <xdr:cNvSpPr/>
      </xdr:nvSpPr>
      <xdr:spPr>
        <a:xfrm>
          <a:off x="3752850" y="4038600"/>
          <a:ext cx="209550" cy="161925"/>
        </a:xfrm>
        <a:prstGeom prst="rightArrow">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11</xdr:col>
      <xdr:colOff>44998</xdr:colOff>
      <xdr:row>51</xdr:row>
      <xdr:rowOff>5256</xdr:rowOff>
    </xdr:from>
    <xdr:to>
      <xdr:col>13</xdr:col>
      <xdr:colOff>64048</xdr:colOff>
      <xdr:row>52</xdr:row>
      <xdr:rowOff>81127</xdr:rowOff>
    </xdr:to>
    <xdr:sp macro="" textlink="">
      <xdr:nvSpPr>
        <xdr:cNvPr id="5" name="右矢印 5">
          <a:extLst>
            <a:ext uri="{FF2B5EF4-FFF2-40B4-BE49-F238E27FC236}">
              <a16:creationId xmlns:a16="http://schemas.microsoft.com/office/drawing/2014/main" id="{921FD0F6-EEC5-469D-AE65-A77F221BD3FB}"/>
            </a:ext>
          </a:extLst>
        </xdr:cNvPr>
        <xdr:cNvSpPr/>
      </xdr:nvSpPr>
      <xdr:spPr>
        <a:xfrm>
          <a:off x="1092748" y="4377231"/>
          <a:ext cx="209550" cy="161596"/>
        </a:xfrm>
        <a:prstGeom prst="rightArrow">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33</xdr:col>
      <xdr:colOff>41384</xdr:colOff>
      <xdr:row>51</xdr:row>
      <xdr:rowOff>5255</xdr:rowOff>
    </xdr:from>
    <xdr:to>
      <xdr:col>35</xdr:col>
      <xdr:colOff>60434</xdr:colOff>
      <xdr:row>52</xdr:row>
      <xdr:rowOff>81126</xdr:rowOff>
    </xdr:to>
    <xdr:sp macro="" textlink="">
      <xdr:nvSpPr>
        <xdr:cNvPr id="6" name="右矢印 6">
          <a:extLst>
            <a:ext uri="{FF2B5EF4-FFF2-40B4-BE49-F238E27FC236}">
              <a16:creationId xmlns:a16="http://schemas.microsoft.com/office/drawing/2014/main" id="{9C2D7DD7-E0DE-4DAA-9E46-CE44C9C90DB1}"/>
            </a:ext>
          </a:extLst>
        </xdr:cNvPr>
        <xdr:cNvSpPr/>
      </xdr:nvSpPr>
      <xdr:spPr>
        <a:xfrm>
          <a:off x="3184634" y="4377230"/>
          <a:ext cx="209550" cy="161596"/>
        </a:xfrm>
        <a:prstGeom prst="rightArrow">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9733;&#22269;&#36027;&#12539;&#30740;&#31350;&#29983;&#38306;&#20418;\&#31169;&#36027;&#22806;&#22269;&#20154;&#30740;&#31350;&#29983;&#38306;&#20418;\&#30740;&#31350;&#29983;&#38306;&#20418;(&#22269;&#36027;&#12539;&#31169;&#36027;)\2021&#24180;10&#26376;&#20837;&#23398;\&#22269;&#22806;\6.%20&#22312;&#30041;&#36039;&#26684;&#35469;&#23450;&#35388;&#26126;&#26360;\&#27491;&#12375;&#12356;&#27096;&#24335;WCDAR02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9733;&#20132;&#25563;&#30041;&#23398;&#65288;&#21463;&#20837;&#65289;\&#20132;&#25563;&#30041;&#23398;\&#20132;&#25563;&#30041;&#23398;&#20986;&#39000;&#35201;&#38917;\&#20196;&#21644;8&#24180;&#24230;&#29256;\&#21069;&#26399;\0.&#25171;&#12385;&#21512;&#12431;&#12379;\&#20803;a_Form%201%20_%20Application%20for%20Admission%20of%20Exchange%20Stude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ニュー"/>
      <sheetName val="身分事項1"/>
      <sheetName val="身分事項2"/>
      <sheetName val="申請情報入力(区分I)"/>
      <sheetName val="申請情報入力(区分J)"/>
      <sheetName val="申請情報入力(区分K)"/>
      <sheetName val="申請情報入力(区分L)"/>
      <sheetName val="申請情報入力(区分M)"/>
      <sheetName val="申請情報入力(区分N)"/>
      <sheetName val="申請情報入力(区分O)"/>
      <sheetName val="申請情報入力(区分P)"/>
      <sheetName val="申請情報入力(区分Q)"/>
      <sheetName val="申請情報入力(区分R)"/>
      <sheetName val="申請情報入力(区分U)"/>
      <sheetName val="申請情報入力(区分Y)"/>
      <sheetName val="申請情報入力(区分V)"/>
      <sheetName val="高度専門職ポイント計算表(イ)"/>
      <sheetName val="マスタ"/>
      <sheetName val="マスタ2"/>
      <sheetName val="マスタ3"/>
      <sheetName val="基本情報"/>
      <sheetName val="コード名称対応表"/>
      <sheetName val="データ部分(身分事項1)"/>
      <sheetName val="データ部分(身分事項2)"/>
      <sheetName val="データ部分 (I)1"/>
      <sheetName val="データ部分 (I)2"/>
      <sheetName val="データ部分 (J)1"/>
      <sheetName val="データ部分 (J)2"/>
      <sheetName val="データ部分 (K)"/>
      <sheetName val="データ部分 (L)"/>
      <sheetName val="データ部分 (M)"/>
      <sheetName val="データ部分 (N)1"/>
      <sheetName val="データ部分 (N)2"/>
      <sheetName val="データ部分 (N)3"/>
      <sheetName val="データ部分 (N)4"/>
      <sheetName val="データ部分 (O)"/>
      <sheetName val="データ部分 (P)"/>
      <sheetName val="データ部分 (Q)"/>
      <sheetName val="データ部分 (RR)"/>
      <sheetName val="データ部分（U)1"/>
      <sheetName val="データ部分（U)2"/>
      <sheetName val="データ部分（U)3"/>
      <sheetName val="データ部分（U)4"/>
      <sheetName val="データ部分 (Y)"/>
      <sheetName val="データ部分 (V)"/>
      <sheetName val="データ部分（イ）"/>
      <sheetName val="データ部分（ロ）"/>
      <sheetName val="データ部分（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
          <cell r="H1" t="str">
            <v>都道府県</v>
          </cell>
        </row>
        <row r="3">
          <cell r="H3" t="str">
            <v>北海道</v>
          </cell>
        </row>
        <row r="4">
          <cell r="H4" t="str">
            <v>青森県</v>
          </cell>
        </row>
        <row r="5">
          <cell r="H5" t="str">
            <v>岩手県</v>
          </cell>
        </row>
        <row r="6">
          <cell r="H6" t="str">
            <v>宮城県</v>
          </cell>
        </row>
        <row r="7">
          <cell r="H7" t="str">
            <v>秋田県</v>
          </cell>
        </row>
        <row r="8">
          <cell r="H8" t="str">
            <v>山形県</v>
          </cell>
        </row>
        <row r="9">
          <cell r="H9" t="str">
            <v>福島県</v>
          </cell>
        </row>
        <row r="10">
          <cell r="H10" t="str">
            <v>茨城県</v>
          </cell>
        </row>
        <row r="11">
          <cell r="H11" t="str">
            <v>栃木県</v>
          </cell>
        </row>
        <row r="12">
          <cell r="H12" t="str">
            <v>群馬県</v>
          </cell>
        </row>
        <row r="13">
          <cell r="H13" t="str">
            <v>埼玉県</v>
          </cell>
        </row>
        <row r="14">
          <cell r="H14" t="str">
            <v>千葉県</v>
          </cell>
        </row>
        <row r="15">
          <cell r="H15" t="str">
            <v>東京都</v>
          </cell>
        </row>
        <row r="16">
          <cell r="H16" t="str">
            <v>神奈川県</v>
          </cell>
        </row>
        <row r="17">
          <cell r="H17" t="str">
            <v>新潟県</v>
          </cell>
        </row>
        <row r="18">
          <cell r="H18" t="str">
            <v>富山県</v>
          </cell>
        </row>
        <row r="19">
          <cell r="H19" t="str">
            <v>石川県</v>
          </cell>
        </row>
        <row r="20">
          <cell r="H20" t="str">
            <v>福井県</v>
          </cell>
        </row>
        <row r="21">
          <cell r="H21" t="str">
            <v>山梨県</v>
          </cell>
        </row>
        <row r="22">
          <cell r="H22" t="str">
            <v>長野県</v>
          </cell>
        </row>
        <row r="23">
          <cell r="H23" t="str">
            <v>岐阜県</v>
          </cell>
        </row>
        <row r="24">
          <cell r="H24" t="str">
            <v>静岡県</v>
          </cell>
        </row>
        <row r="25">
          <cell r="H25" t="str">
            <v>愛知県</v>
          </cell>
        </row>
        <row r="26">
          <cell r="H26" t="str">
            <v>三重県</v>
          </cell>
        </row>
        <row r="27">
          <cell r="H27" t="str">
            <v>滋賀県</v>
          </cell>
        </row>
        <row r="28">
          <cell r="H28" t="str">
            <v>京都府</v>
          </cell>
        </row>
        <row r="29">
          <cell r="H29" t="str">
            <v>大阪府</v>
          </cell>
        </row>
        <row r="30">
          <cell r="H30" t="str">
            <v>兵庫県</v>
          </cell>
        </row>
        <row r="31">
          <cell r="H31" t="str">
            <v>奈良県</v>
          </cell>
        </row>
        <row r="32">
          <cell r="H32" t="str">
            <v>和歌山県</v>
          </cell>
        </row>
        <row r="33">
          <cell r="H33" t="str">
            <v>鳥取県</v>
          </cell>
        </row>
        <row r="34">
          <cell r="H34" t="str">
            <v>島根県</v>
          </cell>
        </row>
        <row r="35">
          <cell r="H35" t="str">
            <v>岡山県</v>
          </cell>
        </row>
        <row r="36">
          <cell r="H36" t="str">
            <v>広島県</v>
          </cell>
        </row>
        <row r="37">
          <cell r="H37" t="str">
            <v>山口県</v>
          </cell>
        </row>
        <row r="38">
          <cell r="H38" t="str">
            <v>徳島県</v>
          </cell>
        </row>
        <row r="39">
          <cell r="H39" t="str">
            <v>香川県</v>
          </cell>
        </row>
        <row r="40">
          <cell r="H40" t="str">
            <v>愛媛県</v>
          </cell>
        </row>
        <row r="41">
          <cell r="H41" t="str">
            <v>高知県</v>
          </cell>
        </row>
        <row r="42">
          <cell r="H42" t="str">
            <v>福岡県</v>
          </cell>
        </row>
        <row r="43">
          <cell r="H43" t="str">
            <v>佐賀県</v>
          </cell>
        </row>
        <row r="44">
          <cell r="H44" t="str">
            <v>長崎県</v>
          </cell>
        </row>
        <row r="45">
          <cell r="H45" t="str">
            <v>熊本県</v>
          </cell>
        </row>
        <row r="46">
          <cell r="H46" t="str">
            <v>大分県</v>
          </cell>
        </row>
        <row r="47">
          <cell r="H47" t="str">
            <v>宮崎県</v>
          </cell>
        </row>
        <row r="48">
          <cell r="H48" t="str">
            <v>鹿児島県</v>
          </cell>
        </row>
        <row r="49">
          <cell r="H49" t="str">
            <v>沖縄県</v>
          </cell>
        </row>
      </sheetData>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field for an applicant(1)"/>
      <sheetName val="Application Form 1-1 (Auto)"/>
      <sheetName val="Application form 1-2 (Auto)"/>
      <sheetName val="Application form 1-3 (Auto) "/>
      <sheetName val="DO NOT ERASE THIS SHEET!!"/>
    </sheetNames>
    <sheetDataSet>
      <sheetData sheetId="0">
        <row r="30">
          <cell r="G30"/>
        </row>
      </sheetData>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12295;&#12295;&#12295;@ab.mie-u.ac.jp" TargetMode="External"/><Relationship Id="rId1" Type="http://schemas.openxmlformats.org/officeDocument/2006/relationships/hyperlink" Target="mailto:&#12295;&#12295;&#12295;@ab.mie-u.ac.j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0000"/>
    <pageSetUpPr fitToPage="1"/>
  </sheetPr>
  <dimension ref="A1:AC66"/>
  <sheetViews>
    <sheetView view="pageBreakPreview" topLeftCell="D18" zoomScale="55" zoomScaleNormal="30" zoomScaleSheetLayoutView="55" workbookViewId="0">
      <selection activeCell="J30" sqref="J30:K30"/>
    </sheetView>
  </sheetViews>
  <sheetFormatPr defaultRowHeight="18.75"/>
  <cols>
    <col min="1" max="1" width="18.625" style="3" bestFit="1" customWidth="1"/>
    <col min="2" max="2" width="23.25" style="3" bestFit="1" customWidth="1"/>
    <col min="3" max="3" width="38.25" style="3" customWidth="1"/>
    <col min="4" max="4" width="30.125" style="3" customWidth="1"/>
    <col min="5" max="5" width="35.25" style="3" bestFit="1" customWidth="1"/>
    <col min="6" max="6" width="39.125" style="3" customWidth="1"/>
    <col min="7" max="7" width="32.5" style="3" customWidth="1"/>
    <col min="8" max="8" width="29" style="3" customWidth="1"/>
    <col min="9" max="9" width="41.25" style="3" bestFit="1" customWidth="1"/>
    <col min="10" max="10" width="37.375" style="3" bestFit="1" customWidth="1"/>
    <col min="11" max="11" width="54.25" style="3" bestFit="1" customWidth="1"/>
    <col min="12" max="13" width="51.25" style="3" customWidth="1"/>
    <col min="14" max="14" width="42.625" style="3" bestFit="1" customWidth="1"/>
    <col min="15" max="15" width="44.125" style="3" customWidth="1"/>
    <col min="16" max="16" width="22.25" style="3" customWidth="1"/>
    <col min="17" max="17" width="27.125" style="3" customWidth="1"/>
    <col min="18" max="18" width="56.25" style="3" customWidth="1"/>
    <col min="19" max="19" width="26.5" style="3" bestFit="1" customWidth="1"/>
    <col min="20" max="20" width="18.75" style="3" customWidth="1"/>
    <col min="21" max="21" width="13.5" style="77" bestFit="1" customWidth="1"/>
    <col min="22" max="22" width="17.625" style="77" bestFit="1" customWidth="1"/>
    <col min="23" max="23" width="11.25" style="77" bestFit="1" customWidth="1"/>
    <col min="24" max="24" width="15.25" style="77" bestFit="1" customWidth="1"/>
    <col min="25" max="29" width="9" style="77"/>
    <col min="30" max="257" width="9" style="3"/>
    <col min="258" max="258" width="18.625" style="3" bestFit="1" customWidth="1"/>
    <col min="259" max="259" width="18.625" style="3" customWidth="1"/>
    <col min="260" max="260" width="30.5" style="3" customWidth="1"/>
    <col min="261" max="261" width="26" style="3" customWidth="1"/>
    <col min="262" max="262" width="26.875" style="3" customWidth="1"/>
    <col min="263" max="263" width="24.25" style="3" customWidth="1"/>
    <col min="264" max="265" width="22.625" style="3" customWidth="1"/>
    <col min="266" max="266" width="26.75" style="3" customWidth="1"/>
    <col min="267" max="267" width="21.5" style="3" customWidth="1"/>
    <col min="268" max="268" width="25" style="3" customWidth="1"/>
    <col min="269" max="269" width="26.875" style="3" customWidth="1"/>
    <col min="270" max="270" width="15" style="3" customWidth="1"/>
    <col min="271" max="271" width="12.75" style="3" bestFit="1" customWidth="1"/>
    <col min="272" max="272" width="20.625" style="3" bestFit="1" customWidth="1"/>
    <col min="273" max="273" width="12.125" style="3" bestFit="1" customWidth="1"/>
    <col min="274" max="274" width="11" style="3" bestFit="1" customWidth="1"/>
    <col min="275" max="275" width="26.375" style="3" bestFit="1" customWidth="1"/>
    <col min="276" max="276" width="9" style="3"/>
    <col min="277" max="277" width="10.5" style="3" bestFit="1" customWidth="1"/>
    <col min="278" max="278" width="19.625" style="3" customWidth="1"/>
    <col min="279" max="513" width="9" style="3"/>
    <col min="514" max="514" width="18.625" style="3" bestFit="1" customWidth="1"/>
    <col min="515" max="515" width="18.625" style="3" customWidth="1"/>
    <col min="516" max="516" width="30.5" style="3" customWidth="1"/>
    <col min="517" max="517" width="26" style="3" customWidth="1"/>
    <col min="518" max="518" width="26.875" style="3" customWidth="1"/>
    <col min="519" max="519" width="24.25" style="3" customWidth="1"/>
    <col min="520" max="521" width="22.625" style="3" customWidth="1"/>
    <col min="522" max="522" width="26.75" style="3" customWidth="1"/>
    <col min="523" max="523" width="21.5" style="3" customWidth="1"/>
    <col min="524" max="524" width="25" style="3" customWidth="1"/>
    <col min="525" max="525" width="26.875" style="3" customWidth="1"/>
    <col min="526" max="526" width="15" style="3" customWidth="1"/>
    <col min="527" max="527" width="12.75" style="3" bestFit="1" customWidth="1"/>
    <col min="528" max="528" width="20.625" style="3" bestFit="1" customWidth="1"/>
    <col min="529" max="529" width="12.125" style="3" bestFit="1" customWidth="1"/>
    <col min="530" max="530" width="11" style="3" bestFit="1" customWidth="1"/>
    <col min="531" max="531" width="26.375" style="3" bestFit="1" customWidth="1"/>
    <col min="532" max="532" width="9" style="3"/>
    <col min="533" max="533" width="10.5" style="3" bestFit="1" customWidth="1"/>
    <col min="534" max="534" width="19.625" style="3" customWidth="1"/>
    <col min="535" max="769" width="9" style="3"/>
    <col min="770" max="770" width="18.625" style="3" bestFit="1" customWidth="1"/>
    <col min="771" max="771" width="18.625" style="3" customWidth="1"/>
    <col min="772" max="772" width="30.5" style="3" customWidth="1"/>
    <col min="773" max="773" width="26" style="3" customWidth="1"/>
    <col min="774" max="774" width="26.875" style="3" customWidth="1"/>
    <col min="775" max="775" width="24.25" style="3" customWidth="1"/>
    <col min="776" max="777" width="22.625" style="3" customWidth="1"/>
    <col min="778" max="778" width="26.75" style="3" customWidth="1"/>
    <col min="779" max="779" width="21.5" style="3" customWidth="1"/>
    <col min="780" max="780" width="25" style="3" customWidth="1"/>
    <col min="781" max="781" width="26.875" style="3" customWidth="1"/>
    <col min="782" max="782" width="15" style="3" customWidth="1"/>
    <col min="783" max="783" width="12.75" style="3" bestFit="1" customWidth="1"/>
    <col min="784" max="784" width="20.625" style="3" bestFit="1" customWidth="1"/>
    <col min="785" max="785" width="12.125" style="3" bestFit="1" customWidth="1"/>
    <col min="786" max="786" width="11" style="3" bestFit="1" customWidth="1"/>
    <col min="787" max="787" width="26.375" style="3" bestFit="1" customWidth="1"/>
    <col min="788" max="788" width="9" style="3"/>
    <col min="789" max="789" width="10.5" style="3" bestFit="1" customWidth="1"/>
    <col min="790" max="790" width="19.625" style="3" customWidth="1"/>
    <col min="791" max="1025" width="9" style="3"/>
    <col min="1026" max="1026" width="18.625" style="3" bestFit="1" customWidth="1"/>
    <col min="1027" max="1027" width="18.625" style="3" customWidth="1"/>
    <col min="1028" max="1028" width="30.5" style="3" customWidth="1"/>
    <col min="1029" max="1029" width="26" style="3" customWidth="1"/>
    <col min="1030" max="1030" width="26.875" style="3" customWidth="1"/>
    <col min="1031" max="1031" width="24.25" style="3" customWidth="1"/>
    <col min="1032" max="1033" width="22.625" style="3" customWidth="1"/>
    <col min="1034" max="1034" width="26.75" style="3" customWidth="1"/>
    <col min="1035" max="1035" width="21.5" style="3" customWidth="1"/>
    <col min="1036" max="1036" width="25" style="3" customWidth="1"/>
    <col min="1037" max="1037" width="26.875" style="3" customWidth="1"/>
    <col min="1038" max="1038" width="15" style="3" customWidth="1"/>
    <col min="1039" max="1039" width="12.75" style="3" bestFit="1" customWidth="1"/>
    <col min="1040" max="1040" width="20.625" style="3" bestFit="1" customWidth="1"/>
    <col min="1041" max="1041" width="12.125" style="3" bestFit="1" customWidth="1"/>
    <col min="1042" max="1042" width="11" style="3" bestFit="1" customWidth="1"/>
    <col min="1043" max="1043" width="26.375" style="3" bestFit="1" customWidth="1"/>
    <col min="1044" max="1044" width="9" style="3"/>
    <col min="1045" max="1045" width="10.5" style="3" bestFit="1" customWidth="1"/>
    <col min="1046" max="1046" width="19.625" style="3" customWidth="1"/>
    <col min="1047" max="1281" width="9" style="3"/>
    <col min="1282" max="1282" width="18.625" style="3" bestFit="1" customWidth="1"/>
    <col min="1283" max="1283" width="18.625" style="3" customWidth="1"/>
    <col min="1284" max="1284" width="30.5" style="3" customWidth="1"/>
    <col min="1285" max="1285" width="26" style="3" customWidth="1"/>
    <col min="1286" max="1286" width="26.875" style="3" customWidth="1"/>
    <col min="1287" max="1287" width="24.25" style="3" customWidth="1"/>
    <col min="1288" max="1289" width="22.625" style="3" customWidth="1"/>
    <col min="1290" max="1290" width="26.75" style="3" customWidth="1"/>
    <col min="1291" max="1291" width="21.5" style="3" customWidth="1"/>
    <col min="1292" max="1292" width="25" style="3" customWidth="1"/>
    <col min="1293" max="1293" width="26.875" style="3" customWidth="1"/>
    <col min="1294" max="1294" width="15" style="3" customWidth="1"/>
    <col min="1295" max="1295" width="12.75" style="3" bestFit="1" customWidth="1"/>
    <col min="1296" max="1296" width="20.625" style="3" bestFit="1" customWidth="1"/>
    <col min="1297" max="1297" width="12.125" style="3" bestFit="1" customWidth="1"/>
    <col min="1298" max="1298" width="11" style="3" bestFit="1" customWidth="1"/>
    <col min="1299" max="1299" width="26.375" style="3" bestFit="1" customWidth="1"/>
    <col min="1300" max="1300" width="9" style="3"/>
    <col min="1301" max="1301" width="10.5" style="3" bestFit="1" customWidth="1"/>
    <col min="1302" max="1302" width="19.625" style="3" customWidth="1"/>
    <col min="1303" max="1537" width="9" style="3"/>
    <col min="1538" max="1538" width="18.625" style="3" bestFit="1" customWidth="1"/>
    <col min="1539" max="1539" width="18.625" style="3" customWidth="1"/>
    <col min="1540" max="1540" width="30.5" style="3" customWidth="1"/>
    <col min="1541" max="1541" width="26" style="3" customWidth="1"/>
    <col min="1542" max="1542" width="26.875" style="3" customWidth="1"/>
    <col min="1543" max="1543" width="24.25" style="3" customWidth="1"/>
    <col min="1544" max="1545" width="22.625" style="3" customWidth="1"/>
    <col min="1546" max="1546" width="26.75" style="3" customWidth="1"/>
    <col min="1547" max="1547" width="21.5" style="3" customWidth="1"/>
    <col min="1548" max="1548" width="25" style="3" customWidth="1"/>
    <col min="1549" max="1549" width="26.875" style="3" customWidth="1"/>
    <col min="1550" max="1550" width="15" style="3" customWidth="1"/>
    <col min="1551" max="1551" width="12.75" style="3" bestFit="1" customWidth="1"/>
    <col min="1552" max="1552" width="20.625" style="3" bestFit="1" customWidth="1"/>
    <col min="1553" max="1553" width="12.125" style="3" bestFit="1" customWidth="1"/>
    <col min="1554" max="1554" width="11" style="3" bestFit="1" customWidth="1"/>
    <col min="1555" max="1555" width="26.375" style="3" bestFit="1" customWidth="1"/>
    <col min="1556" max="1556" width="9" style="3"/>
    <col min="1557" max="1557" width="10.5" style="3" bestFit="1" customWidth="1"/>
    <col min="1558" max="1558" width="19.625" style="3" customWidth="1"/>
    <col min="1559" max="1793" width="9" style="3"/>
    <col min="1794" max="1794" width="18.625" style="3" bestFit="1" customWidth="1"/>
    <col min="1795" max="1795" width="18.625" style="3" customWidth="1"/>
    <col min="1796" max="1796" width="30.5" style="3" customWidth="1"/>
    <col min="1797" max="1797" width="26" style="3" customWidth="1"/>
    <col min="1798" max="1798" width="26.875" style="3" customWidth="1"/>
    <col min="1799" max="1799" width="24.25" style="3" customWidth="1"/>
    <col min="1800" max="1801" width="22.625" style="3" customWidth="1"/>
    <col min="1802" max="1802" width="26.75" style="3" customWidth="1"/>
    <col min="1803" max="1803" width="21.5" style="3" customWidth="1"/>
    <col min="1804" max="1804" width="25" style="3" customWidth="1"/>
    <col min="1805" max="1805" width="26.875" style="3" customWidth="1"/>
    <col min="1806" max="1806" width="15" style="3" customWidth="1"/>
    <col min="1807" max="1807" width="12.75" style="3" bestFit="1" customWidth="1"/>
    <col min="1808" max="1808" width="20.625" style="3" bestFit="1" customWidth="1"/>
    <col min="1809" max="1809" width="12.125" style="3" bestFit="1" customWidth="1"/>
    <col min="1810" max="1810" width="11" style="3" bestFit="1" customWidth="1"/>
    <col min="1811" max="1811" width="26.375" style="3" bestFit="1" customWidth="1"/>
    <col min="1812" max="1812" width="9" style="3"/>
    <col min="1813" max="1813" width="10.5" style="3" bestFit="1" customWidth="1"/>
    <col min="1814" max="1814" width="19.625" style="3" customWidth="1"/>
    <col min="1815" max="2049" width="9" style="3"/>
    <col min="2050" max="2050" width="18.625" style="3" bestFit="1" customWidth="1"/>
    <col min="2051" max="2051" width="18.625" style="3" customWidth="1"/>
    <col min="2052" max="2052" width="30.5" style="3" customWidth="1"/>
    <col min="2053" max="2053" width="26" style="3" customWidth="1"/>
    <col min="2054" max="2054" width="26.875" style="3" customWidth="1"/>
    <col min="2055" max="2055" width="24.25" style="3" customWidth="1"/>
    <col min="2056" max="2057" width="22.625" style="3" customWidth="1"/>
    <col min="2058" max="2058" width="26.75" style="3" customWidth="1"/>
    <col min="2059" max="2059" width="21.5" style="3" customWidth="1"/>
    <col min="2060" max="2060" width="25" style="3" customWidth="1"/>
    <col min="2061" max="2061" width="26.875" style="3" customWidth="1"/>
    <col min="2062" max="2062" width="15" style="3" customWidth="1"/>
    <col min="2063" max="2063" width="12.75" style="3" bestFit="1" customWidth="1"/>
    <col min="2064" max="2064" width="20.625" style="3" bestFit="1" customWidth="1"/>
    <col min="2065" max="2065" width="12.125" style="3" bestFit="1" customWidth="1"/>
    <col min="2066" max="2066" width="11" style="3" bestFit="1" customWidth="1"/>
    <col min="2067" max="2067" width="26.375" style="3" bestFit="1" customWidth="1"/>
    <col min="2068" max="2068" width="9" style="3"/>
    <col min="2069" max="2069" width="10.5" style="3" bestFit="1" customWidth="1"/>
    <col min="2070" max="2070" width="19.625" style="3" customWidth="1"/>
    <col min="2071" max="2305" width="9" style="3"/>
    <col min="2306" max="2306" width="18.625" style="3" bestFit="1" customWidth="1"/>
    <col min="2307" max="2307" width="18.625" style="3" customWidth="1"/>
    <col min="2308" max="2308" width="30.5" style="3" customWidth="1"/>
    <col min="2309" max="2309" width="26" style="3" customWidth="1"/>
    <col min="2310" max="2310" width="26.875" style="3" customWidth="1"/>
    <col min="2311" max="2311" width="24.25" style="3" customWidth="1"/>
    <col min="2312" max="2313" width="22.625" style="3" customWidth="1"/>
    <col min="2314" max="2314" width="26.75" style="3" customWidth="1"/>
    <col min="2315" max="2315" width="21.5" style="3" customWidth="1"/>
    <col min="2316" max="2316" width="25" style="3" customWidth="1"/>
    <col min="2317" max="2317" width="26.875" style="3" customWidth="1"/>
    <col min="2318" max="2318" width="15" style="3" customWidth="1"/>
    <col min="2319" max="2319" width="12.75" style="3" bestFit="1" customWidth="1"/>
    <col min="2320" max="2320" width="20.625" style="3" bestFit="1" customWidth="1"/>
    <col min="2321" max="2321" width="12.125" style="3" bestFit="1" customWidth="1"/>
    <col min="2322" max="2322" width="11" style="3" bestFit="1" customWidth="1"/>
    <col min="2323" max="2323" width="26.375" style="3" bestFit="1" customWidth="1"/>
    <col min="2324" max="2324" width="9" style="3"/>
    <col min="2325" max="2325" width="10.5" style="3" bestFit="1" customWidth="1"/>
    <col min="2326" max="2326" width="19.625" style="3" customWidth="1"/>
    <col min="2327" max="2561" width="9" style="3"/>
    <col min="2562" max="2562" width="18.625" style="3" bestFit="1" customWidth="1"/>
    <col min="2563" max="2563" width="18.625" style="3" customWidth="1"/>
    <col min="2564" max="2564" width="30.5" style="3" customWidth="1"/>
    <col min="2565" max="2565" width="26" style="3" customWidth="1"/>
    <col min="2566" max="2566" width="26.875" style="3" customWidth="1"/>
    <col min="2567" max="2567" width="24.25" style="3" customWidth="1"/>
    <col min="2568" max="2569" width="22.625" style="3" customWidth="1"/>
    <col min="2570" max="2570" width="26.75" style="3" customWidth="1"/>
    <col min="2571" max="2571" width="21.5" style="3" customWidth="1"/>
    <col min="2572" max="2572" width="25" style="3" customWidth="1"/>
    <col min="2573" max="2573" width="26.875" style="3" customWidth="1"/>
    <col min="2574" max="2574" width="15" style="3" customWidth="1"/>
    <col min="2575" max="2575" width="12.75" style="3" bestFit="1" customWidth="1"/>
    <col min="2576" max="2576" width="20.625" style="3" bestFit="1" customWidth="1"/>
    <col min="2577" max="2577" width="12.125" style="3" bestFit="1" customWidth="1"/>
    <col min="2578" max="2578" width="11" style="3" bestFit="1" customWidth="1"/>
    <col min="2579" max="2579" width="26.375" style="3" bestFit="1" customWidth="1"/>
    <col min="2580" max="2580" width="9" style="3"/>
    <col min="2581" max="2581" width="10.5" style="3" bestFit="1" customWidth="1"/>
    <col min="2582" max="2582" width="19.625" style="3" customWidth="1"/>
    <col min="2583" max="2817" width="9" style="3"/>
    <col min="2818" max="2818" width="18.625" style="3" bestFit="1" customWidth="1"/>
    <col min="2819" max="2819" width="18.625" style="3" customWidth="1"/>
    <col min="2820" max="2820" width="30.5" style="3" customWidth="1"/>
    <col min="2821" max="2821" width="26" style="3" customWidth="1"/>
    <col min="2822" max="2822" width="26.875" style="3" customWidth="1"/>
    <col min="2823" max="2823" width="24.25" style="3" customWidth="1"/>
    <col min="2824" max="2825" width="22.625" style="3" customWidth="1"/>
    <col min="2826" max="2826" width="26.75" style="3" customWidth="1"/>
    <col min="2827" max="2827" width="21.5" style="3" customWidth="1"/>
    <col min="2828" max="2828" width="25" style="3" customWidth="1"/>
    <col min="2829" max="2829" width="26.875" style="3" customWidth="1"/>
    <col min="2830" max="2830" width="15" style="3" customWidth="1"/>
    <col min="2831" max="2831" width="12.75" style="3" bestFit="1" customWidth="1"/>
    <col min="2832" max="2832" width="20.625" style="3" bestFit="1" customWidth="1"/>
    <col min="2833" max="2833" width="12.125" style="3" bestFit="1" customWidth="1"/>
    <col min="2834" max="2834" width="11" style="3" bestFit="1" customWidth="1"/>
    <col min="2835" max="2835" width="26.375" style="3" bestFit="1" customWidth="1"/>
    <col min="2836" max="2836" width="9" style="3"/>
    <col min="2837" max="2837" width="10.5" style="3" bestFit="1" customWidth="1"/>
    <col min="2838" max="2838" width="19.625" style="3" customWidth="1"/>
    <col min="2839" max="3073" width="9" style="3"/>
    <col min="3074" max="3074" width="18.625" style="3" bestFit="1" customWidth="1"/>
    <col min="3075" max="3075" width="18.625" style="3" customWidth="1"/>
    <col min="3076" max="3076" width="30.5" style="3" customWidth="1"/>
    <col min="3077" max="3077" width="26" style="3" customWidth="1"/>
    <col min="3078" max="3078" width="26.875" style="3" customWidth="1"/>
    <col min="3079" max="3079" width="24.25" style="3" customWidth="1"/>
    <col min="3080" max="3081" width="22.625" style="3" customWidth="1"/>
    <col min="3082" max="3082" width="26.75" style="3" customWidth="1"/>
    <col min="3083" max="3083" width="21.5" style="3" customWidth="1"/>
    <col min="3084" max="3084" width="25" style="3" customWidth="1"/>
    <col min="3085" max="3085" width="26.875" style="3" customWidth="1"/>
    <col min="3086" max="3086" width="15" style="3" customWidth="1"/>
    <col min="3087" max="3087" width="12.75" style="3" bestFit="1" customWidth="1"/>
    <col min="3088" max="3088" width="20.625" style="3" bestFit="1" customWidth="1"/>
    <col min="3089" max="3089" width="12.125" style="3" bestFit="1" customWidth="1"/>
    <col min="3090" max="3090" width="11" style="3" bestFit="1" customWidth="1"/>
    <col min="3091" max="3091" width="26.375" style="3" bestFit="1" customWidth="1"/>
    <col min="3092" max="3092" width="9" style="3"/>
    <col min="3093" max="3093" width="10.5" style="3" bestFit="1" customWidth="1"/>
    <col min="3094" max="3094" width="19.625" style="3" customWidth="1"/>
    <col min="3095" max="3329" width="9" style="3"/>
    <col min="3330" max="3330" width="18.625" style="3" bestFit="1" customWidth="1"/>
    <col min="3331" max="3331" width="18.625" style="3" customWidth="1"/>
    <col min="3332" max="3332" width="30.5" style="3" customWidth="1"/>
    <col min="3333" max="3333" width="26" style="3" customWidth="1"/>
    <col min="3334" max="3334" width="26.875" style="3" customWidth="1"/>
    <col min="3335" max="3335" width="24.25" style="3" customWidth="1"/>
    <col min="3336" max="3337" width="22.625" style="3" customWidth="1"/>
    <col min="3338" max="3338" width="26.75" style="3" customWidth="1"/>
    <col min="3339" max="3339" width="21.5" style="3" customWidth="1"/>
    <col min="3340" max="3340" width="25" style="3" customWidth="1"/>
    <col min="3341" max="3341" width="26.875" style="3" customWidth="1"/>
    <col min="3342" max="3342" width="15" style="3" customWidth="1"/>
    <col min="3343" max="3343" width="12.75" style="3" bestFit="1" customWidth="1"/>
    <col min="3344" max="3344" width="20.625" style="3" bestFit="1" customWidth="1"/>
    <col min="3345" max="3345" width="12.125" style="3" bestFit="1" customWidth="1"/>
    <col min="3346" max="3346" width="11" style="3" bestFit="1" customWidth="1"/>
    <col min="3347" max="3347" width="26.375" style="3" bestFit="1" customWidth="1"/>
    <col min="3348" max="3348" width="9" style="3"/>
    <col min="3349" max="3349" width="10.5" style="3" bestFit="1" customWidth="1"/>
    <col min="3350" max="3350" width="19.625" style="3" customWidth="1"/>
    <col min="3351" max="3585" width="9" style="3"/>
    <col min="3586" max="3586" width="18.625" style="3" bestFit="1" customWidth="1"/>
    <col min="3587" max="3587" width="18.625" style="3" customWidth="1"/>
    <col min="3588" max="3588" width="30.5" style="3" customWidth="1"/>
    <col min="3589" max="3589" width="26" style="3" customWidth="1"/>
    <col min="3590" max="3590" width="26.875" style="3" customWidth="1"/>
    <col min="3591" max="3591" width="24.25" style="3" customWidth="1"/>
    <col min="3592" max="3593" width="22.625" style="3" customWidth="1"/>
    <col min="3594" max="3594" width="26.75" style="3" customWidth="1"/>
    <col min="3595" max="3595" width="21.5" style="3" customWidth="1"/>
    <col min="3596" max="3596" width="25" style="3" customWidth="1"/>
    <col min="3597" max="3597" width="26.875" style="3" customWidth="1"/>
    <col min="3598" max="3598" width="15" style="3" customWidth="1"/>
    <col min="3599" max="3599" width="12.75" style="3" bestFit="1" customWidth="1"/>
    <col min="3600" max="3600" width="20.625" style="3" bestFit="1" customWidth="1"/>
    <col min="3601" max="3601" width="12.125" style="3" bestFit="1" customWidth="1"/>
    <col min="3602" max="3602" width="11" style="3" bestFit="1" customWidth="1"/>
    <col min="3603" max="3603" width="26.375" style="3" bestFit="1" customWidth="1"/>
    <col min="3604" max="3604" width="9" style="3"/>
    <col min="3605" max="3605" width="10.5" style="3" bestFit="1" customWidth="1"/>
    <col min="3606" max="3606" width="19.625" style="3" customWidth="1"/>
    <col min="3607" max="3841" width="9" style="3"/>
    <col min="3842" max="3842" width="18.625" style="3" bestFit="1" customWidth="1"/>
    <col min="3843" max="3843" width="18.625" style="3" customWidth="1"/>
    <col min="3844" max="3844" width="30.5" style="3" customWidth="1"/>
    <col min="3845" max="3845" width="26" style="3" customWidth="1"/>
    <col min="3846" max="3846" width="26.875" style="3" customWidth="1"/>
    <col min="3847" max="3847" width="24.25" style="3" customWidth="1"/>
    <col min="3848" max="3849" width="22.625" style="3" customWidth="1"/>
    <col min="3850" max="3850" width="26.75" style="3" customWidth="1"/>
    <col min="3851" max="3851" width="21.5" style="3" customWidth="1"/>
    <col min="3852" max="3852" width="25" style="3" customWidth="1"/>
    <col min="3853" max="3853" width="26.875" style="3" customWidth="1"/>
    <col min="3854" max="3854" width="15" style="3" customWidth="1"/>
    <col min="3855" max="3855" width="12.75" style="3" bestFit="1" customWidth="1"/>
    <col min="3856" max="3856" width="20.625" style="3" bestFit="1" customWidth="1"/>
    <col min="3857" max="3857" width="12.125" style="3" bestFit="1" customWidth="1"/>
    <col min="3858" max="3858" width="11" style="3" bestFit="1" customWidth="1"/>
    <col min="3859" max="3859" width="26.375" style="3" bestFit="1" customWidth="1"/>
    <col min="3860" max="3860" width="9" style="3"/>
    <col min="3861" max="3861" width="10.5" style="3" bestFit="1" customWidth="1"/>
    <col min="3862" max="3862" width="19.625" style="3" customWidth="1"/>
    <col min="3863" max="4097" width="9" style="3"/>
    <col min="4098" max="4098" width="18.625" style="3" bestFit="1" customWidth="1"/>
    <col min="4099" max="4099" width="18.625" style="3" customWidth="1"/>
    <col min="4100" max="4100" width="30.5" style="3" customWidth="1"/>
    <col min="4101" max="4101" width="26" style="3" customWidth="1"/>
    <col min="4102" max="4102" width="26.875" style="3" customWidth="1"/>
    <col min="4103" max="4103" width="24.25" style="3" customWidth="1"/>
    <col min="4104" max="4105" width="22.625" style="3" customWidth="1"/>
    <col min="4106" max="4106" width="26.75" style="3" customWidth="1"/>
    <col min="4107" max="4107" width="21.5" style="3" customWidth="1"/>
    <col min="4108" max="4108" width="25" style="3" customWidth="1"/>
    <col min="4109" max="4109" width="26.875" style="3" customWidth="1"/>
    <col min="4110" max="4110" width="15" style="3" customWidth="1"/>
    <col min="4111" max="4111" width="12.75" style="3" bestFit="1" customWidth="1"/>
    <col min="4112" max="4112" width="20.625" style="3" bestFit="1" customWidth="1"/>
    <col min="4113" max="4113" width="12.125" style="3" bestFit="1" customWidth="1"/>
    <col min="4114" max="4114" width="11" style="3" bestFit="1" customWidth="1"/>
    <col min="4115" max="4115" width="26.375" style="3" bestFit="1" customWidth="1"/>
    <col min="4116" max="4116" width="9" style="3"/>
    <col min="4117" max="4117" width="10.5" style="3" bestFit="1" customWidth="1"/>
    <col min="4118" max="4118" width="19.625" style="3" customWidth="1"/>
    <col min="4119" max="4353" width="9" style="3"/>
    <col min="4354" max="4354" width="18.625" style="3" bestFit="1" customWidth="1"/>
    <col min="4355" max="4355" width="18.625" style="3" customWidth="1"/>
    <col min="4356" max="4356" width="30.5" style="3" customWidth="1"/>
    <col min="4357" max="4357" width="26" style="3" customWidth="1"/>
    <col min="4358" max="4358" width="26.875" style="3" customWidth="1"/>
    <col min="4359" max="4359" width="24.25" style="3" customWidth="1"/>
    <col min="4360" max="4361" width="22.625" style="3" customWidth="1"/>
    <col min="4362" max="4362" width="26.75" style="3" customWidth="1"/>
    <col min="4363" max="4363" width="21.5" style="3" customWidth="1"/>
    <col min="4364" max="4364" width="25" style="3" customWidth="1"/>
    <col min="4365" max="4365" width="26.875" style="3" customWidth="1"/>
    <col min="4366" max="4366" width="15" style="3" customWidth="1"/>
    <col min="4367" max="4367" width="12.75" style="3" bestFit="1" customWidth="1"/>
    <col min="4368" max="4368" width="20.625" style="3" bestFit="1" customWidth="1"/>
    <col min="4369" max="4369" width="12.125" style="3" bestFit="1" customWidth="1"/>
    <col min="4370" max="4370" width="11" style="3" bestFit="1" customWidth="1"/>
    <col min="4371" max="4371" width="26.375" style="3" bestFit="1" customWidth="1"/>
    <col min="4372" max="4372" width="9" style="3"/>
    <col min="4373" max="4373" width="10.5" style="3" bestFit="1" customWidth="1"/>
    <col min="4374" max="4374" width="19.625" style="3" customWidth="1"/>
    <col min="4375" max="4609" width="9" style="3"/>
    <col min="4610" max="4610" width="18.625" style="3" bestFit="1" customWidth="1"/>
    <col min="4611" max="4611" width="18.625" style="3" customWidth="1"/>
    <col min="4612" max="4612" width="30.5" style="3" customWidth="1"/>
    <col min="4613" max="4613" width="26" style="3" customWidth="1"/>
    <col min="4614" max="4614" width="26.875" style="3" customWidth="1"/>
    <col min="4615" max="4615" width="24.25" style="3" customWidth="1"/>
    <col min="4616" max="4617" width="22.625" style="3" customWidth="1"/>
    <col min="4618" max="4618" width="26.75" style="3" customWidth="1"/>
    <col min="4619" max="4619" width="21.5" style="3" customWidth="1"/>
    <col min="4620" max="4620" width="25" style="3" customWidth="1"/>
    <col min="4621" max="4621" width="26.875" style="3" customWidth="1"/>
    <col min="4622" max="4622" width="15" style="3" customWidth="1"/>
    <col min="4623" max="4623" width="12.75" style="3" bestFit="1" customWidth="1"/>
    <col min="4624" max="4624" width="20.625" style="3" bestFit="1" customWidth="1"/>
    <col min="4625" max="4625" width="12.125" style="3" bestFit="1" customWidth="1"/>
    <col min="4626" max="4626" width="11" style="3" bestFit="1" customWidth="1"/>
    <col min="4627" max="4627" width="26.375" style="3" bestFit="1" customWidth="1"/>
    <col min="4628" max="4628" width="9" style="3"/>
    <col min="4629" max="4629" width="10.5" style="3" bestFit="1" customWidth="1"/>
    <col min="4630" max="4630" width="19.625" style="3" customWidth="1"/>
    <col min="4631" max="4865" width="9" style="3"/>
    <col min="4866" max="4866" width="18.625" style="3" bestFit="1" customWidth="1"/>
    <col min="4867" max="4867" width="18.625" style="3" customWidth="1"/>
    <col min="4868" max="4868" width="30.5" style="3" customWidth="1"/>
    <col min="4869" max="4869" width="26" style="3" customWidth="1"/>
    <col min="4870" max="4870" width="26.875" style="3" customWidth="1"/>
    <col min="4871" max="4871" width="24.25" style="3" customWidth="1"/>
    <col min="4872" max="4873" width="22.625" style="3" customWidth="1"/>
    <col min="4874" max="4874" width="26.75" style="3" customWidth="1"/>
    <col min="4875" max="4875" width="21.5" style="3" customWidth="1"/>
    <col min="4876" max="4876" width="25" style="3" customWidth="1"/>
    <col min="4877" max="4877" width="26.875" style="3" customWidth="1"/>
    <col min="4878" max="4878" width="15" style="3" customWidth="1"/>
    <col min="4879" max="4879" width="12.75" style="3" bestFit="1" customWidth="1"/>
    <col min="4880" max="4880" width="20.625" style="3" bestFit="1" customWidth="1"/>
    <col min="4881" max="4881" width="12.125" style="3" bestFit="1" customWidth="1"/>
    <col min="4882" max="4882" width="11" style="3" bestFit="1" customWidth="1"/>
    <col min="4883" max="4883" width="26.375" style="3" bestFit="1" customWidth="1"/>
    <col min="4884" max="4884" width="9" style="3"/>
    <col min="4885" max="4885" width="10.5" style="3" bestFit="1" customWidth="1"/>
    <col min="4886" max="4886" width="19.625" style="3" customWidth="1"/>
    <col min="4887" max="5121" width="9" style="3"/>
    <col min="5122" max="5122" width="18.625" style="3" bestFit="1" customWidth="1"/>
    <col min="5123" max="5123" width="18.625" style="3" customWidth="1"/>
    <col min="5124" max="5124" width="30.5" style="3" customWidth="1"/>
    <col min="5125" max="5125" width="26" style="3" customWidth="1"/>
    <col min="5126" max="5126" width="26.875" style="3" customWidth="1"/>
    <col min="5127" max="5127" width="24.25" style="3" customWidth="1"/>
    <col min="5128" max="5129" width="22.625" style="3" customWidth="1"/>
    <col min="5130" max="5130" width="26.75" style="3" customWidth="1"/>
    <col min="5131" max="5131" width="21.5" style="3" customWidth="1"/>
    <col min="5132" max="5132" width="25" style="3" customWidth="1"/>
    <col min="5133" max="5133" width="26.875" style="3" customWidth="1"/>
    <col min="5134" max="5134" width="15" style="3" customWidth="1"/>
    <col min="5135" max="5135" width="12.75" style="3" bestFit="1" customWidth="1"/>
    <col min="5136" max="5136" width="20.625" style="3" bestFit="1" customWidth="1"/>
    <col min="5137" max="5137" width="12.125" style="3" bestFit="1" customWidth="1"/>
    <col min="5138" max="5138" width="11" style="3" bestFit="1" customWidth="1"/>
    <col min="5139" max="5139" width="26.375" style="3" bestFit="1" customWidth="1"/>
    <col min="5140" max="5140" width="9" style="3"/>
    <col min="5141" max="5141" width="10.5" style="3" bestFit="1" customWidth="1"/>
    <col min="5142" max="5142" width="19.625" style="3" customWidth="1"/>
    <col min="5143" max="5377" width="9" style="3"/>
    <col min="5378" max="5378" width="18.625" style="3" bestFit="1" customWidth="1"/>
    <col min="5379" max="5379" width="18.625" style="3" customWidth="1"/>
    <col min="5380" max="5380" width="30.5" style="3" customWidth="1"/>
    <col min="5381" max="5381" width="26" style="3" customWidth="1"/>
    <col min="5382" max="5382" width="26.875" style="3" customWidth="1"/>
    <col min="5383" max="5383" width="24.25" style="3" customWidth="1"/>
    <col min="5384" max="5385" width="22.625" style="3" customWidth="1"/>
    <col min="5386" max="5386" width="26.75" style="3" customWidth="1"/>
    <col min="5387" max="5387" width="21.5" style="3" customWidth="1"/>
    <col min="5388" max="5388" width="25" style="3" customWidth="1"/>
    <col min="5389" max="5389" width="26.875" style="3" customWidth="1"/>
    <col min="5390" max="5390" width="15" style="3" customWidth="1"/>
    <col min="5391" max="5391" width="12.75" style="3" bestFit="1" customWidth="1"/>
    <col min="5392" max="5392" width="20.625" style="3" bestFit="1" customWidth="1"/>
    <col min="5393" max="5393" width="12.125" style="3" bestFit="1" customWidth="1"/>
    <col min="5394" max="5394" width="11" style="3" bestFit="1" customWidth="1"/>
    <col min="5395" max="5395" width="26.375" style="3" bestFit="1" customWidth="1"/>
    <col min="5396" max="5396" width="9" style="3"/>
    <col min="5397" max="5397" width="10.5" style="3" bestFit="1" customWidth="1"/>
    <col min="5398" max="5398" width="19.625" style="3" customWidth="1"/>
    <col min="5399" max="5633" width="9" style="3"/>
    <col min="5634" max="5634" width="18.625" style="3" bestFit="1" customWidth="1"/>
    <col min="5635" max="5635" width="18.625" style="3" customWidth="1"/>
    <col min="5636" max="5636" width="30.5" style="3" customWidth="1"/>
    <col min="5637" max="5637" width="26" style="3" customWidth="1"/>
    <col min="5638" max="5638" width="26.875" style="3" customWidth="1"/>
    <col min="5639" max="5639" width="24.25" style="3" customWidth="1"/>
    <col min="5640" max="5641" width="22.625" style="3" customWidth="1"/>
    <col min="5642" max="5642" width="26.75" style="3" customWidth="1"/>
    <col min="5643" max="5643" width="21.5" style="3" customWidth="1"/>
    <col min="5644" max="5644" width="25" style="3" customWidth="1"/>
    <col min="5645" max="5645" width="26.875" style="3" customWidth="1"/>
    <col min="5646" max="5646" width="15" style="3" customWidth="1"/>
    <col min="5647" max="5647" width="12.75" style="3" bestFit="1" customWidth="1"/>
    <col min="5648" max="5648" width="20.625" style="3" bestFit="1" customWidth="1"/>
    <col min="5649" max="5649" width="12.125" style="3" bestFit="1" customWidth="1"/>
    <col min="5650" max="5650" width="11" style="3" bestFit="1" customWidth="1"/>
    <col min="5651" max="5651" width="26.375" style="3" bestFit="1" customWidth="1"/>
    <col min="5652" max="5652" width="9" style="3"/>
    <col min="5653" max="5653" width="10.5" style="3" bestFit="1" customWidth="1"/>
    <col min="5654" max="5654" width="19.625" style="3" customWidth="1"/>
    <col min="5655" max="5889" width="9" style="3"/>
    <col min="5890" max="5890" width="18.625" style="3" bestFit="1" customWidth="1"/>
    <col min="5891" max="5891" width="18.625" style="3" customWidth="1"/>
    <col min="5892" max="5892" width="30.5" style="3" customWidth="1"/>
    <col min="5893" max="5893" width="26" style="3" customWidth="1"/>
    <col min="5894" max="5894" width="26.875" style="3" customWidth="1"/>
    <col min="5895" max="5895" width="24.25" style="3" customWidth="1"/>
    <col min="5896" max="5897" width="22.625" style="3" customWidth="1"/>
    <col min="5898" max="5898" width="26.75" style="3" customWidth="1"/>
    <col min="5899" max="5899" width="21.5" style="3" customWidth="1"/>
    <col min="5900" max="5900" width="25" style="3" customWidth="1"/>
    <col min="5901" max="5901" width="26.875" style="3" customWidth="1"/>
    <col min="5902" max="5902" width="15" style="3" customWidth="1"/>
    <col min="5903" max="5903" width="12.75" style="3" bestFit="1" customWidth="1"/>
    <col min="5904" max="5904" width="20.625" style="3" bestFit="1" customWidth="1"/>
    <col min="5905" max="5905" width="12.125" style="3" bestFit="1" customWidth="1"/>
    <col min="5906" max="5906" width="11" style="3" bestFit="1" customWidth="1"/>
    <col min="5907" max="5907" width="26.375" style="3" bestFit="1" customWidth="1"/>
    <col min="5908" max="5908" width="9" style="3"/>
    <col min="5909" max="5909" width="10.5" style="3" bestFit="1" customWidth="1"/>
    <col min="5910" max="5910" width="19.625" style="3" customWidth="1"/>
    <col min="5911" max="6145" width="9" style="3"/>
    <col min="6146" max="6146" width="18.625" style="3" bestFit="1" customWidth="1"/>
    <col min="6147" max="6147" width="18.625" style="3" customWidth="1"/>
    <col min="6148" max="6148" width="30.5" style="3" customWidth="1"/>
    <col min="6149" max="6149" width="26" style="3" customWidth="1"/>
    <col min="6150" max="6150" width="26.875" style="3" customWidth="1"/>
    <col min="6151" max="6151" width="24.25" style="3" customWidth="1"/>
    <col min="6152" max="6153" width="22.625" style="3" customWidth="1"/>
    <col min="6154" max="6154" width="26.75" style="3" customWidth="1"/>
    <col min="6155" max="6155" width="21.5" style="3" customWidth="1"/>
    <col min="6156" max="6156" width="25" style="3" customWidth="1"/>
    <col min="6157" max="6157" width="26.875" style="3" customWidth="1"/>
    <col min="6158" max="6158" width="15" style="3" customWidth="1"/>
    <col min="6159" max="6159" width="12.75" style="3" bestFit="1" customWidth="1"/>
    <col min="6160" max="6160" width="20.625" style="3" bestFit="1" customWidth="1"/>
    <col min="6161" max="6161" width="12.125" style="3" bestFit="1" customWidth="1"/>
    <col min="6162" max="6162" width="11" style="3" bestFit="1" customWidth="1"/>
    <col min="6163" max="6163" width="26.375" style="3" bestFit="1" customWidth="1"/>
    <col min="6164" max="6164" width="9" style="3"/>
    <col min="6165" max="6165" width="10.5" style="3" bestFit="1" customWidth="1"/>
    <col min="6166" max="6166" width="19.625" style="3" customWidth="1"/>
    <col min="6167" max="6401" width="9" style="3"/>
    <col min="6402" max="6402" width="18.625" style="3" bestFit="1" customWidth="1"/>
    <col min="6403" max="6403" width="18.625" style="3" customWidth="1"/>
    <col min="6404" max="6404" width="30.5" style="3" customWidth="1"/>
    <col min="6405" max="6405" width="26" style="3" customWidth="1"/>
    <col min="6406" max="6406" width="26.875" style="3" customWidth="1"/>
    <col min="6407" max="6407" width="24.25" style="3" customWidth="1"/>
    <col min="6408" max="6409" width="22.625" style="3" customWidth="1"/>
    <col min="6410" max="6410" width="26.75" style="3" customWidth="1"/>
    <col min="6411" max="6411" width="21.5" style="3" customWidth="1"/>
    <col min="6412" max="6412" width="25" style="3" customWidth="1"/>
    <col min="6413" max="6413" width="26.875" style="3" customWidth="1"/>
    <col min="6414" max="6414" width="15" style="3" customWidth="1"/>
    <col min="6415" max="6415" width="12.75" style="3" bestFit="1" customWidth="1"/>
    <col min="6416" max="6416" width="20.625" style="3" bestFit="1" customWidth="1"/>
    <col min="6417" max="6417" width="12.125" style="3" bestFit="1" customWidth="1"/>
    <col min="6418" max="6418" width="11" style="3" bestFit="1" customWidth="1"/>
    <col min="6419" max="6419" width="26.375" style="3" bestFit="1" customWidth="1"/>
    <col min="6420" max="6420" width="9" style="3"/>
    <col min="6421" max="6421" width="10.5" style="3" bestFit="1" customWidth="1"/>
    <col min="6422" max="6422" width="19.625" style="3" customWidth="1"/>
    <col min="6423" max="6657" width="9" style="3"/>
    <col min="6658" max="6658" width="18.625" style="3" bestFit="1" customWidth="1"/>
    <col min="6659" max="6659" width="18.625" style="3" customWidth="1"/>
    <col min="6660" max="6660" width="30.5" style="3" customWidth="1"/>
    <col min="6661" max="6661" width="26" style="3" customWidth="1"/>
    <col min="6662" max="6662" width="26.875" style="3" customWidth="1"/>
    <col min="6663" max="6663" width="24.25" style="3" customWidth="1"/>
    <col min="6664" max="6665" width="22.625" style="3" customWidth="1"/>
    <col min="6666" max="6666" width="26.75" style="3" customWidth="1"/>
    <col min="6667" max="6667" width="21.5" style="3" customWidth="1"/>
    <col min="6668" max="6668" width="25" style="3" customWidth="1"/>
    <col min="6669" max="6669" width="26.875" style="3" customWidth="1"/>
    <col min="6670" max="6670" width="15" style="3" customWidth="1"/>
    <col min="6671" max="6671" width="12.75" style="3" bestFit="1" customWidth="1"/>
    <col min="6672" max="6672" width="20.625" style="3" bestFit="1" customWidth="1"/>
    <col min="6673" max="6673" width="12.125" style="3" bestFit="1" customWidth="1"/>
    <col min="6674" max="6674" width="11" style="3" bestFit="1" customWidth="1"/>
    <col min="6675" max="6675" width="26.375" style="3" bestFit="1" customWidth="1"/>
    <col min="6676" max="6676" width="9" style="3"/>
    <col min="6677" max="6677" width="10.5" style="3" bestFit="1" customWidth="1"/>
    <col min="6678" max="6678" width="19.625" style="3" customWidth="1"/>
    <col min="6679" max="6913" width="9" style="3"/>
    <col min="6914" max="6914" width="18.625" style="3" bestFit="1" customWidth="1"/>
    <col min="6915" max="6915" width="18.625" style="3" customWidth="1"/>
    <col min="6916" max="6916" width="30.5" style="3" customWidth="1"/>
    <col min="6917" max="6917" width="26" style="3" customWidth="1"/>
    <col min="6918" max="6918" width="26.875" style="3" customWidth="1"/>
    <col min="6919" max="6919" width="24.25" style="3" customWidth="1"/>
    <col min="6920" max="6921" width="22.625" style="3" customWidth="1"/>
    <col min="6922" max="6922" width="26.75" style="3" customWidth="1"/>
    <col min="6923" max="6923" width="21.5" style="3" customWidth="1"/>
    <col min="6924" max="6924" width="25" style="3" customWidth="1"/>
    <col min="6925" max="6925" width="26.875" style="3" customWidth="1"/>
    <col min="6926" max="6926" width="15" style="3" customWidth="1"/>
    <col min="6927" max="6927" width="12.75" style="3" bestFit="1" customWidth="1"/>
    <col min="6928" max="6928" width="20.625" style="3" bestFit="1" customWidth="1"/>
    <col min="6929" max="6929" width="12.125" style="3" bestFit="1" customWidth="1"/>
    <col min="6930" max="6930" width="11" style="3" bestFit="1" customWidth="1"/>
    <col min="6931" max="6931" width="26.375" style="3" bestFit="1" customWidth="1"/>
    <col min="6932" max="6932" width="9" style="3"/>
    <col min="6933" max="6933" width="10.5" style="3" bestFit="1" customWidth="1"/>
    <col min="6934" max="6934" width="19.625" style="3" customWidth="1"/>
    <col min="6935" max="7169" width="9" style="3"/>
    <col min="7170" max="7170" width="18.625" style="3" bestFit="1" customWidth="1"/>
    <col min="7171" max="7171" width="18.625" style="3" customWidth="1"/>
    <col min="7172" max="7172" width="30.5" style="3" customWidth="1"/>
    <col min="7173" max="7173" width="26" style="3" customWidth="1"/>
    <col min="7174" max="7174" width="26.875" style="3" customWidth="1"/>
    <col min="7175" max="7175" width="24.25" style="3" customWidth="1"/>
    <col min="7176" max="7177" width="22.625" style="3" customWidth="1"/>
    <col min="7178" max="7178" width="26.75" style="3" customWidth="1"/>
    <col min="7179" max="7179" width="21.5" style="3" customWidth="1"/>
    <col min="7180" max="7180" width="25" style="3" customWidth="1"/>
    <col min="7181" max="7181" width="26.875" style="3" customWidth="1"/>
    <col min="7182" max="7182" width="15" style="3" customWidth="1"/>
    <col min="7183" max="7183" width="12.75" style="3" bestFit="1" customWidth="1"/>
    <col min="7184" max="7184" width="20.625" style="3" bestFit="1" customWidth="1"/>
    <col min="7185" max="7185" width="12.125" style="3" bestFit="1" customWidth="1"/>
    <col min="7186" max="7186" width="11" style="3" bestFit="1" customWidth="1"/>
    <col min="7187" max="7187" width="26.375" style="3" bestFit="1" customWidth="1"/>
    <col min="7188" max="7188" width="9" style="3"/>
    <col min="7189" max="7189" width="10.5" style="3" bestFit="1" customWidth="1"/>
    <col min="7190" max="7190" width="19.625" style="3" customWidth="1"/>
    <col min="7191" max="7425" width="9" style="3"/>
    <col min="7426" max="7426" width="18.625" style="3" bestFit="1" customWidth="1"/>
    <col min="7427" max="7427" width="18.625" style="3" customWidth="1"/>
    <col min="7428" max="7428" width="30.5" style="3" customWidth="1"/>
    <col min="7429" max="7429" width="26" style="3" customWidth="1"/>
    <col min="7430" max="7430" width="26.875" style="3" customWidth="1"/>
    <col min="7431" max="7431" width="24.25" style="3" customWidth="1"/>
    <col min="7432" max="7433" width="22.625" style="3" customWidth="1"/>
    <col min="7434" max="7434" width="26.75" style="3" customWidth="1"/>
    <col min="7435" max="7435" width="21.5" style="3" customWidth="1"/>
    <col min="7436" max="7436" width="25" style="3" customWidth="1"/>
    <col min="7437" max="7437" width="26.875" style="3" customWidth="1"/>
    <col min="7438" max="7438" width="15" style="3" customWidth="1"/>
    <col min="7439" max="7439" width="12.75" style="3" bestFit="1" customWidth="1"/>
    <col min="7440" max="7440" width="20.625" style="3" bestFit="1" customWidth="1"/>
    <col min="7441" max="7441" width="12.125" style="3" bestFit="1" customWidth="1"/>
    <col min="7442" max="7442" width="11" style="3" bestFit="1" customWidth="1"/>
    <col min="7443" max="7443" width="26.375" style="3" bestFit="1" customWidth="1"/>
    <col min="7444" max="7444" width="9" style="3"/>
    <col min="7445" max="7445" width="10.5" style="3" bestFit="1" customWidth="1"/>
    <col min="7446" max="7446" width="19.625" style="3" customWidth="1"/>
    <col min="7447" max="7681" width="9" style="3"/>
    <col min="7682" max="7682" width="18.625" style="3" bestFit="1" customWidth="1"/>
    <col min="7683" max="7683" width="18.625" style="3" customWidth="1"/>
    <col min="7684" max="7684" width="30.5" style="3" customWidth="1"/>
    <col min="7685" max="7685" width="26" style="3" customWidth="1"/>
    <col min="7686" max="7686" width="26.875" style="3" customWidth="1"/>
    <col min="7687" max="7687" width="24.25" style="3" customWidth="1"/>
    <col min="7688" max="7689" width="22.625" style="3" customWidth="1"/>
    <col min="7690" max="7690" width="26.75" style="3" customWidth="1"/>
    <col min="7691" max="7691" width="21.5" style="3" customWidth="1"/>
    <col min="7692" max="7692" width="25" style="3" customWidth="1"/>
    <col min="7693" max="7693" width="26.875" style="3" customWidth="1"/>
    <col min="7694" max="7694" width="15" style="3" customWidth="1"/>
    <col min="7695" max="7695" width="12.75" style="3" bestFit="1" customWidth="1"/>
    <col min="7696" max="7696" width="20.625" style="3" bestFit="1" customWidth="1"/>
    <col min="7697" max="7697" width="12.125" style="3" bestFit="1" customWidth="1"/>
    <col min="7698" max="7698" width="11" style="3" bestFit="1" customWidth="1"/>
    <col min="7699" max="7699" width="26.375" style="3" bestFit="1" customWidth="1"/>
    <col min="7700" max="7700" width="9" style="3"/>
    <col min="7701" max="7701" width="10.5" style="3" bestFit="1" customWidth="1"/>
    <col min="7702" max="7702" width="19.625" style="3" customWidth="1"/>
    <col min="7703" max="7937" width="9" style="3"/>
    <col min="7938" max="7938" width="18.625" style="3" bestFit="1" customWidth="1"/>
    <col min="7939" max="7939" width="18.625" style="3" customWidth="1"/>
    <col min="7940" max="7940" width="30.5" style="3" customWidth="1"/>
    <col min="7941" max="7941" width="26" style="3" customWidth="1"/>
    <col min="7942" max="7942" width="26.875" style="3" customWidth="1"/>
    <col min="7943" max="7943" width="24.25" style="3" customWidth="1"/>
    <col min="7944" max="7945" width="22.625" style="3" customWidth="1"/>
    <col min="7946" max="7946" width="26.75" style="3" customWidth="1"/>
    <col min="7947" max="7947" width="21.5" style="3" customWidth="1"/>
    <col min="7948" max="7948" width="25" style="3" customWidth="1"/>
    <col min="7949" max="7949" width="26.875" style="3" customWidth="1"/>
    <col min="7950" max="7950" width="15" style="3" customWidth="1"/>
    <col min="7951" max="7951" width="12.75" style="3" bestFit="1" customWidth="1"/>
    <col min="7952" max="7952" width="20.625" style="3" bestFit="1" customWidth="1"/>
    <col min="7953" max="7953" width="12.125" style="3" bestFit="1" customWidth="1"/>
    <col min="7954" max="7954" width="11" style="3" bestFit="1" customWidth="1"/>
    <col min="7955" max="7955" width="26.375" style="3" bestFit="1" customWidth="1"/>
    <col min="7956" max="7956" width="9" style="3"/>
    <col min="7957" max="7957" width="10.5" style="3" bestFit="1" customWidth="1"/>
    <col min="7958" max="7958" width="19.625" style="3" customWidth="1"/>
    <col min="7959" max="8193" width="9" style="3"/>
    <col min="8194" max="8194" width="18.625" style="3" bestFit="1" customWidth="1"/>
    <col min="8195" max="8195" width="18.625" style="3" customWidth="1"/>
    <col min="8196" max="8196" width="30.5" style="3" customWidth="1"/>
    <col min="8197" max="8197" width="26" style="3" customWidth="1"/>
    <col min="8198" max="8198" width="26.875" style="3" customWidth="1"/>
    <col min="8199" max="8199" width="24.25" style="3" customWidth="1"/>
    <col min="8200" max="8201" width="22.625" style="3" customWidth="1"/>
    <col min="8202" max="8202" width="26.75" style="3" customWidth="1"/>
    <col min="8203" max="8203" width="21.5" style="3" customWidth="1"/>
    <col min="8204" max="8204" width="25" style="3" customWidth="1"/>
    <col min="8205" max="8205" width="26.875" style="3" customWidth="1"/>
    <col min="8206" max="8206" width="15" style="3" customWidth="1"/>
    <col min="8207" max="8207" width="12.75" style="3" bestFit="1" customWidth="1"/>
    <col min="8208" max="8208" width="20.625" style="3" bestFit="1" customWidth="1"/>
    <col min="8209" max="8209" width="12.125" style="3" bestFit="1" customWidth="1"/>
    <col min="8210" max="8210" width="11" style="3" bestFit="1" customWidth="1"/>
    <col min="8211" max="8211" width="26.375" style="3" bestFit="1" customWidth="1"/>
    <col min="8212" max="8212" width="9" style="3"/>
    <col min="8213" max="8213" width="10.5" style="3" bestFit="1" customWidth="1"/>
    <col min="8214" max="8214" width="19.625" style="3" customWidth="1"/>
    <col min="8215" max="8449" width="9" style="3"/>
    <col min="8450" max="8450" width="18.625" style="3" bestFit="1" customWidth="1"/>
    <col min="8451" max="8451" width="18.625" style="3" customWidth="1"/>
    <col min="8452" max="8452" width="30.5" style="3" customWidth="1"/>
    <col min="8453" max="8453" width="26" style="3" customWidth="1"/>
    <col min="8454" max="8454" width="26.875" style="3" customWidth="1"/>
    <col min="8455" max="8455" width="24.25" style="3" customWidth="1"/>
    <col min="8456" max="8457" width="22.625" style="3" customWidth="1"/>
    <col min="8458" max="8458" width="26.75" style="3" customWidth="1"/>
    <col min="8459" max="8459" width="21.5" style="3" customWidth="1"/>
    <col min="8460" max="8460" width="25" style="3" customWidth="1"/>
    <col min="8461" max="8461" width="26.875" style="3" customWidth="1"/>
    <col min="8462" max="8462" width="15" style="3" customWidth="1"/>
    <col min="8463" max="8463" width="12.75" style="3" bestFit="1" customWidth="1"/>
    <col min="8464" max="8464" width="20.625" style="3" bestFit="1" customWidth="1"/>
    <col min="8465" max="8465" width="12.125" style="3" bestFit="1" customWidth="1"/>
    <col min="8466" max="8466" width="11" style="3" bestFit="1" customWidth="1"/>
    <col min="8467" max="8467" width="26.375" style="3" bestFit="1" customWidth="1"/>
    <col min="8468" max="8468" width="9" style="3"/>
    <col min="8469" max="8469" width="10.5" style="3" bestFit="1" customWidth="1"/>
    <col min="8470" max="8470" width="19.625" style="3" customWidth="1"/>
    <col min="8471" max="8705" width="9" style="3"/>
    <col min="8706" max="8706" width="18.625" style="3" bestFit="1" customWidth="1"/>
    <col min="8707" max="8707" width="18.625" style="3" customWidth="1"/>
    <col min="8708" max="8708" width="30.5" style="3" customWidth="1"/>
    <col min="8709" max="8709" width="26" style="3" customWidth="1"/>
    <col min="8710" max="8710" width="26.875" style="3" customWidth="1"/>
    <col min="8711" max="8711" width="24.25" style="3" customWidth="1"/>
    <col min="8712" max="8713" width="22.625" style="3" customWidth="1"/>
    <col min="8714" max="8714" width="26.75" style="3" customWidth="1"/>
    <col min="8715" max="8715" width="21.5" style="3" customWidth="1"/>
    <col min="8716" max="8716" width="25" style="3" customWidth="1"/>
    <col min="8717" max="8717" width="26.875" style="3" customWidth="1"/>
    <col min="8718" max="8718" width="15" style="3" customWidth="1"/>
    <col min="8719" max="8719" width="12.75" style="3" bestFit="1" customWidth="1"/>
    <col min="8720" max="8720" width="20.625" style="3" bestFit="1" customWidth="1"/>
    <col min="8721" max="8721" width="12.125" style="3" bestFit="1" customWidth="1"/>
    <col min="8722" max="8722" width="11" style="3" bestFit="1" customWidth="1"/>
    <col min="8723" max="8723" width="26.375" style="3" bestFit="1" customWidth="1"/>
    <col min="8724" max="8724" width="9" style="3"/>
    <col min="8725" max="8725" width="10.5" style="3" bestFit="1" customWidth="1"/>
    <col min="8726" max="8726" width="19.625" style="3" customWidth="1"/>
    <col min="8727" max="8961" width="9" style="3"/>
    <col min="8962" max="8962" width="18.625" style="3" bestFit="1" customWidth="1"/>
    <col min="8963" max="8963" width="18.625" style="3" customWidth="1"/>
    <col min="8964" max="8964" width="30.5" style="3" customWidth="1"/>
    <col min="8965" max="8965" width="26" style="3" customWidth="1"/>
    <col min="8966" max="8966" width="26.875" style="3" customWidth="1"/>
    <col min="8967" max="8967" width="24.25" style="3" customWidth="1"/>
    <col min="8968" max="8969" width="22.625" style="3" customWidth="1"/>
    <col min="8970" max="8970" width="26.75" style="3" customWidth="1"/>
    <col min="8971" max="8971" width="21.5" style="3" customWidth="1"/>
    <col min="8972" max="8972" width="25" style="3" customWidth="1"/>
    <col min="8973" max="8973" width="26.875" style="3" customWidth="1"/>
    <col min="8974" max="8974" width="15" style="3" customWidth="1"/>
    <col min="8975" max="8975" width="12.75" style="3" bestFit="1" customWidth="1"/>
    <col min="8976" max="8976" width="20.625" style="3" bestFit="1" customWidth="1"/>
    <col min="8977" max="8977" width="12.125" style="3" bestFit="1" customWidth="1"/>
    <col min="8978" max="8978" width="11" style="3" bestFit="1" customWidth="1"/>
    <col min="8979" max="8979" width="26.375" style="3" bestFit="1" customWidth="1"/>
    <col min="8980" max="8980" width="9" style="3"/>
    <col min="8981" max="8981" width="10.5" style="3" bestFit="1" customWidth="1"/>
    <col min="8982" max="8982" width="19.625" style="3" customWidth="1"/>
    <col min="8983" max="9217" width="9" style="3"/>
    <col min="9218" max="9218" width="18.625" style="3" bestFit="1" customWidth="1"/>
    <col min="9219" max="9219" width="18.625" style="3" customWidth="1"/>
    <col min="9220" max="9220" width="30.5" style="3" customWidth="1"/>
    <col min="9221" max="9221" width="26" style="3" customWidth="1"/>
    <col min="9222" max="9222" width="26.875" style="3" customWidth="1"/>
    <col min="9223" max="9223" width="24.25" style="3" customWidth="1"/>
    <col min="9224" max="9225" width="22.625" style="3" customWidth="1"/>
    <col min="9226" max="9226" width="26.75" style="3" customWidth="1"/>
    <col min="9227" max="9227" width="21.5" style="3" customWidth="1"/>
    <col min="9228" max="9228" width="25" style="3" customWidth="1"/>
    <col min="9229" max="9229" width="26.875" style="3" customWidth="1"/>
    <col min="9230" max="9230" width="15" style="3" customWidth="1"/>
    <col min="9231" max="9231" width="12.75" style="3" bestFit="1" customWidth="1"/>
    <col min="9232" max="9232" width="20.625" style="3" bestFit="1" customWidth="1"/>
    <col min="9233" max="9233" width="12.125" style="3" bestFit="1" customWidth="1"/>
    <col min="9234" max="9234" width="11" style="3" bestFit="1" customWidth="1"/>
    <col min="9235" max="9235" width="26.375" style="3" bestFit="1" customWidth="1"/>
    <col min="9236" max="9236" width="9" style="3"/>
    <col min="9237" max="9237" width="10.5" style="3" bestFit="1" customWidth="1"/>
    <col min="9238" max="9238" width="19.625" style="3" customWidth="1"/>
    <col min="9239" max="9473" width="9" style="3"/>
    <col min="9474" max="9474" width="18.625" style="3" bestFit="1" customWidth="1"/>
    <col min="9475" max="9475" width="18.625" style="3" customWidth="1"/>
    <col min="9476" max="9476" width="30.5" style="3" customWidth="1"/>
    <col min="9477" max="9477" width="26" style="3" customWidth="1"/>
    <col min="9478" max="9478" width="26.875" style="3" customWidth="1"/>
    <col min="9479" max="9479" width="24.25" style="3" customWidth="1"/>
    <col min="9480" max="9481" width="22.625" style="3" customWidth="1"/>
    <col min="9482" max="9482" width="26.75" style="3" customWidth="1"/>
    <col min="9483" max="9483" width="21.5" style="3" customWidth="1"/>
    <col min="9484" max="9484" width="25" style="3" customWidth="1"/>
    <col min="9485" max="9485" width="26.875" style="3" customWidth="1"/>
    <col min="9486" max="9486" width="15" style="3" customWidth="1"/>
    <col min="9487" max="9487" width="12.75" style="3" bestFit="1" customWidth="1"/>
    <col min="9488" max="9488" width="20.625" style="3" bestFit="1" customWidth="1"/>
    <col min="9489" max="9489" width="12.125" style="3" bestFit="1" customWidth="1"/>
    <col min="9490" max="9490" width="11" style="3" bestFit="1" customWidth="1"/>
    <col min="9491" max="9491" width="26.375" style="3" bestFit="1" customWidth="1"/>
    <col min="9492" max="9492" width="9" style="3"/>
    <col min="9493" max="9493" width="10.5" style="3" bestFit="1" customWidth="1"/>
    <col min="9494" max="9494" width="19.625" style="3" customWidth="1"/>
    <col min="9495" max="9729" width="9" style="3"/>
    <col min="9730" max="9730" width="18.625" style="3" bestFit="1" customWidth="1"/>
    <col min="9731" max="9731" width="18.625" style="3" customWidth="1"/>
    <col min="9732" max="9732" width="30.5" style="3" customWidth="1"/>
    <col min="9733" max="9733" width="26" style="3" customWidth="1"/>
    <col min="9734" max="9734" width="26.875" style="3" customWidth="1"/>
    <col min="9735" max="9735" width="24.25" style="3" customWidth="1"/>
    <col min="9736" max="9737" width="22.625" style="3" customWidth="1"/>
    <col min="9738" max="9738" width="26.75" style="3" customWidth="1"/>
    <col min="9739" max="9739" width="21.5" style="3" customWidth="1"/>
    <col min="9740" max="9740" width="25" style="3" customWidth="1"/>
    <col min="9741" max="9741" width="26.875" style="3" customWidth="1"/>
    <col min="9742" max="9742" width="15" style="3" customWidth="1"/>
    <col min="9743" max="9743" width="12.75" style="3" bestFit="1" customWidth="1"/>
    <col min="9744" max="9744" width="20.625" style="3" bestFit="1" customWidth="1"/>
    <col min="9745" max="9745" width="12.125" style="3" bestFit="1" customWidth="1"/>
    <col min="9746" max="9746" width="11" style="3" bestFit="1" customWidth="1"/>
    <col min="9747" max="9747" width="26.375" style="3" bestFit="1" customWidth="1"/>
    <col min="9748" max="9748" width="9" style="3"/>
    <col min="9749" max="9749" width="10.5" style="3" bestFit="1" customWidth="1"/>
    <col min="9750" max="9750" width="19.625" style="3" customWidth="1"/>
    <col min="9751" max="9985" width="9" style="3"/>
    <col min="9986" max="9986" width="18.625" style="3" bestFit="1" customWidth="1"/>
    <col min="9987" max="9987" width="18.625" style="3" customWidth="1"/>
    <col min="9988" max="9988" width="30.5" style="3" customWidth="1"/>
    <col min="9989" max="9989" width="26" style="3" customWidth="1"/>
    <col min="9990" max="9990" width="26.875" style="3" customWidth="1"/>
    <col min="9991" max="9991" width="24.25" style="3" customWidth="1"/>
    <col min="9992" max="9993" width="22.625" style="3" customWidth="1"/>
    <col min="9994" max="9994" width="26.75" style="3" customWidth="1"/>
    <col min="9995" max="9995" width="21.5" style="3" customWidth="1"/>
    <col min="9996" max="9996" width="25" style="3" customWidth="1"/>
    <col min="9997" max="9997" width="26.875" style="3" customWidth="1"/>
    <col min="9998" max="9998" width="15" style="3" customWidth="1"/>
    <col min="9999" max="9999" width="12.75" style="3" bestFit="1" customWidth="1"/>
    <col min="10000" max="10000" width="20.625" style="3" bestFit="1" customWidth="1"/>
    <col min="10001" max="10001" width="12.125" style="3" bestFit="1" customWidth="1"/>
    <col min="10002" max="10002" width="11" style="3" bestFit="1" customWidth="1"/>
    <col min="10003" max="10003" width="26.375" style="3" bestFit="1" customWidth="1"/>
    <col min="10004" max="10004" width="9" style="3"/>
    <col min="10005" max="10005" width="10.5" style="3" bestFit="1" customWidth="1"/>
    <col min="10006" max="10006" width="19.625" style="3" customWidth="1"/>
    <col min="10007" max="10241" width="9" style="3"/>
    <col min="10242" max="10242" width="18.625" style="3" bestFit="1" customWidth="1"/>
    <col min="10243" max="10243" width="18.625" style="3" customWidth="1"/>
    <col min="10244" max="10244" width="30.5" style="3" customWidth="1"/>
    <col min="10245" max="10245" width="26" style="3" customWidth="1"/>
    <col min="10246" max="10246" width="26.875" style="3" customWidth="1"/>
    <col min="10247" max="10247" width="24.25" style="3" customWidth="1"/>
    <col min="10248" max="10249" width="22.625" style="3" customWidth="1"/>
    <col min="10250" max="10250" width="26.75" style="3" customWidth="1"/>
    <col min="10251" max="10251" width="21.5" style="3" customWidth="1"/>
    <col min="10252" max="10252" width="25" style="3" customWidth="1"/>
    <col min="10253" max="10253" width="26.875" style="3" customWidth="1"/>
    <col min="10254" max="10254" width="15" style="3" customWidth="1"/>
    <col min="10255" max="10255" width="12.75" style="3" bestFit="1" customWidth="1"/>
    <col min="10256" max="10256" width="20.625" style="3" bestFit="1" customWidth="1"/>
    <col min="10257" max="10257" width="12.125" style="3" bestFit="1" customWidth="1"/>
    <col min="10258" max="10258" width="11" style="3" bestFit="1" customWidth="1"/>
    <col min="10259" max="10259" width="26.375" style="3" bestFit="1" customWidth="1"/>
    <col min="10260" max="10260" width="9" style="3"/>
    <col min="10261" max="10261" width="10.5" style="3" bestFit="1" customWidth="1"/>
    <col min="10262" max="10262" width="19.625" style="3" customWidth="1"/>
    <col min="10263" max="10497" width="9" style="3"/>
    <col min="10498" max="10498" width="18.625" style="3" bestFit="1" customWidth="1"/>
    <col min="10499" max="10499" width="18.625" style="3" customWidth="1"/>
    <col min="10500" max="10500" width="30.5" style="3" customWidth="1"/>
    <col min="10501" max="10501" width="26" style="3" customWidth="1"/>
    <col min="10502" max="10502" width="26.875" style="3" customWidth="1"/>
    <col min="10503" max="10503" width="24.25" style="3" customWidth="1"/>
    <col min="10504" max="10505" width="22.625" style="3" customWidth="1"/>
    <col min="10506" max="10506" width="26.75" style="3" customWidth="1"/>
    <col min="10507" max="10507" width="21.5" style="3" customWidth="1"/>
    <col min="10508" max="10508" width="25" style="3" customWidth="1"/>
    <col min="10509" max="10509" width="26.875" style="3" customWidth="1"/>
    <col min="10510" max="10510" width="15" style="3" customWidth="1"/>
    <col min="10511" max="10511" width="12.75" style="3" bestFit="1" customWidth="1"/>
    <col min="10512" max="10512" width="20.625" style="3" bestFit="1" customWidth="1"/>
    <col min="10513" max="10513" width="12.125" style="3" bestFit="1" customWidth="1"/>
    <col min="10514" max="10514" width="11" style="3" bestFit="1" customWidth="1"/>
    <col min="10515" max="10515" width="26.375" style="3" bestFit="1" customWidth="1"/>
    <col min="10516" max="10516" width="9" style="3"/>
    <col min="10517" max="10517" width="10.5" style="3" bestFit="1" customWidth="1"/>
    <col min="10518" max="10518" width="19.625" style="3" customWidth="1"/>
    <col min="10519" max="10753" width="9" style="3"/>
    <col min="10754" max="10754" width="18.625" style="3" bestFit="1" customWidth="1"/>
    <col min="10755" max="10755" width="18.625" style="3" customWidth="1"/>
    <col min="10756" max="10756" width="30.5" style="3" customWidth="1"/>
    <col min="10757" max="10757" width="26" style="3" customWidth="1"/>
    <col min="10758" max="10758" width="26.875" style="3" customWidth="1"/>
    <col min="10759" max="10759" width="24.25" style="3" customWidth="1"/>
    <col min="10760" max="10761" width="22.625" style="3" customWidth="1"/>
    <col min="10762" max="10762" width="26.75" style="3" customWidth="1"/>
    <col min="10763" max="10763" width="21.5" style="3" customWidth="1"/>
    <col min="10764" max="10764" width="25" style="3" customWidth="1"/>
    <col min="10765" max="10765" width="26.875" style="3" customWidth="1"/>
    <col min="10766" max="10766" width="15" style="3" customWidth="1"/>
    <col min="10767" max="10767" width="12.75" style="3" bestFit="1" customWidth="1"/>
    <col min="10768" max="10768" width="20.625" style="3" bestFit="1" customWidth="1"/>
    <col min="10769" max="10769" width="12.125" style="3" bestFit="1" customWidth="1"/>
    <col min="10770" max="10770" width="11" style="3" bestFit="1" customWidth="1"/>
    <col min="10771" max="10771" width="26.375" style="3" bestFit="1" customWidth="1"/>
    <col min="10772" max="10772" width="9" style="3"/>
    <col min="10773" max="10773" width="10.5" style="3" bestFit="1" customWidth="1"/>
    <col min="10774" max="10774" width="19.625" style="3" customWidth="1"/>
    <col min="10775" max="11009" width="9" style="3"/>
    <col min="11010" max="11010" width="18.625" style="3" bestFit="1" customWidth="1"/>
    <col min="11011" max="11011" width="18.625" style="3" customWidth="1"/>
    <col min="11012" max="11012" width="30.5" style="3" customWidth="1"/>
    <col min="11013" max="11013" width="26" style="3" customWidth="1"/>
    <col min="11014" max="11014" width="26.875" style="3" customWidth="1"/>
    <col min="11015" max="11015" width="24.25" style="3" customWidth="1"/>
    <col min="11016" max="11017" width="22.625" style="3" customWidth="1"/>
    <col min="11018" max="11018" width="26.75" style="3" customWidth="1"/>
    <col min="11019" max="11019" width="21.5" style="3" customWidth="1"/>
    <col min="11020" max="11020" width="25" style="3" customWidth="1"/>
    <col min="11021" max="11021" width="26.875" style="3" customWidth="1"/>
    <col min="11022" max="11022" width="15" style="3" customWidth="1"/>
    <col min="11023" max="11023" width="12.75" style="3" bestFit="1" customWidth="1"/>
    <col min="11024" max="11024" width="20.625" style="3" bestFit="1" customWidth="1"/>
    <col min="11025" max="11025" width="12.125" style="3" bestFit="1" customWidth="1"/>
    <col min="11026" max="11026" width="11" style="3" bestFit="1" customWidth="1"/>
    <col min="11027" max="11027" width="26.375" style="3" bestFit="1" customWidth="1"/>
    <col min="11028" max="11028" width="9" style="3"/>
    <col min="11029" max="11029" width="10.5" style="3" bestFit="1" customWidth="1"/>
    <col min="11030" max="11030" width="19.625" style="3" customWidth="1"/>
    <col min="11031" max="11265" width="9" style="3"/>
    <col min="11266" max="11266" width="18.625" style="3" bestFit="1" customWidth="1"/>
    <col min="11267" max="11267" width="18.625" style="3" customWidth="1"/>
    <col min="11268" max="11268" width="30.5" style="3" customWidth="1"/>
    <col min="11269" max="11269" width="26" style="3" customWidth="1"/>
    <col min="11270" max="11270" width="26.875" style="3" customWidth="1"/>
    <col min="11271" max="11271" width="24.25" style="3" customWidth="1"/>
    <col min="11272" max="11273" width="22.625" style="3" customWidth="1"/>
    <col min="11274" max="11274" width="26.75" style="3" customWidth="1"/>
    <col min="11275" max="11275" width="21.5" style="3" customWidth="1"/>
    <col min="11276" max="11276" width="25" style="3" customWidth="1"/>
    <col min="11277" max="11277" width="26.875" style="3" customWidth="1"/>
    <col min="11278" max="11278" width="15" style="3" customWidth="1"/>
    <col min="11279" max="11279" width="12.75" style="3" bestFit="1" customWidth="1"/>
    <col min="11280" max="11280" width="20.625" style="3" bestFit="1" customWidth="1"/>
    <col min="11281" max="11281" width="12.125" style="3" bestFit="1" customWidth="1"/>
    <col min="11282" max="11282" width="11" style="3" bestFit="1" customWidth="1"/>
    <col min="11283" max="11283" width="26.375" style="3" bestFit="1" customWidth="1"/>
    <col min="11284" max="11284" width="9" style="3"/>
    <col min="11285" max="11285" width="10.5" style="3" bestFit="1" customWidth="1"/>
    <col min="11286" max="11286" width="19.625" style="3" customWidth="1"/>
    <col min="11287" max="11521" width="9" style="3"/>
    <col min="11522" max="11522" width="18.625" style="3" bestFit="1" customWidth="1"/>
    <col min="11523" max="11523" width="18.625" style="3" customWidth="1"/>
    <col min="11524" max="11524" width="30.5" style="3" customWidth="1"/>
    <col min="11525" max="11525" width="26" style="3" customWidth="1"/>
    <col min="11526" max="11526" width="26.875" style="3" customWidth="1"/>
    <col min="11527" max="11527" width="24.25" style="3" customWidth="1"/>
    <col min="11528" max="11529" width="22.625" style="3" customWidth="1"/>
    <col min="11530" max="11530" width="26.75" style="3" customWidth="1"/>
    <col min="11531" max="11531" width="21.5" style="3" customWidth="1"/>
    <col min="11532" max="11532" width="25" style="3" customWidth="1"/>
    <col min="11533" max="11533" width="26.875" style="3" customWidth="1"/>
    <col min="11534" max="11534" width="15" style="3" customWidth="1"/>
    <col min="11535" max="11535" width="12.75" style="3" bestFit="1" customWidth="1"/>
    <col min="11536" max="11536" width="20.625" style="3" bestFit="1" customWidth="1"/>
    <col min="11537" max="11537" width="12.125" style="3" bestFit="1" customWidth="1"/>
    <col min="11538" max="11538" width="11" style="3" bestFit="1" customWidth="1"/>
    <col min="11539" max="11539" width="26.375" style="3" bestFit="1" customWidth="1"/>
    <col min="11540" max="11540" width="9" style="3"/>
    <col min="11541" max="11541" width="10.5" style="3" bestFit="1" customWidth="1"/>
    <col min="11542" max="11542" width="19.625" style="3" customWidth="1"/>
    <col min="11543" max="11777" width="9" style="3"/>
    <col min="11778" max="11778" width="18.625" style="3" bestFit="1" customWidth="1"/>
    <col min="11779" max="11779" width="18.625" style="3" customWidth="1"/>
    <col min="11780" max="11780" width="30.5" style="3" customWidth="1"/>
    <col min="11781" max="11781" width="26" style="3" customWidth="1"/>
    <col min="11782" max="11782" width="26.875" style="3" customWidth="1"/>
    <col min="11783" max="11783" width="24.25" style="3" customWidth="1"/>
    <col min="11784" max="11785" width="22.625" style="3" customWidth="1"/>
    <col min="11786" max="11786" width="26.75" style="3" customWidth="1"/>
    <col min="11787" max="11787" width="21.5" style="3" customWidth="1"/>
    <col min="11788" max="11788" width="25" style="3" customWidth="1"/>
    <col min="11789" max="11789" width="26.875" style="3" customWidth="1"/>
    <col min="11790" max="11790" width="15" style="3" customWidth="1"/>
    <col min="11791" max="11791" width="12.75" style="3" bestFit="1" customWidth="1"/>
    <col min="11792" max="11792" width="20.625" style="3" bestFit="1" customWidth="1"/>
    <col min="11793" max="11793" width="12.125" style="3" bestFit="1" customWidth="1"/>
    <col min="11794" max="11794" width="11" style="3" bestFit="1" customWidth="1"/>
    <col min="11795" max="11795" width="26.375" style="3" bestFit="1" customWidth="1"/>
    <col min="11796" max="11796" width="9" style="3"/>
    <col min="11797" max="11797" width="10.5" style="3" bestFit="1" customWidth="1"/>
    <col min="11798" max="11798" width="19.625" style="3" customWidth="1"/>
    <col min="11799" max="12033" width="9" style="3"/>
    <col min="12034" max="12034" width="18.625" style="3" bestFit="1" customWidth="1"/>
    <col min="12035" max="12035" width="18.625" style="3" customWidth="1"/>
    <col min="12036" max="12036" width="30.5" style="3" customWidth="1"/>
    <col min="12037" max="12037" width="26" style="3" customWidth="1"/>
    <col min="12038" max="12038" width="26.875" style="3" customWidth="1"/>
    <col min="12039" max="12039" width="24.25" style="3" customWidth="1"/>
    <col min="12040" max="12041" width="22.625" style="3" customWidth="1"/>
    <col min="12042" max="12042" width="26.75" style="3" customWidth="1"/>
    <col min="12043" max="12043" width="21.5" style="3" customWidth="1"/>
    <col min="12044" max="12044" width="25" style="3" customWidth="1"/>
    <col min="12045" max="12045" width="26.875" style="3" customWidth="1"/>
    <col min="12046" max="12046" width="15" style="3" customWidth="1"/>
    <col min="12047" max="12047" width="12.75" style="3" bestFit="1" customWidth="1"/>
    <col min="12048" max="12048" width="20.625" style="3" bestFit="1" customWidth="1"/>
    <col min="12049" max="12049" width="12.125" style="3" bestFit="1" customWidth="1"/>
    <col min="12050" max="12050" width="11" style="3" bestFit="1" customWidth="1"/>
    <col min="12051" max="12051" width="26.375" style="3" bestFit="1" customWidth="1"/>
    <col min="12052" max="12052" width="9" style="3"/>
    <col min="12053" max="12053" width="10.5" style="3" bestFit="1" customWidth="1"/>
    <col min="12054" max="12054" width="19.625" style="3" customWidth="1"/>
    <col min="12055" max="12289" width="9" style="3"/>
    <col min="12290" max="12290" width="18.625" style="3" bestFit="1" customWidth="1"/>
    <col min="12291" max="12291" width="18.625" style="3" customWidth="1"/>
    <col min="12292" max="12292" width="30.5" style="3" customWidth="1"/>
    <col min="12293" max="12293" width="26" style="3" customWidth="1"/>
    <col min="12294" max="12294" width="26.875" style="3" customWidth="1"/>
    <col min="12295" max="12295" width="24.25" style="3" customWidth="1"/>
    <col min="12296" max="12297" width="22.625" style="3" customWidth="1"/>
    <col min="12298" max="12298" width="26.75" style="3" customWidth="1"/>
    <col min="12299" max="12299" width="21.5" style="3" customWidth="1"/>
    <col min="12300" max="12300" width="25" style="3" customWidth="1"/>
    <col min="12301" max="12301" width="26.875" style="3" customWidth="1"/>
    <col min="12302" max="12302" width="15" style="3" customWidth="1"/>
    <col min="12303" max="12303" width="12.75" style="3" bestFit="1" customWidth="1"/>
    <col min="12304" max="12304" width="20.625" style="3" bestFit="1" customWidth="1"/>
    <col min="12305" max="12305" width="12.125" style="3" bestFit="1" customWidth="1"/>
    <col min="12306" max="12306" width="11" style="3" bestFit="1" customWidth="1"/>
    <col min="12307" max="12307" width="26.375" style="3" bestFit="1" customWidth="1"/>
    <col min="12308" max="12308" width="9" style="3"/>
    <col min="12309" max="12309" width="10.5" style="3" bestFit="1" customWidth="1"/>
    <col min="12310" max="12310" width="19.625" style="3" customWidth="1"/>
    <col min="12311" max="12545" width="9" style="3"/>
    <col min="12546" max="12546" width="18.625" style="3" bestFit="1" customWidth="1"/>
    <col min="12547" max="12547" width="18.625" style="3" customWidth="1"/>
    <col min="12548" max="12548" width="30.5" style="3" customWidth="1"/>
    <col min="12549" max="12549" width="26" style="3" customWidth="1"/>
    <col min="12550" max="12550" width="26.875" style="3" customWidth="1"/>
    <col min="12551" max="12551" width="24.25" style="3" customWidth="1"/>
    <col min="12552" max="12553" width="22.625" style="3" customWidth="1"/>
    <col min="12554" max="12554" width="26.75" style="3" customWidth="1"/>
    <col min="12555" max="12555" width="21.5" style="3" customWidth="1"/>
    <col min="12556" max="12556" width="25" style="3" customWidth="1"/>
    <col min="12557" max="12557" width="26.875" style="3" customWidth="1"/>
    <col min="12558" max="12558" width="15" style="3" customWidth="1"/>
    <col min="12559" max="12559" width="12.75" style="3" bestFit="1" customWidth="1"/>
    <col min="12560" max="12560" width="20.625" style="3" bestFit="1" customWidth="1"/>
    <col min="12561" max="12561" width="12.125" style="3" bestFit="1" customWidth="1"/>
    <col min="12562" max="12562" width="11" style="3" bestFit="1" customWidth="1"/>
    <col min="12563" max="12563" width="26.375" style="3" bestFit="1" customWidth="1"/>
    <col min="12564" max="12564" width="9" style="3"/>
    <col min="12565" max="12565" width="10.5" style="3" bestFit="1" customWidth="1"/>
    <col min="12566" max="12566" width="19.625" style="3" customWidth="1"/>
    <col min="12567" max="12801" width="9" style="3"/>
    <col min="12802" max="12802" width="18.625" style="3" bestFit="1" customWidth="1"/>
    <col min="12803" max="12803" width="18.625" style="3" customWidth="1"/>
    <col min="12804" max="12804" width="30.5" style="3" customWidth="1"/>
    <col min="12805" max="12805" width="26" style="3" customWidth="1"/>
    <col min="12806" max="12806" width="26.875" style="3" customWidth="1"/>
    <col min="12807" max="12807" width="24.25" style="3" customWidth="1"/>
    <col min="12808" max="12809" width="22.625" style="3" customWidth="1"/>
    <col min="12810" max="12810" width="26.75" style="3" customWidth="1"/>
    <col min="12811" max="12811" width="21.5" style="3" customWidth="1"/>
    <col min="12812" max="12812" width="25" style="3" customWidth="1"/>
    <col min="12813" max="12813" width="26.875" style="3" customWidth="1"/>
    <col min="12814" max="12814" width="15" style="3" customWidth="1"/>
    <col min="12815" max="12815" width="12.75" style="3" bestFit="1" customWidth="1"/>
    <col min="12816" max="12816" width="20.625" style="3" bestFit="1" customWidth="1"/>
    <col min="12817" max="12817" width="12.125" style="3" bestFit="1" customWidth="1"/>
    <col min="12818" max="12818" width="11" style="3" bestFit="1" customWidth="1"/>
    <col min="12819" max="12819" width="26.375" style="3" bestFit="1" customWidth="1"/>
    <col min="12820" max="12820" width="9" style="3"/>
    <col min="12821" max="12821" width="10.5" style="3" bestFit="1" customWidth="1"/>
    <col min="12822" max="12822" width="19.625" style="3" customWidth="1"/>
    <col min="12823" max="13057" width="9" style="3"/>
    <col min="13058" max="13058" width="18.625" style="3" bestFit="1" customWidth="1"/>
    <col min="13059" max="13059" width="18.625" style="3" customWidth="1"/>
    <col min="13060" max="13060" width="30.5" style="3" customWidth="1"/>
    <col min="13061" max="13061" width="26" style="3" customWidth="1"/>
    <col min="13062" max="13062" width="26.875" style="3" customWidth="1"/>
    <col min="13063" max="13063" width="24.25" style="3" customWidth="1"/>
    <col min="13064" max="13065" width="22.625" style="3" customWidth="1"/>
    <col min="13066" max="13066" width="26.75" style="3" customWidth="1"/>
    <col min="13067" max="13067" width="21.5" style="3" customWidth="1"/>
    <col min="13068" max="13068" width="25" style="3" customWidth="1"/>
    <col min="13069" max="13069" width="26.875" style="3" customWidth="1"/>
    <col min="13070" max="13070" width="15" style="3" customWidth="1"/>
    <col min="13071" max="13071" width="12.75" style="3" bestFit="1" customWidth="1"/>
    <col min="13072" max="13072" width="20.625" style="3" bestFit="1" customWidth="1"/>
    <col min="13073" max="13073" width="12.125" style="3" bestFit="1" customWidth="1"/>
    <col min="13074" max="13074" width="11" style="3" bestFit="1" customWidth="1"/>
    <col min="13075" max="13075" width="26.375" style="3" bestFit="1" customWidth="1"/>
    <col min="13076" max="13076" width="9" style="3"/>
    <col min="13077" max="13077" width="10.5" style="3" bestFit="1" customWidth="1"/>
    <col min="13078" max="13078" width="19.625" style="3" customWidth="1"/>
    <col min="13079" max="13313" width="9" style="3"/>
    <col min="13314" max="13314" width="18.625" style="3" bestFit="1" customWidth="1"/>
    <col min="13315" max="13315" width="18.625" style="3" customWidth="1"/>
    <col min="13316" max="13316" width="30.5" style="3" customWidth="1"/>
    <col min="13317" max="13317" width="26" style="3" customWidth="1"/>
    <col min="13318" max="13318" width="26.875" style="3" customWidth="1"/>
    <col min="13319" max="13319" width="24.25" style="3" customWidth="1"/>
    <col min="13320" max="13321" width="22.625" style="3" customWidth="1"/>
    <col min="13322" max="13322" width="26.75" style="3" customWidth="1"/>
    <col min="13323" max="13323" width="21.5" style="3" customWidth="1"/>
    <col min="13324" max="13324" width="25" style="3" customWidth="1"/>
    <col min="13325" max="13325" width="26.875" style="3" customWidth="1"/>
    <col min="13326" max="13326" width="15" style="3" customWidth="1"/>
    <col min="13327" max="13327" width="12.75" style="3" bestFit="1" customWidth="1"/>
    <col min="13328" max="13328" width="20.625" style="3" bestFit="1" customWidth="1"/>
    <col min="13329" max="13329" width="12.125" style="3" bestFit="1" customWidth="1"/>
    <col min="13330" max="13330" width="11" style="3" bestFit="1" customWidth="1"/>
    <col min="13331" max="13331" width="26.375" style="3" bestFit="1" customWidth="1"/>
    <col min="13332" max="13332" width="9" style="3"/>
    <col min="13333" max="13333" width="10.5" style="3" bestFit="1" customWidth="1"/>
    <col min="13334" max="13334" width="19.625" style="3" customWidth="1"/>
    <col min="13335" max="13569" width="9" style="3"/>
    <col min="13570" max="13570" width="18.625" style="3" bestFit="1" customWidth="1"/>
    <col min="13571" max="13571" width="18.625" style="3" customWidth="1"/>
    <col min="13572" max="13572" width="30.5" style="3" customWidth="1"/>
    <col min="13573" max="13573" width="26" style="3" customWidth="1"/>
    <col min="13574" max="13574" width="26.875" style="3" customWidth="1"/>
    <col min="13575" max="13575" width="24.25" style="3" customWidth="1"/>
    <col min="13576" max="13577" width="22.625" style="3" customWidth="1"/>
    <col min="13578" max="13578" width="26.75" style="3" customWidth="1"/>
    <col min="13579" max="13579" width="21.5" style="3" customWidth="1"/>
    <col min="13580" max="13580" width="25" style="3" customWidth="1"/>
    <col min="13581" max="13581" width="26.875" style="3" customWidth="1"/>
    <col min="13582" max="13582" width="15" style="3" customWidth="1"/>
    <col min="13583" max="13583" width="12.75" style="3" bestFit="1" customWidth="1"/>
    <col min="13584" max="13584" width="20.625" style="3" bestFit="1" customWidth="1"/>
    <col min="13585" max="13585" width="12.125" style="3" bestFit="1" customWidth="1"/>
    <col min="13586" max="13586" width="11" style="3" bestFit="1" customWidth="1"/>
    <col min="13587" max="13587" width="26.375" style="3" bestFit="1" customWidth="1"/>
    <col min="13588" max="13588" width="9" style="3"/>
    <col min="13589" max="13589" width="10.5" style="3" bestFit="1" customWidth="1"/>
    <col min="13590" max="13590" width="19.625" style="3" customWidth="1"/>
    <col min="13591" max="13825" width="9" style="3"/>
    <col min="13826" max="13826" width="18.625" style="3" bestFit="1" customWidth="1"/>
    <col min="13827" max="13827" width="18.625" style="3" customWidth="1"/>
    <col min="13828" max="13828" width="30.5" style="3" customWidth="1"/>
    <col min="13829" max="13829" width="26" style="3" customWidth="1"/>
    <col min="13830" max="13830" width="26.875" style="3" customWidth="1"/>
    <col min="13831" max="13831" width="24.25" style="3" customWidth="1"/>
    <col min="13832" max="13833" width="22.625" style="3" customWidth="1"/>
    <col min="13834" max="13834" width="26.75" style="3" customWidth="1"/>
    <col min="13835" max="13835" width="21.5" style="3" customWidth="1"/>
    <col min="13836" max="13836" width="25" style="3" customWidth="1"/>
    <col min="13837" max="13837" width="26.875" style="3" customWidth="1"/>
    <col min="13838" max="13838" width="15" style="3" customWidth="1"/>
    <col min="13839" max="13839" width="12.75" style="3" bestFit="1" customWidth="1"/>
    <col min="13840" max="13840" width="20.625" style="3" bestFit="1" customWidth="1"/>
    <col min="13841" max="13841" width="12.125" style="3" bestFit="1" customWidth="1"/>
    <col min="13842" max="13842" width="11" style="3" bestFit="1" customWidth="1"/>
    <col min="13843" max="13843" width="26.375" style="3" bestFit="1" customWidth="1"/>
    <col min="13844" max="13844" width="9" style="3"/>
    <col min="13845" max="13845" width="10.5" style="3" bestFit="1" customWidth="1"/>
    <col min="13846" max="13846" width="19.625" style="3" customWidth="1"/>
    <col min="13847" max="14081" width="9" style="3"/>
    <col min="14082" max="14082" width="18.625" style="3" bestFit="1" customWidth="1"/>
    <col min="14083" max="14083" width="18.625" style="3" customWidth="1"/>
    <col min="14084" max="14084" width="30.5" style="3" customWidth="1"/>
    <col min="14085" max="14085" width="26" style="3" customWidth="1"/>
    <col min="14086" max="14086" width="26.875" style="3" customWidth="1"/>
    <col min="14087" max="14087" width="24.25" style="3" customWidth="1"/>
    <col min="14088" max="14089" width="22.625" style="3" customWidth="1"/>
    <col min="14090" max="14090" width="26.75" style="3" customWidth="1"/>
    <col min="14091" max="14091" width="21.5" style="3" customWidth="1"/>
    <col min="14092" max="14092" width="25" style="3" customWidth="1"/>
    <col min="14093" max="14093" width="26.875" style="3" customWidth="1"/>
    <col min="14094" max="14094" width="15" style="3" customWidth="1"/>
    <col min="14095" max="14095" width="12.75" style="3" bestFit="1" customWidth="1"/>
    <col min="14096" max="14096" width="20.625" style="3" bestFit="1" customWidth="1"/>
    <col min="14097" max="14097" width="12.125" style="3" bestFit="1" customWidth="1"/>
    <col min="14098" max="14098" width="11" style="3" bestFit="1" customWidth="1"/>
    <col min="14099" max="14099" width="26.375" style="3" bestFit="1" customWidth="1"/>
    <col min="14100" max="14100" width="9" style="3"/>
    <col min="14101" max="14101" width="10.5" style="3" bestFit="1" customWidth="1"/>
    <col min="14102" max="14102" width="19.625" style="3" customWidth="1"/>
    <col min="14103" max="14337" width="9" style="3"/>
    <col min="14338" max="14338" width="18.625" style="3" bestFit="1" customWidth="1"/>
    <col min="14339" max="14339" width="18.625" style="3" customWidth="1"/>
    <col min="14340" max="14340" width="30.5" style="3" customWidth="1"/>
    <col min="14341" max="14341" width="26" style="3" customWidth="1"/>
    <col min="14342" max="14342" width="26.875" style="3" customWidth="1"/>
    <col min="14343" max="14343" width="24.25" style="3" customWidth="1"/>
    <col min="14344" max="14345" width="22.625" style="3" customWidth="1"/>
    <col min="14346" max="14346" width="26.75" style="3" customWidth="1"/>
    <col min="14347" max="14347" width="21.5" style="3" customWidth="1"/>
    <col min="14348" max="14348" width="25" style="3" customWidth="1"/>
    <col min="14349" max="14349" width="26.875" style="3" customWidth="1"/>
    <col min="14350" max="14350" width="15" style="3" customWidth="1"/>
    <col min="14351" max="14351" width="12.75" style="3" bestFit="1" customWidth="1"/>
    <col min="14352" max="14352" width="20.625" style="3" bestFit="1" customWidth="1"/>
    <col min="14353" max="14353" width="12.125" style="3" bestFit="1" customWidth="1"/>
    <col min="14354" max="14354" width="11" style="3" bestFit="1" customWidth="1"/>
    <col min="14355" max="14355" width="26.375" style="3" bestFit="1" customWidth="1"/>
    <col min="14356" max="14356" width="9" style="3"/>
    <col min="14357" max="14357" width="10.5" style="3" bestFit="1" customWidth="1"/>
    <col min="14358" max="14358" width="19.625" style="3" customWidth="1"/>
    <col min="14359" max="14593" width="9" style="3"/>
    <col min="14594" max="14594" width="18.625" style="3" bestFit="1" customWidth="1"/>
    <col min="14595" max="14595" width="18.625" style="3" customWidth="1"/>
    <col min="14596" max="14596" width="30.5" style="3" customWidth="1"/>
    <col min="14597" max="14597" width="26" style="3" customWidth="1"/>
    <col min="14598" max="14598" width="26.875" style="3" customWidth="1"/>
    <col min="14599" max="14599" width="24.25" style="3" customWidth="1"/>
    <col min="14600" max="14601" width="22.625" style="3" customWidth="1"/>
    <col min="14602" max="14602" width="26.75" style="3" customWidth="1"/>
    <col min="14603" max="14603" width="21.5" style="3" customWidth="1"/>
    <col min="14604" max="14604" width="25" style="3" customWidth="1"/>
    <col min="14605" max="14605" width="26.875" style="3" customWidth="1"/>
    <col min="14606" max="14606" width="15" style="3" customWidth="1"/>
    <col min="14607" max="14607" width="12.75" style="3" bestFit="1" customWidth="1"/>
    <col min="14608" max="14608" width="20.625" style="3" bestFit="1" customWidth="1"/>
    <col min="14609" max="14609" width="12.125" style="3" bestFit="1" customWidth="1"/>
    <col min="14610" max="14610" width="11" style="3" bestFit="1" customWidth="1"/>
    <col min="14611" max="14611" width="26.375" style="3" bestFit="1" customWidth="1"/>
    <col min="14612" max="14612" width="9" style="3"/>
    <col min="14613" max="14613" width="10.5" style="3" bestFit="1" customWidth="1"/>
    <col min="14614" max="14614" width="19.625" style="3" customWidth="1"/>
    <col min="14615" max="14849" width="9" style="3"/>
    <col min="14850" max="14850" width="18.625" style="3" bestFit="1" customWidth="1"/>
    <col min="14851" max="14851" width="18.625" style="3" customWidth="1"/>
    <col min="14852" max="14852" width="30.5" style="3" customWidth="1"/>
    <col min="14853" max="14853" width="26" style="3" customWidth="1"/>
    <col min="14854" max="14854" width="26.875" style="3" customWidth="1"/>
    <col min="14855" max="14855" width="24.25" style="3" customWidth="1"/>
    <col min="14856" max="14857" width="22.625" style="3" customWidth="1"/>
    <col min="14858" max="14858" width="26.75" style="3" customWidth="1"/>
    <col min="14859" max="14859" width="21.5" style="3" customWidth="1"/>
    <col min="14860" max="14860" width="25" style="3" customWidth="1"/>
    <col min="14861" max="14861" width="26.875" style="3" customWidth="1"/>
    <col min="14862" max="14862" width="15" style="3" customWidth="1"/>
    <col min="14863" max="14863" width="12.75" style="3" bestFit="1" customWidth="1"/>
    <col min="14864" max="14864" width="20.625" style="3" bestFit="1" customWidth="1"/>
    <col min="14865" max="14865" width="12.125" style="3" bestFit="1" customWidth="1"/>
    <col min="14866" max="14866" width="11" style="3" bestFit="1" customWidth="1"/>
    <col min="14867" max="14867" width="26.375" style="3" bestFit="1" customWidth="1"/>
    <col min="14868" max="14868" width="9" style="3"/>
    <col min="14869" max="14869" width="10.5" style="3" bestFit="1" customWidth="1"/>
    <col min="14870" max="14870" width="19.625" style="3" customWidth="1"/>
    <col min="14871" max="15105" width="9" style="3"/>
    <col min="15106" max="15106" width="18.625" style="3" bestFit="1" customWidth="1"/>
    <col min="15107" max="15107" width="18.625" style="3" customWidth="1"/>
    <col min="15108" max="15108" width="30.5" style="3" customWidth="1"/>
    <col min="15109" max="15109" width="26" style="3" customWidth="1"/>
    <col min="15110" max="15110" width="26.875" style="3" customWidth="1"/>
    <col min="15111" max="15111" width="24.25" style="3" customWidth="1"/>
    <col min="15112" max="15113" width="22.625" style="3" customWidth="1"/>
    <col min="15114" max="15114" width="26.75" style="3" customWidth="1"/>
    <col min="15115" max="15115" width="21.5" style="3" customWidth="1"/>
    <col min="15116" max="15116" width="25" style="3" customWidth="1"/>
    <col min="15117" max="15117" width="26.875" style="3" customWidth="1"/>
    <col min="15118" max="15118" width="15" style="3" customWidth="1"/>
    <col min="15119" max="15119" width="12.75" style="3" bestFit="1" customWidth="1"/>
    <col min="15120" max="15120" width="20.625" style="3" bestFit="1" customWidth="1"/>
    <col min="15121" max="15121" width="12.125" style="3" bestFit="1" customWidth="1"/>
    <col min="15122" max="15122" width="11" style="3" bestFit="1" customWidth="1"/>
    <col min="15123" max="15123" width="26.375" style="3" bestFit="1" customWidth="1"/>
    <col min="15124" max="15124" width="9" style="3"/>
    <col min="15125" max="15125" width="10.5" style="3" bestFit="1" customWidth="1"/>
    <col min="15126" max="15126" width="19.625" style="3" customWidth="1"/>
    <col min="15127" max="15361" width="9" style="3"/>
    <col min="15362" max="15362" width="18.625" style="3" bestFit="1" customWidth="1"/>
    <col min="15363" max="15363" width="18.625" style="3" customWidth="1"/>
    <col min="15364" max="15364" width="30.5" style="3" customWidth="1"/>
    <col min="15365" max="15365" width="26" style="3" customWidth="1"/>
    <col min="15366" max="15366" width="26.875" style="3" customWidth="1"/>
    <col min="15367" max="15367" width="24.25" style="3" customWidth="1"/>
    <col min="15368" max="15369" width="22.625" style="3" customWidth="1"/>
    <col min="15370" max="15370" width="26.75" style="3" customWidth="1"/>
    <col min="15371" max="15371" width="21.5" style="3" customWidth="1"/>
    <col min="15372" max="15372" width="25" style="3" customWidth="1"/>
    <col min="15373" max="15373" width="26.875" style="3" customWidth="1"/>
    <col min="15374" max="15374" width="15" style="3" customWidth="1"/>
    <col min="15375" max="15375" width="12.75" style="3" bestFit="1" customWidth="1"/>
    <col min="15376" max="15376" width="20.625" style="3" bestFit="1" customWidth="1"/>
    <col min="15377" max="15377" width="12.125" style="3" bestFit="1" customWidth="1"/>
    <col min="15378" max="15378" width="11" style="3" bestFit="1" customWidth="1"/>
    <col min="15379" max="15379" width="26.375" style="3" bestFit="1" customWidth="1"/>
    <col min="15380" max="15380" width="9" style="3"/>
    <col min="15381" max="15381" width="10.5" style="3" bestFit="1" customWidth="1"/>
    <col min="15382" max="15382" width="19.625" style="3" customWidth="1"/>
    <col min="15383" max="15617" width="9" style="3"/>
    <col min="15618" max="15618" width="18.625" style="3" bestFit="1" customWidth="1"/>
    <col min="15619" max="15619" width="18.625" style="3" customWidth="1"/>
    <col min="15620" max="15620" width="30.5" style="3" customWidth="1"/>
    <col min="15621" max="15621" width="26" style="3" customWidth="1"/>
    <col min="15622" max="15622" width="26.875" style="3" customWidth="1"/>
    <col min="15623" max="15623" width="24.25" style="3" customWidth="1"/>
    <col min="15624" max="15625" width="22.625" style="3" customWidth="1"/>
    <col min="15626" max="15626" width="26.75" style="3" customWidth="1"/>
    <col min="15627" max="15627" width="21.5" style="3" customWidth="1"/>
    <col min="15628" max="15628" width="25" style="3" customWidth="1"/>
    <col min="15629" max="15629" width="26.875" style="3" customWidth="1"/>
    <col min="15630" max="15630" width="15" style="3" customWidth="1"/>
    <col min="15631" max="15631" width="12.75" style="3" bestFit="1" customWidth="1"/>
    <col min="15632" max="15632" width="20.625" style="3" bestFit="1" customWidth="1"/>
    <col min="15633" max="15633" width="12.125" style="3" bestFit="1" customWidth="1"/>
    <col min="15634" max="15634" width="11" style="3" bestFit="1" customWidth="1"/>
    <col min="15635" max="15635" width="26.375" style="3" bestFit="1" customWidth="1"/>
    <col min="15636" max="15636" width="9" style="3"/>
    <col min="15637" max="15637" width="10.5" style="3" bestFit="1" customWidth="1"/>
    <col min="15638" max="15638" width="19.625" style="3" customWidth="1"/>
    <col min="15639" max="15873" width="9" style="3"/>
    <col min="15874" max="15874" width="18.625" style="3" bestFit="1" customWidth="1"/>
    <col min="15875" max="15875" width="18.625" style="3" customWidth="1"/>
    <col min="15876" max="15876" width="30.5" style="3" customWidth="1"/>
    <col min="15877" max="15877" width="26" style="3" customWidth="1"/>
    <col min="15878" max="15878" width="26.875" style="3" customWidth="1"/>
    <col min="15879" max="15879" width="24.25" style="3" customWidth="1"/>
    <col min="15880" max="15881" width="22.625" style="3" customWidth="1"/>
    <col min="15882" max="15882" width="26.75" style="3" customWidth="1"/>
    <col min="15883" max="15883" width="21.5" style="3" customWidth="1"/>
    <col min="15884" max="15884" width="25" style="3" customWidth="1"/>
    <col min="15885" max="15885" width="26.875" style="3" customWidth="1"/>
    <col min="15886" max="15886" width="15" style="3" customWidth="1"/>
    <col min="15887" max="15887" width="12.75" style="3" bestFit="1" customWidth="1"/>
    <col min="15888" max="15888" width="20.625" style="3" bestFit="1" customWidth="1"/>
    <col min="15889" max="15889" width="12.125" style="3" bestFit="1" customWidth="1"/>
    <col min="15890" max="15890" width="11" style="3" bestFit="1" customWidth="1"/>
    <col min="15891" max="15891" width="26.375" style="3" bestFit="1" customWidth="1"/>
    <col min="15892" max="15892" width="9" style="3"/>
    <col min="15893" max="15893" width="10.5" style="3" bestFit="1" customWidth="1"/>
    <col min="15894" max="15894" width="19.625" style="3" customWidth="1"/>
    <col min="15895" max="16129" width="9" style="3"/>
    <col min="16130" max="16130" width="18.625" style="3" bestFit="1" customWidth="1"/>
    <col min="16131" max="16131" width="18.625" style="3" customWidth="1"/>
    <col min="16132" max="16132" width="30.5" style="3" customWidth="1"/>
    <col min="16133" max="16133" width="26" style="3" customWidth="1"/>
    <col min="16134" max="16134" width="26.875" style="3" customWidth="1"/>
    <col min="16135" max="16135" width="24.25" style="3" customWidth="1"/>
    <col min="16136" max="16137" width="22.625" style="3" customWidth="1"/>
    <col min="16138" max="16138" width="26.75" style="3" customWidth="1"/>
    <col min="16139" max="16139" width="21.5" style="3" customWidth="1"/>
    <col min="16140" max="16140" width="25" style="3" customWidth="1"/>
    <col min="16141" max="16141" width="26.875" style="3" customWidth="1"/>
    <col min="16142" max="16142" width="15" style="3" customWidth="1"/>
    <col min="16143" max="16143" width="12.75" style="3" bestFit="1" customWidth="1"/>
    <col min="16144" max="16144" width="20.625" style="3" bestFit="1" customWidth="1"/>
    <col min="16145" max="16145" width="12.125" style="3" bestFit="1" customWidth="1"/>
    <col min="16146" max="16146" width="11" style="3" bestFit="1" customWidth="1"/>
    <col min="16147" max="16147" width="26.375" style="3" bestFit="1" customWidth="1"/>
    <col min="16148" max="16148" width="9" style="3"/>
    <col min="16149" max="16149" width="10.5" style="3" bestFit="1" customWidth="1"/>
    <col min="16150" max="16150" width="19.625" style="3" customWidth="1"/>
    <col min="16151" max="16384" width="9" style="3"/>
  </cols>
  <sheetData>
    <row r="1" spans="1:29" ht="19.5" thickBot="1">
      <c r="A1" s="81"/>
      <c r="B1" s="81"/>
      <c r="C1" s="81"/>
      <c r="D1" s="81"/>
      <c r="E1" s="81"/>
      <c r="F1" s="81"/>
      <c r="G1" s="81"/>
      <c r="H1" s="81"/>
      <c r="I1" s="81"/>
      <c r="J1" s="81"/>
      <c r="K1" s="81"/>
      <c r="L1" s="81"/>
      <c r="M1" s="81"/>
      <c r="N1" s="81"/>
      <c r="O1" s="81"/>
      <c r="P1" s="81"/>
      <c r="Q1" s="81"/>
      <c r="R1" s="81"/>
      <c r="S1" s="81"/>
      <c r="T1" s="81"/>
      <c r="U1" s="103"/>
      <c r="V1" s="103"/>
    </row>
    <row r="2" spans="1:29" ht="381.75" customHeight="1" thickBot="1">
      <c r="A2" s="139"/>
      <c r="B2" s="139"/>
      <c r="C2" s="350" t="s">
        <v>331</v>
      </c>
      <c r="D2" s="351"/>
      <c r="E2" s="352"/>
      <c r="F2" s="82"/>
      <c r="G2" s="82"/>
      <c r="H2" s="81"/>
      <c r="I2" s="81"/>
      <c r="J2" s="347" t="s">
        <v>359</v>
      </c>
      <c r="K2" s="348"/>
      <c r="L2" s="349"/>
      <c r="Q2" s="81"/>
      <c r="R2" s="81"/>
      <c r="S2" s="81"/>
      <c r="T2" s="81"/>
      <c r="U2" s="103"/>
      <c r="V2" s="103"/>
    </row>
    <row r="3" spans="1:29" ht="12.75" customHeight="1" thickBot="1">
      <c r="A3" s="81"/>
      <c r="B3" s="81"/>
      <c r="C3" s="81"/>
      <c r="D3" s="81"/>
      <c r="E3" s="81"/>
      <c r="F3" s="81"/>
      <c r="G3" s="81"/>
      <c r="H3" s="81"/>
      <c r="I3" s="81"/>
      <c r="J3" s="81"/>
      <c r="K3" s="81"/>
      <c r="L3" s="81"/>
      <c r="M3" s="81"/>
      <c r="N3" s="81"/>
      <c r="O3" s="81"/>
      <c r="P3" s="81"/>
      <c r="Q3" s="81"/>
      <c r="R3" s="81"/>
      <c r="S3" s="81"/>
      <c r="T3" s="81"/>
      <c r="U3" s="103"/>
      <c r="V3" s="103"/>
    </row>
    <row r="4" spans="1:29" s="4" customFormat="1" ht="30" customHeight="1" thickBot="1">
      <c r="A4" s="271" t="s">
        <v>38</v>
      </c>
      <c r="B4" s="260"/>
      <c r="C4" s="284" t="s">
        <v>329</v>
      </c>
      <c r="D4" s="285"/>
      <c r="E4" s="285"/>
      <c r="F4" s="285"/>
      <c r="G4" s="285"/>
      <c r="H4" s="285"/>
      <c r="I4" s="285"/>
      <c r="J4" s="285"/>
      <c r="K4" s="286"/>
      <c r="L4" s="284" t="s">
        <v>39</v>
      </c>
      <c r="M4" s="285"/>
      <c r="N4" s="285"/>
      <c r="O4" s="285"/>
      <c r="P4" s="285"/>
      <c r="Q4" s="286"/>
      <c r="U4" s="238"/>
      <c r="V4" s="238"/>
      <c r="W4" s="238"/>
      <c r="X4" s="238"/>
      <c r="Y4" s="238"/>
      <c r="Z4" s="238"/>
      <c r="AA4" s="238"/>
      <c r="AB4" s="238"/>
      <c r="AC4" s="238"/>
    </row>
    <row r="5" spans="1:29" ht="67.5" customHeight="1">
      <c r="A5" s="272"/>
      <c r="B5" s="274"/>
      <c r="C5" s="275" t="s">
        <v>40</v>
      </c>
      <c r="D5" s="255" t="s">
        <v>298</v>
      </c>
      <c r="E5" s="255" t="s">
        <v>41</v>
      </c>
      <c r="F5" s="252" t="s">
        <v>349</v>
      </c>
      <c r="G5" s="255" t="s">
        <v>42</v>
      </c>
      <c r="H5" s="256" t="s">
        <v>350</v>
      </c>
      <c r="I5" s="256"/>
      <c r="J5" s="256"/>
      <c r="K5" s="354" t="s">
        <v>352</v>
      </c>
      <c r="L5" s="282" t="s">
        <v>43</v>
      </c>
      <c r="M5" s="283" t="s">
        <v>44</v>
      </c>
      <c r="N5" s="283" t="s">
        <v>45</v>
      </c>
      <c r="O5" s="283" t="s">
        <v>46</v>
      </c>
      <c r="P5" s="289" t="s">
        <v>47</v>
      </c>
      <c r="Q5" s="353"/>
    </row>
    <row r="6" spans="1:29" ht="69.75" customHeight="1">
      <c r="A6" s="272"/>
      <c r="B6" s="261"/>
      <c r="C6" s="276"/>
      <c r="D6" s="256"/>
      <c r="E6" s="256"/>
      <c r="F6" s="253"/>
      <c r="G6" s="256"/>
      <c r="H6" s="181" t="s">
        <v>325</v>
      </c>
      <c r="I6" s="181" t="s">
        <v>327</v>
      </c>
      <c r="J6" s="181" t="s">
        <v>326</v>
      </c>
      <c r="K6" s="292"/>
      <c r="L6" s="276"/>
      <c r="M6" s="256"/>
      <c r="N6" s="256"/>
      <c r="O6" s="256"/>
      <c r="P6" s="160" t="s">
        <v>313</v>
      </c>
      <c r="Q6" s="95" t="s">
        <v>53</v>
      </c>
    </row>
    <row r="7" spans="1:29" s="5" customFormat="1">
      <c r="A7" s="272"/>
      <c r="B7" s="83" t="s">
        <v>54</v>
      </c>
      <c r="C7" s="91" t="s">
        <v>55</v>
      </c>
      <c r="D7" s="92" t="s">
        <v>297</v>
      </c>
      <c r="E7" s="181" t="s">
        <v>56</v>
      </c>
      <c r="F7" s="181" t="s">
        <v>57</v>
      </c>
      <c r="G7" s="160" t="s">
        <v>58</v>
      </c>
      <c r="H7" s="180">
        <v>1905</v>
      </c>
      <c r="I7" s="180" t="s">
        <v>333</v>
      </c>
      <c r="J7" s="180" t="s">
        <v>332</v>
      </c>
      <c r="K7" s="93" t="s">
        <v>59</v>
      </c>
      <c r="L7" s="178" t="s">
        <v>60</v>
      </c>
      <c r="M7" s="160" t="s">
        <v>58</v>
      </c>
      <c r="N7" s="160" t="s">
        <v>0</v>
      </c>
      <c r="O7" s="160" t="s">
        <v>208</v>
      </c>
      <c r="P7" s="94">
        <v>81</v>
      </c>
      <c r="Q7" s="95">
        <v>592319688</v>
      </c>
      <c r="U7" s="75"/>
      <c r="V7" s="75"/>
      <c r="W7" s="75"/>
      <c r="X7" s="75"/>
      <c r="Y7" s="75"/>
      <c r="Z7" s="75"/>
      <c r="AA7" s="75"/>
      <c r="AB7" s="75"/>
      <c r="AC7" s="75"/>
    </row>
    <row r="8" spans="1:29" ht="57" thickBot="1">
      <c r="A8" s="273"/>
      <c r="B8" s="84" t="s">
        <v>65</v>
      </c>
      <c r="C8" s="117"/>
      <c r="D8" s="118"/>
      <c r="E8" s="119"/>
      <c r="F8" s="119"/>
      <c r="G8" s="119"/>
      <c r="H8" s="186"/>
      <c r="I8" s="141"/>
      <c r="J8" s="141"/>
      <c r="K8" s="120"/>
      <c r="L8" s="121"/>
      <c r="M8" s="119"/>
      <c r="N8" s="119"/>
      <c r="O8" s="119"/>
      <c r="P8" s="122"/>
      <c r="Q8" s="246"/>
    </row>
    <row r="9" spans="1:29" s="81" customFormat="1" ht="19.5" thickBot="1">
      <c r="U9" s="103"/>
      <c r="V9" s="103"/>
      <c r="W9" s="103"/>
      <c r="X9" s="103"/>
      <c r="Y9" s="103"/>
      <c r="Z9" s="103"/>
      <c r="AA9" s="103"/>
      <c r="AB9" s="103"/>
      <c r="AC9" s="103"/>
    </row>
    <row r="10" spans="1:29" s="4" customFormat="1" ht="30" customHeight="1" thickBot="1">
      <c r="A10" s="271" t="s">
        <v>38</v>
      </c>
      <c r="B10" s="277"/>
      <c r="C10" s="284" t="s">
        <v>328</v>
      </c>
      <c r="D10" s="285"/>
      <c r="E10" s="285"/>
      <c r="F10" s="285"/>
      <c r="G10" s="285"/>
      <c r="H10" s="285"/>
      <c r="I10" s="286"/>
      <c r="J10" s="284" t="s">
        <v>351</v>
      </c>
      <c r="K10" s="285"/>
      <c r="L10" s="285"/>
      <c r="M10" s="285"/>
      <c r="N10" s="285"/>
      <c r="O10" s="285"/>
      <c r="P10" s="285"/>
      <c r="Q10" s="285"/>
      <c r="R10" s="285"/>
      <c r="S10" s="285"/>
      <c r="T10" s="286"/>
      <c r="U10" s="247"/>
      <c r="V10" s="247"/>
      <c r="W10" s="247"/>
      <c r="X10" s="247"/>
      <c r="Y10" s="247"/>
      <c r="Z10" s="247"/>
      <c r="AA10" s="247"/>
      <c r="AB10" s="247"/>
      <c r="AC10" s="239"/>
    </row>
    <row r="11" spans="1:29">
      <c r="A11" s="272"/>
      <c r="B11" s="278"/>
      <c r="C11" s="266" t="s">
        <v>48</v>
      </c>
      <c r="D11" s="282" t="s">
        <v>49</v>
      </c>
      <c r="E11" s="283" t="s">
        <v>50</v>
      </c>
      <c r="F11" s="283" t="s">
        <v>51</v>
      </c>
      <c r="G11" s="289" t="s">
        <v>47</v>
      </c>
      <c r="H11" s="290"/>
      <c r="I11" s="287" t="s">
        <v>52</v>
      </c>
      <c r="J11" s="280" t="s">
        <v>66</v>
      </c>
      <c r="K11" s="268" t="s">
        <v>372</v>
      </c>
      <c r="L11" s="268" t="s">
        <v>373</v>
      </c>
      <c r="M11" s="268" t="s">
        <v>353</v>
      </c>
      <c r="N11" s="270" t="s">
        <v>201</v>
      </c>
      <c r="O11" s="270" t="s">
        <v>290</v>
      </c>
      <c r="P11" s="270" t="s">
        <v>67</v>
      </c>
      <c r="Q11" s="270" t="s">
        <v>68</v>
      </c>
      <c r="R11" s="270" t="s">
        <v>354</v>
      </c>
      <c r="S11" s="270" t="s">
        <v>69</v>
      </c>
      <c r="T11" s="291" t="s">
        <v>70</v>
      </c>
      <c r="U11" s="247"/>
      <c r="V11" s="247"/>
      <c r="W11" s="247"/>
      <c r="X11" s="247"/>
      <c r="Y11" s="247"/>
      <c r="Z11" s="247"/>
      <c r="AA11" s="247"/>
      <c r="AB11" s="247"/>
      <c r="AC11" s="103"/>
    </row>
    <row r="12" spans="1:29" ht="216" customHeight="1">
      <c r="A12" s="272"/>
      <c r="B12" s="279"/>
      <c r="C12" s="267"/>
      <c r="D12" s="276"/>
      <c r="E12" s="256"/>
      <c r="F12" s="256"/>
      <c r="G12" s="160" t="s">
        <v>313</v>
      </c>
      <c r="H12" s="160" t="s">
        <v>53</v>
      </c>
      <c r="I12" s="288"/>
      <c r="J12" s="281"/>
      <c r="K12" s="269"/>
      <c r="L12" s="253"/>
      <c r="M12" s="269"/>
      <c r="N12" s="253"/>
      <c r="O12" s="253"/>
      <c r="P12" s="253"/>
      <c r="Q12" s="253"/>
      <c r="R12" s="253"/>
      <c r="S12" s="253"/>
      <c r="T12" s="292"/>
      <c r="U12" s="247"/>
      <c r="V12" s="247"/>
      <c r="W12" s="247"/>
      <c r="X12" s="247"/>
      <c r="Y12" s="247"/>
      <c r="Z12" s="247"/>
      <c r="AA12" s="247"/>
      <c r="AB12" s="247"/>
      <c r="AC12" s="103"/>
    </row>
    <row r="13" spans="1:29" ht="13.5" customHeight="1">
      <c r="A13" s="272"/>
      <c r="B13" s="83" t="s">
        <v>54</v>
      </c>
      <c r="C13" s="243" t="s">
        <v>61</v>
      </c>
      <c r="D13" s="91" t="s">
        <v>62</v>
      </c>
      <c r="E13" s="181" t="s">
        <v>63</v>
      </c>
      <c r="F13" s="160" t="s">
        <v>64</v>
      </c>
      <c r="G13" s="94">
        <v>81</v>
      </c>
      <c r="H13" s="160">
        <v>592319057</v>
      </c>
      <c r="I13" s="185" t="s">
        <v>61</v>
      </c>
      <c r="J13" s="178" t="s">
        <v>71</v>
      </c>
      <c r="K13" s="181" t="s">
        <v>72</v>
      </c>
      <c r="L13" s="181" t="s">
        <v>73</v>
      </c>
      <c r="M13" s="181" t="s">
        <v>371</v>
      </c>
      <c r="N13" s="181">
        <v>2019</v>
      </c>
      <c r="O13" s="181">
        <v>9</v>
      </c>
      <c r="P13" s="160">
        <v>2023</v>
      </c>
      <c r="Q13" s="160">
        <v>6</v>
      </c>
      <c r="R13" s="160">
        <v>4</v>
      </c>
      <c r="S13" s="160" t="s">
        <v>74</v>
      </c>
      <c r="T13" s="95" t="s">
        <v>75</v>
      </c>
      <c r="U13" s="247"/>
      <c r="V13" s="247"/>
      <c r="W13" s="247"/>
      <c r="X13" s="247"/>
      <c r="Y13" s="247"/>
      <c r="Z13" s="247"/>
      <c r="AA13" s="247"/>
      <c r="AB13" s="247"/>
      <c r="AC13" s="103"/>
    </row>
    <row r="14" spans="1:29" ht="57" thickBot="1">
      <c r="A14" s="273"/>
      <c r="B14" s="84" t="s">
        <v>65</v>
      </c>
      <c r="C14" s="244"/>
      <c r="D14" s="124"/>
      <c r="E14" s="119"/>
      <c r="F14" s="119"/>
      <c r="G14" s="122"/>
      <c r="H14" s="119"/>
      <c r="I14" s="123"/>
      <c r="J14" s="121"/>
      <c r="K14" s="119"/>
      <c r="L14" s="119"/>
      <c r="M14" s="125"/>
      <c r="N14" s="119"/>
      <c r="O14" s="119"/>
      <c r="P14" s="119"/>
      <c r="Q14" s="119"/>
      <c r="R14" s="119"/>
      <c r="S14" s="119"/>
      <c r="T14" s="120"/>
      <c r="U14" s="247"/>
      <c r="V14" s="247"/>
      <c r="W14" s="247"/>
      <c r="X14" s="247"/>
      <c r="Y14" s="247"/>
      <c r="Z14" s="247"/>
      <c r="AA14" s="247"/>
      <c r="AB14" s="247"/>
      <c r="AC14" s="103"/>
    </row>
    <row r="15" spans="1:29" s="81" customFormat="1" ht="19.5" thickBot="1">
      <c r="C15" s="265" t="s">
        <v>293</v>
      </c>
      <c r="D15" s="265"/>
      <c r="E15" s="265"/>
      <c r="F15" s="265"/>
      <c r="G15" s="265"/>
      <c r="H15" s="265"/>
      <c r="I15" s="265"/>
      <c r="J15" s="265"/>
      <c r="K15" s="265"/>
      <c r="S15" s="103"/>
      <c r="T15" s="103"/>
      <c r="U15" s="103"/>
      <c r="V15" s="103"/>
      <c r="W15" s="103"/>
      <c r="X15" s="103"/>
      <c r="Y15" s="103"/>
      <c r="Z15" s="103"/>
      <c r="AA15" s="103"/>
      <c r="AB15" s="103"/>
      <c r="AC15" s="103"/>
    </row>
    <row r="16" spans="1:29" s="4" customFormat="1" ht="30" customHeight="1" thickBot="1">
      <c r="A16" s="259" t="s">
        <v>76</v>
      </c>
      <c r="B16" s="260"/>
      <c r="C16" s="262" t="s">
        <v>305</v>
      </c>
      <c r="D16" s="263"/>
      <c r="E16" s="263"/>
      <c r="F16" s="263"/>
      <c r="G16" s="263"/>
      <c r="H16" s="263"/>
      <c r="I16" s="263"/>
      <c r="J16" s="263"/>
      <c r="K16" s="263"/>
      <c r="L16" s="263"/>
      <c r="M16" s="263"/>
      <c r="N16" s="263"/>
      <c r="O16" s="263"/>
      <c r="P16" s="263"/>
      <c r="Q16" s="263"/>
      <c r="R16" s="264"/>
      <c r="S16" s="247"/>
      <c r="T16" s="247"/>
      <c r="U16" s="247"/>
      <c r="V16" s="239"/>
      <c r="W16" s="238"/>
      <c r="X16" s="238"/>
      <c r="Y16" s="238"/>
      <c r="Z16" s="238"/>
      <c r="AA16" s="238"/>
      <c r="AB16" s="238"/>
      <c r="AC16" s="238"/>
    </row>
    <row r="17" spans="1:29" ht="203.25" customHeight="1">
      <c r="A17" s="259"/>
      <c r="B17" s="261"/>
      <c r="C17" s="177" t="s">
        <v>77</v>
      </c>
      <c r="D17" s="176" t="s">
        <v>78</v>
      </c>
      <c r="E17" s="176" t="s">
        <v>79</v>
      </c>
      <c r="F17" s="176" t="s">
        <v>80</v>
      </c>
      <c r="G17" s="176" t="s">
        <v>81</v>
      </c>
      <c r="H17" s="176" t="s">
        <v>82</v>
      </c>
      <c r="I17" s="176" t="s">
        <v>83</v>
      </c>
      <c r="J17" s="176" t="s">
        <v>84</v>
      </c>
      <c r="K17" s="176" t="s">
        <v>85</v>
      </c>
      <c r="L17" s="176" t="s">
        <v>86</v>
      </c>
      <c r="M17" s="176" t="s">
        <v>87</v>
      </c>
      <c r="N17" s="176" t="s">
        <v>88</v>
      </c>
      <c r="O17" s="176" t="s">
        <v>89</v>
      </c>
      <c r="P17" s="176" t="s">
        <v>90</v>
      </c>
      <c r="Q17" s="176" t="s">
        <v>91</v>
      </c>
      <c r="R17" s="175" t="s">
        <v>302</v>
      </c>
      <c r="S17" s="247"/>
      <c r="T17" s="247"/>
      <c r="U17" s="247"/>
      <c r="V17" s="103"/>
    </row>
    <row r="18" spans="1:29" ht="13.5" customHeight="1">
      <c r="A18" s="259"/>
      <c r="B18" s="83" t="s">
        <v>54</v>
      </c>
      <c r="C18" s="178" t="s">
        <v>92</v>
      </c>
      <c r="D18" s="96">
        <v>39326</v>
      </c>
      <c r="E18" s="96">
        <v>41061</v>
      </c>
      <c r="F18" s="160" t="s">
        <v>93</v>
      </c>
      <c r="G18" s="96">
        <v>41153</v>
      </c>
      <c r="H18" s="96">
        <v>42522</v>
      </c>
      <c r="I18" s="160" t="s">
        <v>94</v>
      </c>
      <c r="J18" s="96">
        <v>42614</v>
      </c>
      <c r="K18" s="96">
        <v>43617</v>
      </c>
      <c r="L18" s="160" t="s">
        <v>95</v>
      </c>
      <c r="M18" s="96">
        <v>43709</v>
      </c>
      <c r="N18" s="96">
        <v>45078</v>
      </c>
      <c r="O18" s="160" t="s">
        <v>218</v>
      </c>
      <c r="P18" s="97" t="s">
        <v>219</v>
      </c>
      <c r="Q18" s="97" t="s">
        <v>220</v>
      </c>
      <c r="R18" s="98" t="s">
        <v>297</v>
      </c>
      <c r="S18" s="247"/>
      <c r="T18" s="247"/>
      <c r="U18" s="247"/>
      <c r="V18" s="103"/>
    </row>
    <row r="19" spans="1:29" s="5" customFormat="1" ht="57" thickBot="1">
      <c r="A19" s="259"/>
      <c r="B19" s="84" t="s">
        <v>65</v>
      </c>
      <c r="C19" s="121"/>
      <c r="D19" s="126"/>
      <c r="E19" s="126"/>
      <c r="F19" s="119"/>
      <c r="G19" s="126"/>
      <c r="H19" s="126"/>
      <c r="I19" s="127"/>
      <c r="J19" s="126"/>
      <c r="K19" s="126"/>
      <c r="L19" s="119"/>
      <c r="M19" s="128"/>
      <c r="N19" s="128"/>
      <c r="O19" s="128"/>
      <c r="P19" s="128"/>
      <c r="Q19" s="128"/>
      <c r="R19" s="129"/>
      <c r="S19" s="247"/>
      <c r="T19" s="247"/>
      <c r="U19" s="247"/>
      <c r="V19" s="219"/>
      <c r="W19" s="75"/>
      <c r="X19" s="75"/>
      <c r="Y19" s="75"/>
      <c r="Z19" s="75"/>
      <c r="AA19" s="75"/>
      <c r="AB19" s="75"/>
      <c r="AC19" s="75"/>
    </row>
    <row r="20" spans="1:29" s="81" customFormat="1" ht="19.5" thickBot="1">
      <c r="A20" s="85"/>
      <c r="B20" s="85"/>
      <c r="S20" s="103"/>
      <c r="T20" s="103"/>
      <c r="U20" s="103"/>
      <c r="V20" s="103"/>
      <c r="W20" s="103"/>
      <c r="X20" s="103"/>
      <c r="Y20" s="103"/>
      <c r="Z20" s="103"/>
      <c r="AA20" s="103"/>
      <c r="AB20" s="103"/>
      <c r="AC20" s="103"/>
    </row>
    <row r="21" spans="1:29" s="4" customFormat="1" ht="30" customHeight="1" thickBot="1">
      <c r="A21" s="259" t="s">
        <v>76</v>
      </c>
      <c r="B21" s="260"/>
      <c r="C21" s="341" t="s">
        <v>96</v>
      </c>
      <c r="D21" s="342"/>
      <c r="E21" s="342"/>
      <c r="F21" s="342"/>
      <c r="G21" s="342"/>
      <c r="H21" s="342"/>
      <c r="I21" s="343"/>
      <c r="J21" s="343"/>
      <c r="K21" s="343"/>
      <c r="L21" s="343"/>
      <c r="M21" s="343"/>
      <c r="N21" s="343"/>
      <c r="O21" s="343"/>
      <c r="P21" s="343"/>
      <c r="Q21" s="343"/>
      <c r="R21" s="344"/>
      <c r="S21" s="238"/>
      <c r="T21" s="238"/>
      <c r="U21" s="238"/>
      <c r="V21" s="238"/>
      <c r="W21" s="238"/>
      <c r="X21" s="238"/>
      <c r="Y21" s="238"/>
      <c r="Z21" s="238"/>
      <c r="AA21" s="238"/>
      <c r="AB21" s="238"/>
      <c r="AC21" s="238"/>
    </row>
    <row r="22" spans="1:29" s="220" customFormat="1" ht="73.5" customHeight="1">
      <c r="A22" s="259"/>
      <c r="B22" s="274"/>
      <c r="C22" s="338" t="s">
        <v>364</v>
      </c>
      <c r="D22" s="339"/>
      <c r="E22" s="340"/>
      <c r="F22" s="336" t="s">
        <v>365</v>
      </c>
      <c r="G22" s="337"/>
      <c r="H22" s="337"/>
      <c r="I22" s="251" t="s">
        <v>300</v>
      </c>
      <c r="J22" s="251" t="s">
        <v>299</v>
      </c>
      <c r="K22" s="251" t="s">
        <v>366</v>
      </c>
      <c r="L22" s="254" t="s">
        <v>217</v>
      </c>
      <c r="M22" s="248" t="s">
        <v>301</v>
      </c>
      <c r="N22" s="331" t="s">
        <v>345</v>
      </c>
      <c r="O22" s="251" t="s">
        <v>97</v>
      </c>
      <c r="P22" s="345" t="s">
        <v>363</v>
      </c>
      <c r="Q22" s="345"/>
      <c r="R22" s="346"/>
      <c r="S22" s="240"/>
      <c r="T22" s="240"/>
      <c r="U22" s="240"/>
      <c r="V22" s="240"/>
      <c r="W22" s="240"/>
      <c r="X22" s="240"/>
      <c r="Y22" s="240"/>
      <c r="Z22" s="240"/>
      <c r="AA22" s="240"/>
      <c r="AB22" s="240"/>
      <c r="AC22" s="240"/>
    </row>
    <row r="23" spans="1:29" s="6" customFormat="1">
      <c r="A23" s="259"/>
      <c r="B23" s="274"/>
      <c r="C23" s="330" t="s">
        <v>358</v>
      </c>
      <c r="D23" s="331" t="s">
        <v>199</v>
      </c>
      <c r="E23" s="333" t="s">
        <v>200</v>
      </c>
      <c r="F23" s="335" t="s">
        <v>358</v>
      </c>
      <c r="G23" s="331" t="s">
        <v>199</v>
      </c>
      <c r="H23" s="331" t="s">
        <v>200</v>
      </c>
      <c r="I23" s="252"/>
      <c r="J23" s="252"/>
      <c r="K23" s="252"/>
      <c r="L23" s="255"/>
      <c r="M23" s="249"/>
      <c r="N23" s="331"/>
      <c r="O23" s="252"/>
      <c r="P23" s="345"/>
      <c r="Q23" s="345"/>
      <c r="R23" s="346"/>
      <c r="U23" s="241"/>
      <c r="V23" s="241"/>
      <c r="W23" s="241"/>
      <c r="X23" s="241"/>
      <c r="Y23" s="241"/>
      <c r="Z23" s="241"/>
      <c r="AA23" s="241"/>
      <c r="AB23" s="241"/>
      <c r="AC23" s="241"/>
    </row>
    <row r="24" spans="1:29" s="6" customFormat="1" ht="34.5" customHeight="1">
      <c r="A24" s="259"/>
      <c r="B24" s="274"/>
      <c r="C24" s="330"/>
      <c r="D24" s="331"/>
      <c r="E24" s="333"/>
      <c r="F24" s="335"/>
      <c r="G24" s="331"/>
      <c r="H24" s="331"/>
      <c r="I24" s="252"/>
      <c r="J24" s="252"/>
      <c r="K24" s="252"/>
      <c r="L24" s="255"/>
      <c r="M24" s="249"/>
      <c r="N24" s="251"/>
      <c r="O24" s="252"/>
      <c r="P24" s="345"/>
      <c r="Q24" s="345"/>
      <c r="R24" s="346"/>
      <c r="U24" s="241"/>
      <c r="V24" s="241"/>
      <c r="W24" s="241"/>
      <c r="X24" s="241"/>
      <c r="Y24" s="241"/>
      <c r="Z24" s="241"/>
      <c r="AA24" s="241"/>
      <c r="AB24" s="241"/>
      <c r="AC24" s="241"/>
    </row>
    <row r="25" spans="1:29" ht="54.75" customHeight="1">
      <c r="A25" s="259"/>
      <c r="B25" s="261"/>
      <c r="C25" s="330"/>
      <c r="D25" s="332"/>
      <c r="E25" s="334"/>
      <c r="F25" s="335"/>
      <c r="G25" s="332"/>
      <c r="H25" s="332"/>
      <c r="I25" s="253"/>
      <c r="J25" s="253"/>
      <c r="K25" s="253"/>
      <c r="L25" s="256"/>
      <c r="M25" s="250"/>
      <c r="N25" s="257" t="s">
        <v>336</v>
      </c>
      <c r="O25" s="258"/>
      <c r="P25" s="181" t="s">
        <v>98</v>
      </c>
      <c r="Q25" s="181" t="s">
        <v>99</v>
      </c>
      <c r="R25" s="93" t="s">
        <v>100</v>
      </c>
    </row>
    <row r="26" spans="1:29" ht="38.25" thickBot="1">
      <c r="A26" s="259"/>
      <c r="B26" s="83" t="s">
        <v>54</v>
      </c>
      <c r="C26" s="230">
        <v>5</v>
      </c>
      <c r="D26" s="231">
        <v>1</v>
      </c>
      <c r="E26" s="245" t="s">
        <v>369</v>
      </c>
      <c r="F26" s="236">
        <v>11</v>
      </c>
      <c r="G26" s="231">
        <v>2</v>
      </c>
      <c r="H26" s="231" t="s">
        <v>368</v>
      </c>
      <c r="I26" s="232" t="s">
        <v>297</v>
      </c>
      <c r="J26" s="232" t="s">
        <v>297</v>
      </c>
      <c r="K26" s="231" t="s">
        <v>338</v>
      </c>
      <c r="L26" s="231" t="s">
        <v>370</v>
      </c>
      <c r="M26" s="233" t="s">
        <v>303</v>
      </c>
      <c r="N26" s="231" t="s">
        <v>73</v>
      </c>
      <c r="O26" s="234" t="s">
        <v>101</v>
      </c>
      <c r="P26" s="234" t="s">
        <v>73</v>
      </c>
      <c r="Q26" s="234" t="s">
        <v>335</v>
      </c>
      <c r="R26" s="235" t="s">
        <v>334</v>
      </c>
    </row>
    <row r="27" spans="1:29" ht="57" thickBot="1">
      <c r="A27" s="259"/>
      <c r="B27" s="84" t="s">
        <v>65</v>
      </c>
      <c r="C27" s="221"/>
      <c r="D27" s="222" t="b">
        <f>IF(C27=5,1,IF(C27=6,1,IF(C27=11,2,IF(C27=12,2))) )</f>
        <v>0</v>
      </c>
      <c r="E27" s="237" t="e">
        <f>_xlfn.SWITCH(C27,5,"2026/4/1 ～ 2026/8/31",11,"2026/4/1 ～ 2027/2/28")</f>
        <v>#N/A</v>
      </c>
      <c r="F27" s="223"/>
      <c r="G27" s="222" t="b">
        <f>IF(F27=5,1,IF(F27=6,1,IF(F27=11,2,IF(F27=12,2))) )</f>
        <v>0</v>
      </c>
      <c r="H27" s="237" t="e">
        <f>_xlfn.SWITCH(F27,5,"2026/10/1 ～ 2027/2/28",11,"2026/10/1 ～ 2027/8/31")</f>
        <v>#N/A</v>
      </c>
      <c r="I27" s="224"/>
      <c r="J27" s="224"/>
      <c r="K27" s="225"/>
      <c r="L27" s="226"/>
      <c r="M27" s="224"/>
      <c r="N27" s="227"/>
      <c r="O27" s="227"/>
      <c r="P27" s="228"/>
      <c r="Q27" s="228"/>
      <c r="R27" s="229"/>
    </row>
    <row r="28" spans="1:29" s="81" customFormat="1" ht="19.5" thickBot="1">
      <c r="A28" s="85"/>
      <c r="B28" s="85"/>
      <c r="M28" s="140"/>
      <c r="U28" s="103"/>
      <c r="V28" s="103"/>
      <c r="W28" s="103"/>
      <c r="X28" s="103"/>
      <c r="Y28" s="103"/>
      <c r="Z28" s="103"/>
      <c r="AA28" s="103"/>
      <c r="AB28" s="103"/>
      <c r="AC28" s="103"/>
    </row>
    <row r="29" spans="1:29" s="4" customFormat="1" ht="30" customHeight="1" thickBot="1">
      <c r="A29" s="259" t="s">
        <v>76</v>
      </c>
      <c r="B29" s="277"/>
      <c r="C29" s="327" t="s">
        <v>278</v>
      </c>
      <c r="D29" s="328"/>
      <c r="E29" s="328"/>
      <c r="F29" s="328"/>
      <c r="G29" s="328"/>
      <c r="H29" s="328"/>
      <c r="I29" s="329"/>
      <c r="J29" s="262" t="s">
        <v>102</v>
      </c>
      <c r="K29" s="263"/>
      <c r="L29" s="263"/>
      <c r="M29" s="263"/>
      <c r="N29" s="264"/>
      <c r="O29" s="88"/>
      <c r="P29" s="88"/>
      <c r="Q29" s="87"/>
      <c r="R29" s="87"/>
      <c r="S29" s="87"/>
      <c r="T29" s="87"/>
      <c r="U29" s="238"/>
      <c r="V29" s="238"/>
      <c r="W29" s="238"/>
      <c r="X29" s="238"/>
      <c r="Y29" s="238"/>
      <c r="Z29" s="238"/>
      <c r="AA29" s="238"/>
      <c r="AB29" s="238"/>
      <c r="AC29" s="238"/>
    </row>
    <row r="30" spans="1:29" ht="179.25" customHeight="1">
      <c r="A30" s="259"/>
      <c r="B30" s="278"/>
      <c r="C30" s="318" t="s">
        <v>279</v>
      </c>
      <c r="D30" s="319"/>
      <c r="E30" s="319"/>
      <c r="F30" s="179" t="s">
        <v>149</v>
      </c>
      <c r="G30" s="319" t="s">
        <v>367</v>
      </c>
      <c r="H30" s="319"/>
      <c r="I30" s="320"/>
      <c r="J30" s="316" t="s">
        <v>103</v>
      </c>
      <c r="K30" s="317"/>
      <c r="L30" s="293" t="s">
        <v>362</v>
      </c>
      <c r="M30" s="294"/>
      <c r="N30" s="308" t="s">
        <v>360</v>
      </c>
      <c r="O30" s="88"/>
      <c r="P30" s="88"/>
      <c r="Q30" s="81"/>
      <c r="R30" s="81"/>
      <c r="S30" s="81"/>
      <c r="T30" s="81"/>
    </row>
    <row r="31" spans="1:29" ht="36.75" customHeight="1">
      <c r="A31" s="259"/>
      <c r="B31" s="278"/>
      <c r="C31" s="321" t="s">
        <v>339</v>
      </c>
      <c r="D31" s="322"/>
      <c r="E31" s="322"/>
      <c r="F31" s="322"/>
      <c r="G31" s="322"/>
      <c r="H31" s="322"/>
      <c r="I31" s="323"/>
      <c r="J31" s="307" t="s">
        <v>104</v>
      </c>
      <c r="K31" s="254" t="s">
        <v>105</v>
      </c>
      <c r="L31" s="251" t="s">
        <v>310</v>
      </c>
      <c r="M31" s="251" t="s">
        <v>307</v>
      </c>
      <c r="N31" s="309"/>
      <c r="O31" s="88"/>
      <c r="P31" s="88"/>
      <c r="Q31" s="81"/>
      <c r="R31" s="81"/>
      <c r="S31" s="81"/>
      <c r="T31" s="81"/>
    </row>
    <row r="32" spans="1:29" ht="166.5" customHeight="1">
      <c r="A32" s="259"/>
      <c r="B32" s="279"/>
      <c r="C32" s="99" t="s">
        <v>280</v>
      </c>
      <c r="D32" s="142" t="s">
        <v>281</v>
      </c>
      <c r="E32" s="143" t="s">
        <v>282</v>
      </c>
      <c r="F32" s="144" t="s">
        <v>283</v>
      </c>
      <c r="G32" s="142" t="s">
        <v>284</v>
      </c>
      <c r="H32" s="144" t="s">
        <v>285</v>
      </c>
      <c r="I32" s="184" t="s">
        <v>286</v>
      </c>
      <c r="J32" s="276"/>
      <c r="K32" s="256"/>
      <c r="L32" s="253"/>
      <c r="M32" s="253"/>
      <c r="N32" s="310"/>
      <c r="O32" s="88"/>
      <c r="P32" s="88"/>
      <c r="Q32" s="81"/>
      <c r="R32" s="81"/>
      <c r="S32" s="81"/>
      <c r="T32" s="81"/>
    </row>
    <row r="33" spans="1:29" ht="56.25">
      <c r="A33" s="259"/>
      <c r="B33" s="83" t="s">
        <v>54</v>
      </c>
      <c r="C33" s="183">
        <v>80000</v>
      </c>
      <c r="D33" s="100" t="s">
        <v>287</v>
      </c>
      <c r="E33" s="100" t="s">
        <v>330</v>
      </c>
      <c r="F33" s="138">
        <v>30000</v>
      </c>
      <c r="G33" s="100" t="s">
        <v>288</v>
      </c>
      <c r="H33" s="100">
        <v>30000</v>
      </c>
      <c r="I33" s="101" t="s">
        <v>289</v>
      </c>
      <c r="J33" s="178" t="s">
        <v>106</v>
      </c>
      <c r="K33" s="174" t="s">
        <v>1</v>
      </c>
      <c r="L33" s="181" t="s">
        <v>308</v>
      </c>
      <c r="M33" s="110" t="s">
        <v>309</v>
      </c>
      <c r="N33" s="212" t="s">
        <v>361</v>
      </c>
      <c r="O33" s="88"/>
      <c r="P33" s="88"/>
      <c r="Q33" s="81"/>
      <c r="R33" s="81"/>
      <c r="S33" s="81"/>
      <c r="T33" s="81"/>
    </row>
    <row r="34" spans="1:29" s="218" customFormat="1" ht="57" thickBot="1">
      <c r="A34" s="259"/>
      <c r="B34" s="182" t="s">
        <v>65</v>
      </c>
      <c r="C34" s="121"/>
      <c r="D34" s="119"/>
      <c r="E34" s="119"/>
      <c r="F34" s="130"/>
      <c r="G34" s="119"/>
      <c r="H34" s="130"/>
      <c r="I34" s="131"/>
      <c r="J34" s="214"/>
      <c r="K34" s="215"/>
      <c r="L34" s="216"/>
      <c r="M34" s="216"/>
      <c r="N34" s="213"/>
      <c r="O34" s="217"/>
      <c r="P34" s="217"/>
      <c r="Q34" s="111"/>
      <c r="R34" s="111"/>
      <c r="S34" s="111"/>
      <c r="T34" s="111"/>
      <c r="U34" s="242"/>
      <c r="V34" s="242"/>
      <c r="W34" s="242"/>
      <c r="X34" s="242"/>
      <c r="Y34" s="242"/>
      <c r="Z34" s="242"/>
      <c r="AA34" s="242"/>
      <c r="AB34" s="242"/>
      <c r="AC34" s="242"/>
    </row>
    <row r="35" spans="1:29">
      <c r="A35" s="81"/>
      <c r="B35" s="81"/>
      <c r="C35" s="81"/>
      <c r="D35" s="81"/>
      <c r="E35" s="103"/>
      <c r="F35" s="104"/>
      <c r="G35" s="103"/>
      <c r="H35" s="81"/>
      <c r="I35" s="81"/>
      <c r="J35" s="81"/>
      <c r="K35" s="81"/>
      <c r="L35" s="81"/>
      <c r="M35" s="81"/>
      <c r="N35" s="81"/>
      <c r="O35" s="88"/>
      <c r="P35" s="88"/>
      <c r="Q35" s="81"/>
      <c r="R35" s="81"/>
      <c r="S35" s="81"/>
      <c r="T35" s="81"/>
      <c r="U35" s="103"/>
      <c r="V35" s="103"/>
      <c r="W35" s="103"/>
    </row>
    <row r="36" spans="1:29" ht="19.5" thickBot="1">
      <c r="A36" s="81"/>
      <c r="B36" s="81"/>
      <c r="C36" s="81"/>
      <c r="D36" s="81"/>
      <c r="E36" s="103"/>
      <c r="F36" s="104"/>
      <c r="G36" s="103"/>
      <c r="H36" s="81"/>
      <c r="I36" s="81"/>
      <c r="J36" s="81"/>
      <c r="K36" s="81"/>
      <c r="L36" s="81"/>
      <c r="M36" s="81"/>
      <c r="N36" s="81"/>
      <c r="O36" s="88"/>
      <c r="P36" s="88"/>
      <c r="Q36" s="81"/>
      <c r="R36" s="81"/>
      <c r="S36" s="81"/>
      <c r="T36" s="81"/>
      <c r="U36" s="103"/>
      <c r="V36" s="103"/>
      <c r="W36" s="103"/>
    </row>
    <row r="37" spans="1:29" s="4" customFormat="1" ht="101.25" customHeight="1" thickBot="1">
      <c r="A37" s="311" t="s">
        <v>107</v>
      </c>
      <c r="B37" s="314" t="s">
        <v>348</v>
      </c>
      <c r="C37" s="285"/>
      <c r="D37" s="285"/>
      <c r="E37" s="285"/>
      <c r="F37" s="285"/>
      <c r="G37" s="286"/>
      <c r="H37" s="315" t="s">
        <v>304</v>
      </c>
      <c r="I37" s="315"/>
      <c r="J37" s="315"/>
      <c r="K37" s="86" t="s">
        <v>198</v>
      </c>
      <c r="L37" s="86" t="s">
        <v>296</v>
      </c>
      <c r="M37" s="81"/>
      <c r="N37" s="81"/>
      <c r="O37" s="88"/>
      <c r="P37" s="88"/>
      <c r="Q37" s="87"/>
      <c r="R37" s="88"/>
      <c r="S37" s="88"/>
      <c r="T37" s="88"/>
      <c r="U37" s="88"/>
      <c r="V37" s="239"/>
      <c r="W37" s="238"/>
      <c r="X37" s="238"/>
      <c r="Y37" s="238"/>
      <c r="Z37" s="238"/>
      <c r="AA37" s="238"/>
      <c r="AB37" s="238"/>
      <c r="AC37" s="238"/>
    </row>
    <row r="38" spans="1:29" ht="52.5" customHeight="1">
      <c r="A38" s="312"/>
      <c r="B38" s="296" t="s">
        <v>108</v>
      </c>
      <c r="C38" s="297"/>
      <c r="D38" s="297"/>
      <c r="E38" s="297"/>
      <c r="F38" s="297"/>
      <c r="G38" s="298"/>
      <c r="H38" s="299" t="s">
        <v>109</v>
      </c>
      <c r="I38" s="299"/>
      <c r="J38" s="299"/>
      <c r="K38" s="89">
        <v>44986</v>
      </c>
      <c r="L38" s="90" t="s">
        <v>297</v>
      </c>
      <c r="M38" s="81"/>
      <c r="N38" s="81"/>
      <c r="O38" s="88"/>
      <c r="P38" s="88"/>
      <c r="Q38" s="81"/>
      <c r="R38" s="88"/>
      <c r="S38" s="88"/>
      <c r="T38" s="88"/>
      <c r="U38" s="88"/>
      <c r="V38" s="103"/>
    </row>
    <row r="39" spans="1:29" ht="21" customHeight="1" thickBot="1">
      <c r="A39" s="312"/>
      <c r="B39" s="300"/>
      <c r="C39" s="301"/>
      <c r="D39" s="301"/>
      <c r="E39" s="301"/>
      <c r="F39" s="301"/>
      <c r="G39" s="301"/>
      <c r="H39" s="305"/>
      <c r="I39" s="305"/>
      <c r="J39" s="305"/>
      <c r="K39" s="324"/>
      <c r="L39" s="295"/>
      <c r="M39" s="81"/>
      <c r="N39" s="81"/>
      <c r="O39" s="88"/>
      <c r="P39" s="88"/>
      <c r="Q39" s="81"/>
      <c r="R39" s="88"/>
      <c r="S39" s="88"/>
      <c r="T39" s="88"/>
      <c r="U39" s="88"/>
      <c r="V39" s="103"/>
    </row>
    <row r="40" spans="1:29" ht="21" customHeight="1" thickBot="1">
      <c r="A40" s="312"/>
      <c r="B40" s="302"/>
      <c r="C40" s="301"/>
      <c r="D40" s="301"/>
      <c r="E40" s="301"/>
      <c r="F40" s="301"/>
      <c r="G40" s="301"/>
      <c r="H40" s="305"/>
      <c r="I40" s="305"/>
      <c r="J40" s="305"/>
      <c r="K40" s="325"/>
      <c r="L40" s="295"/>
      <c r="M40" s="81"/>
      <c r="N40" s="81"/>
      <c r="O40" s="88"/>
      <c r="P40" s="88"/>
      <c r="Q40" s="81"/>
      <c r="R40" s="88"/>
      <c r="S40" s="88"/>
      <c r="T40" s="88"/>
      <c r="U40" s="88"/>
      <c r="V40" s="103"/>
    </row>
    <row r="41" spans="1:29" ht="21" customHeight="1" thickBot="1">
      <c r="A41" s="312"/>
      <c r="B41" s="302"/>
      <c r="C41" s="301"/>
      <c r="D41" s="301"/>
      <c r="E41" s="301"/>
      <c r="F41" s="301"/>
      <c r="G41" s="301"/>
      <c r="H41" s="305"/>
      <c r="I41" s="305"/>
      <c r="J41" s="305"/>
      <c r="K41" s="325"/>
      <c r="L41" s="295"/>
      <c r="M41" s="81"/>
      <c r="N41" s="81"/>
      <c r="O41" s="88"/>
      <c r="P41" s="88"/>
      <c r="Q41" s="81"/>
      <c r="R41" s="88"/>
      <c r="S41" s="88"/>
      <c r="T41" s="88"/>
      <c r="U41" s="88"/>
      <c r="V41" s="103"/>
    </row>
    <row r="42" spans="1:29" ht="21" customHeight="1" thickBot="1">
      <c r="A42" s="312"/>
      <c r="B42" s="302"/>
      <c r="C42" s="301"/>
      <c r="D42" s="301"/>
      <c r="E42" s="301"/>
      <c r="F42" s="301"/>
      <c r="G42" s="301"/>
      <c r="H42" s="305"/>
      <c r="I42" s="305"/>
      <c r="J42" s="305"/>
      <c r="K42" s="325"/>
      <c r="L42" s="295"/>
      <c r="M42" s="81"/>
      <c r="N42" s="81"/>
      <c r="O42" s="88"/>
      <c r="P42" s="88"/>
      <c r="Q42" s="81"/>
      <c r="R42" s="88"/>
      <c r="S42" s="88"/>
      <c r="T42" s="88"/>
      <c r="U42" s="88"/>
      <c r="V42" s="103"/>
    </row>
    <row r="43" spans="1:29" ht="21" customHeight="1" thickBot="1">
      <c r="A43" s="312"/>
      <c r="B43" s="302"/>
      <c r="C43" s="301"/>
      <c r="D43" s="301"/>
      <c r="E43" s="301"/>
      <c r="F43" s="301"/>
      <c r="G43" s="301"/>
      <c r="H43" s="305"/>
      <c r="I43" s="305"/>
      <c r="J43" s="305"/>
      <c r="K43" s="325"/>
      <c r="L43" s="295"/>
      <c r="M43" s="81"/>
      <c r="N43" s="81"/>
      <c r="O43" s="88"/>
      <c r="P43" s="88"/>
      <c r="Q43" s="81"/>
      <c r="R43" s="88"/>
      <c r="S43" s="88"/>
      <c r="T43" s="88"/>
      <c r="U43" s="88"/>
      <c r="V43" s="103"/>
    </row>
    <row r="44" spans="1:29" ht="21" customHeight="1" thickBot="1">
      <c r="A44" s="312"/>
      <c r="B44" s="302"/>
      <c r="C44" s="301"/>
      <c r="D44" s="301"/>
      <c r="E44" s="301"/>
      <c r="F44" s="301"/>
      <c r="G44" s="301"/>
      <c r="H44" s="305"/>
      <c r="I44" s="305"/>
      <c r="J44" s="305"/>
      <c r="K44" s="325"/>
      <c r="L44" s="295"/>
      <c r="M44" s="81"/>
      <c r="N44" s="81"/>
      <c r="O44" s="88"/>
      <c r="P44" s="88"/>
      <c r="Q44" s="81"/>
      <c r="R44" s="88"/>
      <c r="S44" s="88"/>
      <c r="T44" s="88"/>
      <c r="U44" s="88"/>
      <c r="V44" s="103"/>
    </row>
    <row r="45" spans="1:29" ht="21" customHeight="1" thickBot="1">
      <c r="A45" s="312"/>
      <c r="B45" s="302"/>
      <c r="C45" s="301"/>
      <c r="D45" s="301"/>
      <c r="E45" s="301"/>
      <c r="F45" s="301"/>
      <c r="G45" s="301"/>
      <c r="H45" s="305"/>
      <c r="I45" s="305"/>
      <c r="J45" s="305"/>
      <c r="K45" s="325"/>
      <c r="L45" s="295"/>
      <c r="M45" s="81"/>
      <c r="N45" s="81"/>
      <c r="O45" s="88"/>
      <c r="P45" s="88"/>
      <c r="Q45" s="81"/>
      <c r="R45" s="88"/>
      <c r="S45" s="88"/>
      <c r="T45" s="88"/>
      <c r="U45" s="88"/>
      <c r="V45" s="103"/>
    </row>
    <row r="46" spans="1:29" ht="21" customHeight="1" thickBot="1">
      <c r="A46" s="312"/>
      <c r="B46" s="302"/>
      <c r="C46" s="301"/>
      <c r="D46" s="301"/>
      <c r="E46" s="301"/>
      <c r="F46" s="301"/>
      <c r="G46" s="301"/>
      <c r="H46" s="305"/>
      <c r="I46" s="305"/>
      <c r="J46" s="305"/>
      <c r="K46" s="325"/>
      <c r="L46" s="295"/>
      <c r="M46" s="81"/>
      <c r="N46" s="81"/>
      <c r="O46" s="88"/>
      <c r="P46" s="88"/>
      <c r="Q46" s="81"/>
      <c r="R46" s="88"/>
      <c r="S46" s="88"/>
      <c r="T46" s="88"/>
      <c r="U46" s="88"/>
      <c r="V46" s="103"/>
    </row>
    <row r="47" spans="1:29" ht="21" customHeight="1" thickBot="1">
      <c r="A47" s="312"/>
      <c r="B47" s="302"/>
      <c r="C47" s="301"/>
      <c r="D47" s="301"/>
      <c r="E47" s="301"/>
      <c r="F47" s="301"/>
      <c r="G47" s="301"/>
      <c r="H47" s="305"/>
      <c r="I47" s="305"/>
      <c r="J47" s="305"/>
      <c r="K47" s="325"/>
      <c r="L47" s="295"/>
      <c r="M47" s="81"/>
      <c r="N47" s="81"/>
      <c r="O47" s="88"/>
      <c r="P47" s="88"/>
      <c r="Q47" s="81"/>
      <c r="R47" s="88"/>
      <c r="S47" s="88"/>
      <c r="T47" s="88"/>
      <c r="U47" s="88"/>
      <c r="V47" s="103"/>
    </row>
    <row r="48" spans="1:29" ht="21" customHeight="1" thickBot="1">
      <c r="A48" s="312"/>
      <c r="B48" s="302"/>
      <c r="C48" s="301"/>
      <c r="D48" s="301"/>
      <c r="E48" s="301"/>
      <c r="F48" s="301"/>
      <c r="G48" s="301"/>
      <c r="H48" s="305"/>
      <c r="I48" s="305"/>
      <c r="J48" s="305"/>
      <c r="K48" s="325"/>
      <c r="L48" s="295"/>
      <c r="M48" s="81"/>
      <c r="N48" s="81"/>
      <c r="O48" s="88"/>
      <c r="P48" s="88"/>
      <c r="Q48" s="81"/>
      <c r="R48" s="88"/>
      <c r="S48" s="88"/>
      <c r="T48" s="88"/>
      <c r="U48" s="88"/>
      <c r="V48" s="103"/>
    </row>
    <row r="49" spans="1:22" ht="21" customHeight="1" thickBot="1">
      <c r="A49" s="312"/>
      <c r="B49" s="302"/>
      <c r="C49" s="301"/>
      <c r="D49" s="301"/>
      <c r="E49" s="301"/>
      <c r="F49" s="301"/>
      <c r="G49" s="301"/>
      <c r="H49" s="305"/>
      <c r="I49" s="305"/>
      <c r="J49" s="305"/>
      <c r="K49" s="325"/>
      <c r="L49" s="295"/>
      <c r="M49" s="81"/>
      <c r="N49" s="81"/>
      <c r="O49" s="88"/>
      <c r="P49" s="88"/>
      <c r="Q49" s="81"/>
      <c r="R49" s="88"/>
      <c r="S49" s="88"/>
      <c r="T49" s="88"/>
      <c r="U49" s="88"/>
      <c r="V49" s="103"/>
    </row>
    <row r="50" spans="1:22" ht="21" customHeight="1" thickBot="1">
      <c r="A50" s="312"/>
      <c r="B50" s="302"/>
      <c r="C50" s="301"/>
      <c r="D50" s="301"/>
      <c r="E50" s="301"/>
      <c r="F50" s="301"/>
      <c r="G50" s="301"/>
      <c r="H50" s="305"/>
      <c r="I50" s="305"/>
      <c r="J50" s="305"/>
      <c r="K50" s="325"/>
      <c r="L50" s="295"/>
      <c r="M50" s="81"/>
      <c r="N50" s="81"/>
      <c r="O50" s="88"/>
      <c r="P50" s="88"/>
      <c r="Q50" s="81"/>
      <c r="R50" s="88"/>
      <c r="S50" s="88"/>
      <c r="T50" s="88"/>
      <c r="U50" s="88"/>
      <c r="V50" s="103"/>
    </row>
    <row r="51" spans="1:22" ht="21" customHeight="1" thickBot="1">
      <c r="A51" s="312"/>
      <c r="B51" s="302"/>
      <c r="C51" s="301"/>
      <c r="D51" s="301"/>
      <c r="E51" s="301"/>
      <c r="F51" s="301"/>
      <c r="G51" s="301"/>
      <c r="H51" s="305"/>
      <c r="I51" s="305"/>
      <c r="J51" s="305"/>
      <c r="K51" s="325"/>
      <c r="L51" s="295"/>
      <c r="M51" s="88"/>
      <c r="N51" s="88"/>
      <c r="O51" s="88"/>
      <c r="P51" s="88"/>
      <c r="Q51" s="81"/>
      <c r="R51" s="88"/>
      <c r="S51" s="88"/>
      <c r="T51" s="88"/>
      <c r="U51" s="88"/>
      <c r="V51" s="103"/>
    </row>
    <row r="52" spans="1:22" ht="21" customHeight="1" thickBot="1">
      <c r="A52" s="313"/>
      <c r="B52" s="303"/>
      <c r="C52" s="304"/>
      <c r="D52" s="304"/>
      <c r="E52" s="304"/>
      <c r="F52" s="304"/>
      <c r="G52" s="304"/>
      <c r="H52" s="306"/>
      <c r="I52" s="306"/>
      <c r="J52" s="306"/>
      <c r="K52" s="326"/>
      <c r="L52" s="295"/>
      <c r="M52" s="81"/>
      <c r="N52" s="81"/>
      <c r="O52" s="81"/>
      <c r="P52" s="81"/>
      <c r="Q52" s="81"/>
      <c r="R52" s="88"/>
      <c r="S52" s="88"/>
      <c r="T52" s="88"/>
      <c r="U52" s="88"/>
      <c r="V52" s="103"/>
    </row>
    <row r="53" spans="1:22">
      <c r="A53" s="79"/>
      <c r="B53" s="79"/>
      <c r="C53" s="78"/>
      <c r="D53" s="78"/>
      <c r="E53" s="78"/>
      <c r="F53" s="78"/>
      <c r="G53" s="78"/>
      <c r="H53" s="78"/>
      <c r="I53" s="78"/>
      <c r="J53" s="78"/>
      <c r="K53" s="78"/>
      <c r="L53" s="80"/>
      <c r="Q53" s="80"/>
      <c r="R53" s="80"/>
      <c r="S53" s="80"/>
      <c r="T53" s="80"/>
      <c r="U53" s="80"/>
      <c r="V53" s="80"/>
    </row>
    <row r="54" spans="1:22">
      <c r="C54" s="75"/>
      <c r="D54" s="76"/>
      <c r="E54" s="77"/>
      <c r="F54" s="77"/>
    </row>
    <row r="55" spans="1:22">
      <c r="C55" s="77"/>
      <c r="D55" s="75"/>
      <c r="E55" s="77"/>
      <c r="F55" s="77"/>
    </row>
    <row r="56" spans="1:22">
      <c r="C56" s="77"/>
      <c r="D56" s="75"/>
      <c r="E56" s="77"/>
      <c r="F56" s="77"/>
    </row>
    <row r="57" spans="1:22">
      <c r="C57" s="77"/>
      <c r="D57" s="75"/>
      <c r="E57" s="77"/>
      <c r="F57" s="77"/>
    </row>
    <row r="58" spans="1:22">
      <c r="C58" s="77"/>
      <c r="D58" s="75"/>
      <c r="E58" s="77"/>
      <c r="F58" s="77"/>
    </row>
    <row r="59" spans="1:22">
      <c r="C59" s="77"/>
      <c r="D59" s="75"/>
      <c r="E59" s="77"/>
      <c r="F59" s="77"/>
    </row>
    <row r="60" spans="1:22">
      <c r="C60" s="77"/>
      <c r="D60" s="75"/>
      <c r="E60" s="77"/>
      <c r="F60" s="77"/>
    </row>
    <row r="61" spans="1:22">
      <c r="C61" s="77"/>
      <c r="D61" s="75"/>
      <c r="E61" s="77"/>
      <c r="F61" s="77"/>
    </row>
    <row r="62" spans="1:22">
      <c r="C62" s="77"/>
      <c r="D62" s="75"/>
      <c r="E62" s="77"/>
      <c r="F62" s="77"/>
    </row>
    <row r="63" spans="1:22">
      <c r="C63" s="77"/>
      <c r="D63" s="77"/>
      <c r="E63" s="77"/>
      <c r="F63" s="77"/>
    </row>
    <row r="64" spans="1:22">
      <c r="C64" s="77"/>
      <c r="D64" s="77"/>
      <c r="E64" s="77"/>
      <c r="F64" s="77"/>
    </row>
    <row r="65" spans="3:6">
      <c r="C65" s="77"/>
      <c r="D65" s="77"/>
      <c r="E65" s="77"/>
      <c r="F65" s="77"/>
    </row>
    <row r="66" spans="3:6">
      <c r="C66" s="77"/>
      <c r="D66" s="77"/>
      <c r="E66" s="77"/>
      <c r="F66" s="77"/>
    </row>
  </sheetData>
  <sheetProtection algorithmName="SHA-512" hashValue="7s9CV7fGKeDHd+aib8JuSztG+XG8YmJtZmfk+Sc6A4VuqYGJGyofwolU0aMLl/SPcfy27WhV6miG7bb9wHlm/Q==" saltValue="v7K4qi1op8En5fAsRSLelA==" spinCount="100000" sheet="1" formatCells="0" formatColumns="0" formatRows="0" insertColumns="0" insertRows="0" insertHyperlinks="0" deleteColumns="0" deleteRows="0" sort="0" autoFilter="0" pivotTables="0"/>
  <mergeCells count="88">
    <mergeCell ref="J2:L2"/>
    <mergeCell ref="H5:J5"/>
    <mergeCell ref="C10:I10"/>
    <mergeCell ref="L4:Q4"/>
    <mergeCell ref="C4:K4"/>
    <mergeCell ref="C2:E2"/>
    <mergeCell ref="D5:D6"/>
    <mergeCell ref="P5:Q5"/>
    <mergeCell ref="N5:N6"/>
    <mergeCell ref="O5:O6"/>
    <mergeCell ref="F5:F6"/>
    <mergeCell ref="G5:G6"/>
    <mergeCell ref="K5:K6"/>
    <mergeCell ref="L5:L6"/>
    <mergeCell ref="M5:M6"/>
    <mergeCell ref="A21:A27"/>
    <mergeCell ref="B21:B25"/>
    <mergeCell ref="C29:I29"/>
    <mergeCell ref="C23:C25"/>
    <mergeCell ref="D23:D25"/>
    <mergeCell ref="G23:G25"/>
    <mergeCell ref="E23:E25"/>
    <mergeCell ref="H23:H25"/>
    <mergeCell ref="F23:F25"/>
    <mergeCell ref="F22:H22"/>
    <mergeCell ref="C22:E22"/>
    <mergeCell ref="C21:R21"/>
    <mergeCell ref="N22:N24"/>
    <mergeCell ref="O22:O24"/>
    <mergeCell ref="P22:R24"/>
    <mergeCell ref="I22:I25"/>
    <mergeCell ref="B29:B32"/>
    <mergeCell ref="A37:A52"/>
    <mergeCell ref="B37:G37"/>
    <mergeCell ref="H37:J37"/>
    <mergeCell ref="J30:K30"/>
    <mergeCell ref="A29:A34"/>
    <mergeCell ref="C30:E30"/>
    <mergeCell ref="G30:I30"/>
    <mergeCell ref="C31:I31"/>
    <mergeCell ref="K39:K52"/>
    <mergeCell ref="J31:J32"/>
    <mergeCell ref="K31:K32"/>
    <mergeCell ref="L31:L32"/>
    <mergeCell ref="M31:M32"/>
    <mergeCell ref="N30:N32"/>
    <mergeCell ref="L39:L52"/>
    <mergeCell ref="B38:G38"/>
    <mergeCell ref="H38:J38"/>
    <mergeCell ref="B39:G52"/>
    <mergeCell ref="H39:J52"/>
    <mergeCell ref="F11:F12"/>
    <mergeCell ref="S11:S12"/>
    <mergeCell ref="T11:T12"/>
    <mergeCell ref="L30:M30"/>
    <mergeCell ref="J29:N29"/>
    <mergeCell ref="A4:A8"/>
    <mergeCell ref="B4:B6"/>
    <mergeCell ref="E5:E6"/>
    <mergeCell ref="C5:C6"/>
    <mergeCell ref="A10:A14"/>
    <mergeCell ref="B10:B12"/>
    <mergeCell ref="D11:D12"/>
    <mergeCell ref="E11:E12"/>
    <mergeCell ref="A16:A19"/>
    <mergeCell ref="B16:B17"/>
    <mergeCell ref="C16:R16"/>
    <mergeCell ref="C15:K15"/>
    <mergeCell ref="C11:C12"/>
    <mergeCell ref="L11:L12"/>
    <mergeCell ref="M11:M12"/>
    <mergeCell ref="N11:N12"/>
    <mergeCell ref="O11:O12"/>
    <mergeCell ref="P11:P12"/>
    <mergeCell ref="Q11:Q12"/>
    <mergeCell ref="R11:R12"/>
    <mergeCell ref="J11:J12"/>
    <mergeCell ref="K11:K12"/>
    <mergeCell ref="I11:I12"/>
    <mergeCell ref="G11:H11"/>
    <mergeCell ref="S16:U19"/>
    <mergeCell ref="U10:AB14"/>
    <mergeCell ref="M22:M25"/>
    <mergeCell ref="J22:J25"/>
    <mergeCell ref="K22:K25"/>
    <mergeCell ref="L22:L25"/>
    <mergeCell ref="N25:O25"/>
    <mergeCell ref="J10:T10"/>
  </mergeCells>
  <phoneticPr fontId="2"/>
  <dataValidations xWindow="918" yWindow="744" count="27">
    <dataValidation type="list" allowBlank="1" showInputMessage="1" showErrorMessage="1" sqref="WVQ983078:WVQ983079 JD38:JD39 SZ38:SZ39 ACV38:ACV39 AMR38:AMR39 AWN38:AWN39 BGJ38:BGJ39 BQF38:BQF39 CAB38:CAB39 CJX38:CJX39 CTT38:CTT39 DDP38:DDP39 DNL38:DNL39 DXH38:DXH39 EHD38:EHD39 EQZ38:EQZ39 FAV38:FAV39 FKR38:FKR39 FUN38:FUN39 GEJ38:GEJ39 GOF38:GOF39 GYB38:GYB39 HHX38:HHX39 HRT38:HRT39 IBP38:IBP39 ILL38:ILL39 IVH38:IVH39 JFD38:JFD39 JOZ38:JOZ39 JYV38:JYV39 KIR38:KIR39 KSN38:KSN39 LCJ38:LCJ39 LMF38:LMF39 LWB38:LWB39 MFX38:MFX39 MPT38:MPT39 MZP38:MZP39 NJL38:NJL39 NTH38:NTH39 ODD38:ODD39 OMZ38:OMZ39 OWV38:OWV39 PGR38:PGR39 PQN38:PQN39 QAJ38:QAJ39 QKF38:QKF39 QUB38:QUB39 RDX38:RDX39 RNT38:RNT39 RXP38:RXP39 SHL38:SHL39 SRH38:SRH39 TBD38:TBD39 TKZ38:TKZ39 TUV38:TUV39 UER38:UER39 UON38:UON39 UYJ38:UYJ39 VIF38:VIF39 VSB38:VSB39 WBX38:WBX39 WLT38:WLT39 WVP38:WVP39 H65574:H65575 JE65574:JE65575 TA65574:TA65575 ACW65574:ACW65575 AMS65574:AMS65575 AWO65574:AWO65575 BGK65574:BGK65575 BQG65574:BQG65575 CAC65574:CAC65575 CJY65574:CJY65575 CTU65574:CTU65575 DDQ65574:DDQ65575 DNM65574:DNM65575 DXI65574:DXI65575 EHE65574:EHE65575 ERA65574:ERA65575 FAW65574:FAW65575 FKS65574:FKS65575 FUO65574:FUO65575 GEK65574:GEK65575 GOG65574:GOG65575 GYC65574:GYC65575 HHY65574:HHY65575 HRU65574:HRU65575 IBQ65574:IBQ65575 ILM65574:ILM65575 IVI65574:IVI65575 JFE65574:JFE65575 JPA65574:JPA65575 JYW65574:JYW65575 KIS65574:KIS65575 KSO65574:KSO65575 LCK65574:LCK65575 LMG65574:LMG65575 LWC65574:LWC65575 MFY65574:MFY65575 MPU65574:MPU65575 MZQ65574:MZQ65575 NJM65574:NJM65575 NTI65574:NTI65575 ODE65574:ODE65575 ONA65574:ONA65575 OWW65574:OWW65575 PGS65574:PGS65575 PQO65574:PQO65575 QAK65574:QAK65575 QKG65574:QKG65575 QUC65574:QUC65575 RDY65574:RDY65575 RNU65574:RNU65575 RXQ65574:RXQ65575 SHM65574:SHM65575 SRI65574:SRI65575 TBE65574:TBE65575 TLA65574:TLA65575 TUW65574:TUW65575 UES65574:UES65575 UOO65574:UOO65575 UYK65574:UYK65575 VIG65574:VIG65575 VSC65574:VSC65575 WBY65574:WBY65575 WLU65574:WLU65575 WVQ65574:WVQ65575 H131110:H131111 JE131110:JE131111 TA131110:TA131111 ACW131110:ACW131111 AMS131110:AMS131111 AWO131110:AWO131111 BGK131110:BGK131111 BQG131110:BQG131111 CAC131110:CAC131111 CJY131110:CJY131111 CTU131110:CTU131111 DDQ131110:DDQ131111 DNM131110:DNM131111 DXI131110:DXI131111 EHE131110:EHE131111 ERA131110:ERA131111 FAW131110:FAW131111 FKS131110:FKS131111 FUO131110:FUO131111 GEK131110:GEK131111 GOG131110:GOG131111 GYC131110:GYC131111 HHY131110:HHY131111 HRU131110:HRU131111 IBQ131110:IBQ131111 ILM131110:ILM131111 IVI131110:IVI131111 JFE131110:JFE131111 JPA131110:JPA131111 JYW131110:JYW131111 KIS131110:KIS131111 KSO131110:KSO131111 LCK131110:LCK131111 LMG131110:LMG131111 LWC131110:LWC131111 MFY131110:MFY131111 MPU131110:MPU131111 MZQ131110:MZQ131111 NJM131110:NJM131111 NTI131110:NTI131111 ODE131110:ODE131111 ONA131110:ONA131111 OWW131110:OWW131111 PGS131110:PGS131111 PQO131110:PQO131111 QAK131110:QAK131111 QKG131110:QKG131111 QUC131110:QUC131111 RDY131110:RDY131111 RNU131110:RNU131111 RXQ131110:RXQ131111 SHM131110:SHM131111 SRI131110:SRI131111 TBE131110:TBE131111 TLA131110:TLA131111 TUW131110:TUW131111 UES131110:UES131111 UOO131110:UOO131111 UYK131110:UYK131111 VIG131110:VIG131111 VSC131110:VSC131111 WBY131110:WBY131111 WLU131110:WLU131111 WVQ131110:WVQ131111 H196646:H196647 JE196646:JE196647 TA196646:TA196647 ACW196646:ACW196647 AMS196646:AMS196647 AWO196646:AWO196647 BGK196646:BGK196647 BQG196646:BQG196647 CAC196646:CAC196647 CJY196646:CJY196647 CTU196646:CTU196647 DDQ196646:DDQ196647 DNM196646:DNM196647 DXI196646:DXI196647 EHE196646:EHE196647 ERA196646:ERA196647 FAW196646:FAW196647 FKS196646:FKS196647 FUO196646:FUO196647 GEK196646:GEK196647 GOG196646:GOG196647 GYC196646:GYC196647 HHY196646:HHY196647 HRU196646:HRU196647 IBQ196646:IBQ196647 ILM196646:ILM196647 IVI196646:IVI196647 JFE196646:JFE196647 JPA196646:JPA196647 JYW196646:JYW196647 KIS196646:KIS196647 KSO196646:KSO196647 LCK196646:LCK196647 LMG196646:LMG196647 LWC196646:LWC196647 MFY196646:MFY196647 MPU196646:MPU196647 MZQ196646:MZQ196647 NJM196646:NJM196647 NTI196646:NTI196647 ODE196646:ODE196647 ONA196646:ONA196647 OWW196646:OWW196647 PGS196646:PGS196647 PQO196646:PQO196647 QAK196646:QAK196647 QKG196646:QKG196647 QUC196646:QUC196647 RDY196646:RDY196647 RNU196646:RNU196647 RXQ196646:RXQ196647 SHM196646:SHM196647 SRI196646:SRI196647 TBE196646:TBE196647 TLA196646:TLA196647 TUW196646:TUW196647 UES196646:UES196647 UOO196646:UOO196647 UYK196646:UYK196647 VIG196646:VIG196647 VSC196646:VSC196647 WBY196646:WBY196647 WLU196646:WLU196647 WVQ196646:WVQ196647 H262182:H262183 JE262182:JE262183 TA262182:TA262183 ACW262182:ACW262183 AMS262182:AMS262183 AWO262182:AWO262183 BGK262182:BGK262183 BQG262182:BQG262183 CAC262182:CAC262183 CJY262182:CJY262183 CTU262182:CTU262183 DDQ262182:DDQ262183 DNM262182:DNM262183 DXI262182:DXI262183 EHE262182:EHE262183 ERA262182:ERA262183 FAW262182:FAW262183 FKS262182:FKS262183 FUO262182:FUO262183 GEK262182:GEK262183 GOG262182:GOG262183 GYC262182:GYC262183 HHY262182:HHY262183 HRU262182:HRU262183 IBQ262182:IBQ262183 ILM262182:ILM262183 IVI262182:IVI262183 JFE262182:JFE262183 JPA262182:JPA262183 JYW262182:JYW262183 KIS262182:KIS262183 KSO262182:KSO262183 LCK262182:LCK262183 LMG262182:LMG262183 LWC262182:LWC262183 MFY262182:MFY262183 MPU262182:MPU262183 MZQ262182:MZQ262183 NJM262182:NJM262183 NTI262182:NTI262183 ODE262182:ODE262183 ONA262182:ONA262183 OWW262182:OWW262183 PGS262182:PGS262183 PQO262182:PQO262183 QAK262182:QAK262183 QKG262182:QKG262183 QUC262182:QUC262183 RDY262182:RDY262183 RNU262182:RNU262183 RXQ262182:RXQ262183 SHM262182:SHM262183 SRI262182:SRI262183 TBE262182:TBE262183 TLA262182:TLA262183 TUW262182:TUW262183 UES262182:UES262183 UOO262182:UOO262183 UYK262182:UYK262183 VIG262182:VIG262183 VSC262182:VSC262183 WBY262182:WBY262183 WLU262182:WLU262183 WVQ262182:WVQ262183 H327718:H327719 JE327718:JE327719 TA327718:TA327719 ACW327718:ACW327719 AMS327718:AMS327719 AWO327718:AWO327719 BGK327718:BGK327719 BQG327718:BQG327719 CAC327718:CAC327719 CJY327718:CJY327719 CTU327718:CTU327719 DDQ327718:DDQ327719 DNM327718:DNM327719 DXI327718:DXI327719 EHE327718:EHE327719 ERA327718:ERA327719 FAW327718:FAW327719 FKS327718:FKS327719 FUO327718:FUO327719 GEK327718:GEK327719 GOG327718:GOG327719 GYC327718:GYC327719 HHY327718:HHY327719 HRU327718:HRU327719 IBQ327718:IBQ327719 ILM327718:ILM327719 IVI327718:IVI327719 JFE327718:JFE327719 JPA327718:JPA327719 JYW327718:JYW327719 KIS327718:KIS327719 KSO327718:KSO327719 LCK327718:LCK327719 LMG327718:LMG327719 LWC327718:LWC327719 MFY327718:MFY327719 MPU327718:MPU327719 MZQ327718:MZQ327719 NJM327718:NJM327719 NTI327718:NTI327719 ODE327718:ODE327719 ONA327718:ONA327719 OWW327718:OWW327719 PGS327718:PGS327719 PQO327718:PQO327719 QAK327718:QAK327719 QKG327718:QKG327719 QUC327718:QUC327719 RDY327718:RDY327719 RNU327718:RNU327719 RXQ327718:RXQ327719 SHM327718:SHM327719 SRI327718:SRI327719 TBE327718:TBE327719 TLA327718:TLA327719 TUW327718:TUW327719 UES327718:UES327719 UOO327718:UOO327719 UYK327718:UYK327719 VIG327718:VIG327719 VSC327718:VSC327719 WBY327718:WBY327719 WLU327718:WLU327719 WVQ327718:WVQ327719 H393254:H393255 JE393254:JE393255 TA393254:TA393255 ACW393254:ACW393255 AMS393254:AMS393255 AWO393254:AWO393255 BGK393254:BGK393255 BQG393254:BQG393255 CAC393254:CAC393255 CJY393254:CJY393255 CTU393254:CTU393255 DDQ393254:DDQ393255 DNM393254:DNM393255 DXI393254:DXI393255 EHE393254:EHE393255 ERA393254:ERA393255 FAW393254:FAW393255 FKS393254:FKS393255 FUO393254:FUO393255 GEK393254:GEK393255 GOG393254:GOG393255 GYC393254:GYC393255 HHY393254:HHY393255 HRU393254:HRU393255 IBQ393254:IBQ393255 ILM393254:ILM393255 IVI393254:IVI393255 JFE393254:JFE393255 JPA393254:JPA393255 JYW393254:JYW393255 KIS393254:KIS393255 KSO393254:KSO393255 LCK393254:LCK393255 LMG393254:LMG393255 LWC393254:LWC393255 MFY393254:MFY393255 MPU393254:MPU393255 MZQ393254:MZQ393255 NJM393254:NJM393255 NTI393254:NTI393255 ODE393254:ODE393255 ONA393254:ONA393255 OWW393254:OWW393255 PGS393254:PGS393255 PQO393254:PQO393255 QAK393254:QAK393255 QKG393254:QKG393255 QUC393254:QUC393255 RDY393254:RDY393255 RNU393254:RNU393255 RXQ393254:RXQ393255 SHM393254:SHM393255 SRI393254:SRI393255 TBE393254:TBE393255 TLA393254:TLA393255 TUW393254:TUW393255 UES393254:UES393255 UOO393254:UOO393255 UYK393254:UYK393255 VIG393254:VIG393255 VSC393254:VSC393255 WBY393254:WBY393255 WLU393254:WLU393255 WVQ393254:WVQ393255 H458790:H458791 JE458790:JE458791 TA458790:TA458791 ACW458790:ACW458791 AMS458790:AMS458791 AWO458790:AWO458791 BGK458790:BGK458791 BQG458790:BQG458791 CAC458790:CAC458791 CJY458790:CJY458791 CTU458790:CTU458791 DDQ458790:DDQ458791 DNM458790:DNM458791 DXI458790:DXI458791 EHE458790:EHE458791 ERA458790:ERA458791 FAW458790:FAW458791 FKS458790:FKS458791 FUO458790:FUO458791 GEK458790:GEK458791 GOG458790:GOG458791 GYC458790:GYC458791 HHY458790:HHY458791 HRU458790:HRU458791 IBQ458790:IBQ458791 ILM458790:ILM458791 IVI458790:IVI458791 JFE458790:JFE458791 JPA458790:JPA458791 JYW458790:JYW458791 KIS458790:KIS458791 KSO458790:KSO458791 LCK458790:LCK458791 LMG458790:LMG458791 LWC458790:LWC458791 MFY458790:MFY458791 MPU458790:MPU458791 MZQ458790:MZQ458791 NJM458790:NJM458791 NTI458790:NTI458791 ODE458790:ODE458791 ONA458790:ONA458791 OWW458790:OWW458791 PGS458790:PGS458791 PQO458790:PQO458791 QAK458790:QAK458791 QKG458790:QKG458791 QUC458790:QUC458791 RDY458790:RDY458791 RNU458790:RNU458791 RXQ458790:RXQ458791 SHM458790:SHM458791 SRI458790:SRI458791 TBE458790:TBE458791 TLA458790:TLA458791 TUW458790:TUW458791 UES458790:UES458791 UOO458790:UOO458791 UYK458790:UYK458791 VIG458790:VIG458791 VSC458790:VSC458791 WBY458790:WBY458791 WLU458790:WLU458791 WVQ458790:WVQ458791 H524326:H524327 JE524326:JE524327 TA524326:TA524327 ACW524326:ACW524327 AMS524326:AMS524327 AWO524326:AWO524327 BGK524326:BGK524327 BQG524326:BQG524327 CAC524326:CAC524327 CJY524326:CJY524327 CTU524326:CTU524327 DDQ524326:DDQ524327 DNM524326:DNM524327 DXI524326:DXI524327 EHE524326:EHE524327 ERA524326:ERA524327 FAW524326:FAW524327 FKS524326:FKS524327 FUO524326:FUO524327 GEK524326:GEK524327 GOG524326:GOG524327 GYC524326:GYC524327 HHY524326:HHY524327 HRU524326:HRU524327 IBQ524326:IBQ524327 ILM524326:ILM524327 IVI524326:IVI524327 JFE524326:JFE524327 JPA524326:JPA524327 JYW524326:JYW524327 KIS524326:KIS524327 KSO524326:KSO524327 LCK524326:LCK524327 LMG524326:LMG524327 LWC524326:LWC524327 MFY524326:MFY524327 MPU524326:MPU524327 MZQ524326:MZQ524327 NJM524326:NJM524327 NTI524326:NTI524327 ODE524326:ODE524327 ONA524326:ONA524327 OWW524326:OWW524327 PGS524326:PGS524327 PQO524326:PQO524327 QAK524326:QAK524327 QKG524326:QKG524327 QUC524326:QUC524327 RDY524326:RDY524327 RNU524326:RNU524327 RXQ524326:RXQ524327 SHM524326:SHM524327 SRI524326:SRI524327 TBE524326:TBE524327 TLA524326:TLA524327 TUW524326:TUW524327 UES524326:UES524327 UOO524326:UOO524327 UYK524326:UYK524327 VIG524326:VIG524327 VSC524326:VSC524327 WBY524326:WBY524327 WLU524326:WLU524327 WVQ524326:WVQ524327 H589862:H589863 JE589862:JE589863 TA589862:TA589863 ACW589862:ACW589863 AMS589862:AMS589863 AWO589862:AWO589863 BGK589862:BGK589863 BQG589862:BQG589863 CAC589862:CAC589863 CJY589862:CJY589863 CTU589862:CTU589863 DDQ589862:DDQ589863 DNM589862:DNM589863 DXI589862:DXI589863 EHE589862:EHE589863 ERA589862:ERA589863 FAW589862:FAW589863 FKS589862:FKS589863 FUO589862:FUO589863 GEK589862:GEK589863 GOG589862:GOG589863 GYC589862:GYC589863 HHY589862:HHY589863 HRU589862:HRU589863 IBQ589862:IBQ589863 ILM589862:ILM589863 IVI589862:IVI589863 JFE589862:JFE589863 JPA589862:JPA589863 JYW589862:JYW589863 KIS589862:KIS589863 KSO589862:KSO589863 LCK589862:LCK589863 LMG589862:LMG589863 LWC589862:LWC589863 MFY589862:MFY589863 MPU589862:MPU589863 MZQ589862:MZQ589863 NJM589862:NJM589863 NTI589862:NTI589863 ODE589862:ODE589863 ONA589862:ONA589863 OWW589862:OWW589863 PGS589862:PGS589863 PQO589862:PQO589863 QAK589862:QAK589863 QKG589862:QKG589863 QUC589862:QUC589863 RDY589862:RDY589863 RNU589862:RNU589863 RXQ589862:RXQ589863 SHM589862:SHM589863 SRI589862:SRI589863 TBE589862:TBE589863 TLA589862:TLA589863 TUW589862:TUW589863 UES589862:UES589863 UOO589862:UOO589863 UYK589862:UYK589863 VIG589862:VIG589863 VSC589862:VSC589863 WBY589862:WBY589863 WLU589862:WLU589863 WVQ589862:WVQ589863 H655398:H655399 JE655398:JE655399 TA655398:TA655399 ACW655398:ACW655399 AMS655398:AMS655399 AWO655398:AWO655399 BGK655398:BGK655399 BQG655398:BQG655399 CAC655398:CAC655399 CJY655398:CJY655399 CTU655398:CTU655399 DDQ655398:DDQ655399 DNM655398:DNM655399 DXI655398:DXI655399 EHE655398:EHE655399 ERA655398:ERA655399 FAW655398:FAW655399 FKS655398:FKS655399 FUO655398:FUO655399 GEK655398:GEK655399 GOG655398:GOG655399 GYC655398:GYC655399 HHY655398:HHY655399 HRU655398:HRU655399 IBQ655398:IBQ655399 ILM655398:ILM655399 IVI655398:IVI655399 JFE655398:JFE655399 JPA655398:JPA655399 JYW655398:JYW655399 KIS655398:KIS655399 KSO655398:KSO655399 LCK655398:LCK655399 LMG655398:LMG655399 LWC655398:LWC655399 MFY655398:MFY655399 MPU655398:MPU655399 MZQ655398:MZQ655399 NJM655398:NJM655399 NTI655398:NTI655399 ODE655398:ODE655399 ONA655398:ONA655399 OWW655398:OWW655399 PGS655398:PGS655399 PQO655398:PQO655399 QAK655398:QAK655399 QKG655398:QKG655399 QUC655398:QUC655399 RDY655398:RDY655399 RNU655398:RNU655399 RXQ655398:RXQ655399 SHM655398:SHM655399 SRI655398:SRI655399 TBE655398:TBE655399 TLA655398:TLA655399 TUW655398:TUW655399 UES655398:UES655399 UOO655398:UOO655399 UYK655398:UYK655399 VIG655398:VIG655399 VSC655398:VSC655399 WBY655398:WBY655399 WLU655398:WLU655399 WVQ655398:WVQ655399 H720934:H720935 JE720934:JE720935 TA720934:TA720935 ACW720934:ACW720935 AMS720934:AMS720935 AWO720934:AWO720935 BGK720934:BGK720935 BQG720934:BQG720935 CAC720934:CAC720935 CJY720934:CJY720935 CTU720934:CTU720935 DDQ720934:DDQ720935 DNM720934:DNM720935 DXI720934:DXI720935 EHE720934:EHE720935 ERA720934:ERA720935 FAW720934:FAW720935 FKS720934:FKS720935 FUO720934:FUO720935 GEK720934:GEK720935 GOG720934:GOG720935 GYC720934:GYC720935 HHY720934:HHY720935 HRU720934:HRU720935 IBQ720934:IBQ720935 ILM720934:ILM720935 IVI720934:IVI720935 JFE720934:JFE720935 JPA720934:JPA720935 JYW720934:JYW720935 KIS720934:KIS720935 KSO720934:KSO720935 LCK720934:LCK720935 LMG720934:LMG720935 LWC720934:LWC720935 MFY720934:MFY720935 MPU720934:MPU720935 MZQ720934:MZQ720935 NJM720934:NJM720935 NTI720934:NTI720935 ODE720934:ODE720935 ONA720934:ONA720935 OWW720934:OWW720935 PGS720934:PGS720935 PQO720934:PQO720935 QAK720934:QAK720935 QKG720934:QKG720935 QUC720934:QUC720935 RDY720934:RDY720935 RNU720934:RNU720935 RXQ720934:RXQ720935 SHM720934:SHM720935 SRI720934:SRI720935 TBE720934:TBE720935 TLA720934:TLA720935 TUW720934:TUW720935 UES720934:UES720935 UOO720934:UOO720935 UYK720934:UYK720935 VIG720934:VIG720935 VSC720934:VSC720935 WBY720934:WBY720935 WLU720934:WLU720935 WVQ720934:WVQ720935 H786470:H786471 JE786470:JE786471 TA786470:TA786471 ACW786470:ACW786471 AMS786470:AMS786471 AWO786470:AWO786471 BGK786470:BGK786471 BQG786470:BQG786471 CAC786470:CAC786471 CJY786470:CJY786471 CTU786470:CTU786471 DDQ786470:DDQ786471 DNM786470:DNM786471 DXI786470:DXI786471 EHE786470:EHE786471 ERA786470:ERA786471 FAW786470:FAW786471 FKS786470:FKS786471 FUO786470:FUO786471 GEK786470:GEK786471 GOG786470:GOG786471 GYC786470:GYC786471 HHY786470:HHY786471 HRU786470:HRU786471 IBQ786470:IBQ786471 ILM786470:ILM786471 IVI786470:IVI786471 JFE786470:JFE786471 JPA786470:JPA786471 JYW786470:JYW786471 KIS786470:KIS786471 KSO786470:KSO786471 LCK786470:LCK786471 LMG786470:LMG786471 LWC786470:LWC786471 MFY786470:MFY786471 MPU786470:MPU786471 MZQ786470:MZQ786471 NJM786470:NJM786471 NTI786470:NTI786471 ODE786470:ODE786471 ONA786470:ONA786471 OWW786470:OWW786471 PGS786470:PGS786471 PQO786470:PQO786471 QAK786470:QAK786471 QKG786470:QKG786471 QUC786470:QUC786471 RDY786470:RDY786471 RNU786470:RNU786471 RXQ786470:RXQ786471 SHM786470:SHM786471 SRI786470:SRI786471 TBE786470:TBE786471 TLA786470:TLA786471 TUW786470:TUW786471 UES786470:UES786471 UOO786470:UOO786471 UYK786470:UYK786471 VIG786470:VIG786471 VSC786470:VSC786471 WBY786470:WBY786471 WLU786470:WLU786471 WVQ786470:WVQ786471 H852006:H852007 JE852006:JE852007 TA852006:TA852007 ACW852006:ACW852007 AMS852006:AMS852007 AWO852006:AWO852007 BGK852006:BGK852007 BQG852006:BQG852007 CAC852006:CAC852007 CJY852006:CJY852007 CTU852006:CTU852007 DDQ852006:DDQ852007 DNM852006:DNM852007 DXI852006:DXI852007 EHE852006:EHE852007 ERA852006:ERA852007 FAW852006:FAW852007 FKS852006:FKS852007 FUO852006:FUO852007 GEK852006:GEK852007 GOG852006:GOG852007 GYC852006:GYC852007 HHY852006:HHY852007 HRU852006:HRU852007 IBQ852006:IBQ852007 ILM852006:ILM852007 IVI852006:IVI852007 JFE852006:JFE852007 JPA852006:JPA852007 JYW852006:JYW852007 KIS852006:KIS852007 KSO852006:KSO852007 LCK852006:LCK852007 LMG852006:LMG852007 LWC852006:LWC852007 MFY852006:MFY852007 MPU852006:MPU852007 MZQ852006:MZQ852007 NJM852006:NJM852007 NTI852006:NTI852007 ODE852006:ODE852007 ONA852006:ONA852007 OWW852006:OWW852007 PGS852006:PGS852007 PQO852006:PQO852007 QAK852006:QAK852007 QKG852006:QKG852007 QUC852006:QUC852007 RDY852006:RDY852007 RNU852006:RNU852007 RXQ852006:RXQ852007 SHM852006:SHM852007 SRI852006:SRI852007 TBE852006:TBE852007 TLA852006:TLA852007 TUW852006:TUW852007 UES852006:UES852007 UOO852006:UOO852007 UYK852006:UYK852007 VIG852006:VIG852007 VSC852006:VSC852007 WBY852006:WBY852007 WLU852006:WLU852007 WVQ852006:WVQ852007 H917542:H917543 JE917542:JE917543 TA917542:TA917543 ACW917542:ACW917543 AMS917542:AMS917543 AWO917542:AWO917543 BGK917542:BGK917543 BQG917542:BQG917543 CAC917542:CAC917543 CJY917542:CJY917543 CTU917542:CTU917543 DDQ917542:DDQ917543 DNM917542:DNM917543 DXI917542:DXI917543 EHE917542:EHE917543 ERA917542:ERA917543 FAW917542:FAW917543 FKS917542:FKS917543 FUO917542:FUO917543 GEK917542:GEK917543 GOG917542:GOG917543 GYC917542:GYC917543 HHY917542:HHY917543 HRU917542:HRU917543 IBQ917542:IBQ917543 ILM917542:ILM917543 IVI917542:IVI917543 JFE917542:JFE917543 JPA917542:JPA917543 JYW917542:JYW917543 KIS917542:KIS917543 KSO917542:KSO917543 LCK917542:LCK917543 LMG917542:LMG917543 LWC917542:LWC917543 MFY917542:MFY917543 MPU917542:MPU917543 MZQ917542:MZQ917543 NJM917542:NJM917543 NTI917542:NTI917543 ODE917542:ODE917543 ONA917542:ONA917543 OWW917542:OWW917543 PGS917542:PGS917543 PQO917542:PQO917543 QAK917542:QAK917543 QKG917542:QKG917543 QUC917542:QUC917543 RDY917542:RDY917543 RNU917542:RNU917543 RXQ917542:RXQ917543 SHM917542:SHM917543 SRI917542:SRI917543 TBE917542:TBE917543 TLA917542:TLA917543 TUW917542:TUW917543 UES917542:UES917543 UOO917542:UOO917543 UYK917542:UYK917543 VIG917542:VIG917543 VSC917542:VSC917543 WBY917542:WBY917543 WLU917542:WLU917543 WVQ917542:WVQ917543 H983078:H983079 JE983078:JE983079 TA983078:TA983079 ACW983078:ACW983079 AMS983078:AMS983079 AWO983078:AWO983079 BGK983078:BGK983079 BQG983078:BQG983079 CAC983078:CAC983079 CJY983078:CJY983079 CTU983078:CTU983079 DDQ983078:DDQ983079 DNM983078:DNM983079 DXI983078:DXI983079 EHE983078:EHE983079 ERA983078:ERA983079 FAW983078:FAW983079 FKS983078:FKS983079 FUO983078:FUO983079 GEK983078:GEK983079 GOG983078:GOG983079 GYC983078:GYC983079 HHY983078:HHY983079 HRU983078:HRU983079 IBQ983078:IBQ983079 ILM983078:ILM983079 IVI983078:IVI983079 JFE983078:JFE983079 JPA983078:JPA983079 JYW983078:JYW983079 KIS983078:KIS983079 KSO983078:KSO983079 LCK983078:LCK983079 LMG983078:LMG983079 LWC983078:LWC983079 MFY983078:MFY983079 MPU983078:MPU983079 MZQ983078:MZQ983079 NJM983078:NJM983079 NTI983078:NTI983079 ODE983078:ODE983079 ONA983078:ONA983079 OWW983078:OWW983079 PGS983078:PGS983079 PQO983078:PQO983079 QAK983078:QAK983079 QKG983078:QKG983079 QUC983078:QUC983079 RDY983078:RDY983079 RNU983078:RNU983079 RXQ983078:RXQ983079 SHM983078:SHM983079 SRI983078:SRI983079 TBE983078:TBE983079 TLA983078:TLA983079 TUW983078:TUW983079 UES983078:UES983079 UOO983078:UOO983079 UYK983078:UYK983079 VIG983078:VIG983079 VSC983078:VSC983079 WBY983078:WBY983079 WLU983078:WLU983079 H38:H39 L39:L52" xr:uid="{00000000-0002-0000-0000-000000000000}">
      <formula1>"✔, ,"</formula1>
    </dataValidation>
    <dataValidation type="custom" imeMode="halfAlpha" allowBlank="1" showInputMessage="1" showErrorMessage="1" error="半角・大文字で入力_x000a_Enter in half-width and uppercase letters" prompt="半角・大文字で入力_x000a_Enter in half-width and uppercase letters" sqref="WVL983042 JA8 SW8 ACS8 AMO8 AWK8 BGG8 BQC8 BZY8 CJU8 CTQ8 DDM8 DNI8 DXE8 EHA8 EQW8 FAS8 FKO8 FUK8 GEG8 GOC8 GXY8 HHU8 HRQ8 IBM8 ILI8 IVE8 JFA8 JOW8 JYS8 KIO8 KSK8 LCG8 LMC8 LVY8 MFU8 MPQ8 MZM8 NJI8 NTE8 ODA8 OMW8 OWS8 PGO8 PQK8 QAG8 QKC8 QTY8 RDU8 RNQ8 RXM8 SHI8 SRE8 TBA8 TKW8 TUS8 UEO8 UOK8 UYG8 VIC8 VRY8 WBU8 WLQ8 WVM8 C65538 IZ65538 SV65538 ACR65538 AMN65538 AWJ65538 BGF65538 BQB65538 BZX65538 CJT65538 CTP65538 DDL65538 DNH65538 DXD65538 EGZ65538 EQV65538 FAR65538 FKN65538 FUJ65538 GEF65538 GOB65538 GXX65538 HHT65538 HRP65538 IBL65538 ILH65538 IVD65538 JEZ65538 JOV65538 JYR65538 KIN65538 KSJ65538 LCF65538 LMB65538 LVX65538 MFT65538 MPP65538 MZL65538 NJH65538 NTD65538 OCZ65538 OMV65538 OWR65538 PGN65538 PQJ65538 QAF65538 QKB65538 QTX65538 RDT65538 RNP65538 RXL65538 SHH65538 SRD65538 TAZ65538 TKV65538 TUR65538 UEN65538 UOJ65538 UYF65538 VIB65538 VRX65538 WBT65538 WLP65538 WVL65538 C131074 IZ131074 SV131074 ACR131074 AMN131074 AWJ131074 BGF131074 BQB131074 BZX131074 CJT131074 CTP131074 DDL131074 DNH131074 DXD131074 EGZ131074 EQV131074 FAR131074 FKN131074 FUJ131074 GEF131074 GOB131074 GXX131074 HHT131074 HRP131074 IBL131074 ILH131074 IVD131074 JEZ131074 JOV131074 JYR131074 KIN131074 KSJ131074 LCF131074 LMB131074 LVX131074 MFT131074 MPP131074 MZL131074 NJH131074 NTD131074 OCZ131074 OMV131074 OWR131074 PGN131074 PQJ131074 QAF131074 QKB131074 QTX131074 RDT131074 RNP131074 RXL131074 SHH131074 SRD131074 TAZ131074 TKV131074 TUR131074 UEN131074 UOJ131074 UYF131074 VIB131074 VRX131074 WBT131074 WLP131074 WVL131074 C196610 IZ196610 SV196610 ACR196610 AMN196610 AWJ196610 BGF196610 BQB196610 BZX196610 CJT196610 CTP196610 DDL196610 DNH196610 DXD196610 EGZ196610 EQV196610 FAR196610 FKN196610 FUJ196610 GEF196610 GOB196610 GXX196610 HHT196610 HRP196610 IBL196610 ILH196610 IVD196610 JEZ196610 JOV196610 JYR196610 KIN196610 KSJ196610 LCF196610 LMB196610 LVX196610 MFT196610 MPP196610 MZL196610 NJH196610 NTD196610 OCZ196610 OMV196610 OWR196610 PGN196610 PQJ196610 QAF196610 QKB196610 QTX196610 RDT196610 RNP196610 RXL196610 SHH196610 SRD196610 TAZ196610 TKV196610 TUR196610 UEN196610 UOJ196610 UYF196610 VIB196610 VRX196610 WBT196610 WLP196610 WVL196610 C262146 IZ262146 SV262146 ACR262146 AMN262146 AWJ262146 BGF262146 BQB262146 BZX262146 CJT262146 CTP262146 DDL262146 DNH262146 DXD262146 EGZ262146 EQV262146 FAR262146 FKN262146 FUJ262146 GEF262146 GOB262146 GXX262146 HHT262146 HRP262146 IBL262146 ILH262146 IVD262146 JEZ262146 JOV262146 JYR262146 KIN262146 KSJ262146 LCF262146 LMB262146 LVX262146 MFT262146 MPP262146 MZL262146 NJH262146 NTD262146 OCZ262146 OMV262146 OWR262146 PGN262146 PQJ262146 QAF262146 QKB262146 QTX262146 RDT262146 RNP262146 RXL262146 SHH262146 SRD262146 TAZ262146 TKV262146 TUR262146 UEN262146 UOJ262146 UYF262146 VIB262146 VRX262146 WBT262146 WLP262146 WVL262146 C327682 IZ327682 SV327682 ACR327682 AMN327682 AWJ327682 BGF327682 BQB327682 BZX327682 CJT327682 CTP327682 DDL327682 DNH327682 DXD327682 EGZ327682 EQV327682 FAR327682 FKN327682 FUJ327682 GEF327682 GOB327682 GXX327682 HHT327682 HRP327682 IBL327682 ILH327682 IVD327682 JEZ327682 JOV327682 JYR327682 KIN327682 KSJ327682 LCF327682 LMB327682 LVX327682 MFT327682 MPP327682 MZL327682 NJH327682 NTD327682 OCZ327682 OMV327682 OWR327682 PGN327682 PQJ327682 QAF327682 QKB327682 QTX327682 RDT327682 RNP327682 RXL327682 SHH327682 SRD327682 TAZ327682 TKV327682 TUR327682 UEN327682 UOJ327682 UYF327682 VIB327682 VRX327682 WBT327682 WLP327682 WVL327682 C393218 IZ393218 SV393218 ACR393218 AMN393218 AWJ393218 BGF393218 BQB393218 BZX393218 CJT393218 CTP393218 DDL393218 DNH393218 DXD393218 EGZ393218 EQV393218 FAR393218 FKN393218 FUJ393218 GEF393218 GOB393218 GXX393218 HHT393218 HRP393218 IBL393218 ILH393218 IVD393218 JEZ393218 JOV393218 JYR393218 KIN393218 KSJ393218 LCF393218 LMB393218 LVX393218 MFT393218 MPP393218 MZL393218 NJH393218 NTD393218 OCZ393218 OMV393218 OWR393218 PGN393218 PQJ393218 QAF393218 QKB393218 QTX393218 RDT393218 RNP393218 RXL393218 SHH393218 SRD393218 TAZ393218 TKV393218 TUR393218 UEN393218 UOJ393218 UYF393218 VIB393218 VRX393218 WBT393218 WLP393218 WVL393218 C458754 IZ458754 SV458754 ACR458754 AMN458754 AWJ458754 BGF458754 BQB458754 BZX458754 CJT458754 CTP458754 DDL458754 DNH458754 DXD458754 EGZ458754 EQV458754 FAR458754 FKN458754 FUJ458754 GEF458754 GOB458754 GXX458754 HHT458754 HRP458754 IBL458754 ILH458754 IVD458754 JEZ458754 JOV458754 JYR458754 KIN458754 KSJ458754 LCF458754 LMB458754 LVX458754 MFT458754 MPP458754 MZL458754 NJH458754 NTD458754 OCZ458754 OMV458754 OWR458754 PGN458754 PQJ458754 QAF458754 QKB458754 QTX458754 RDT458754 RNP458754 RXL458754 SHH458754 SRD458754 TAZ458754 TKV458754 TUR458754 UEN458754 UOJ458754 UYF458754 VIB458754 VRX458754 WBT458754 WLP458754 WVL458754 C524290 IZ524290 SV524290 ACR524290 AMN524290 AWJ524290 BGF524290 BQB524290 BZX524290 CJT524290 CTP524290 DDL524290 DNH524290 DXD524290 EGZ524290 EQV524290 FAR524290 FKN524290 FUJ524290 GEF524290 GOB524290 GXX524290 HHT524290 HRP524290 IBL524290 ILH524290 IVD524290 JEZ524290 JOV524290 JYR524290 KIN524290 KSJ524290 LCF524290 LMB524290 LVX524290 MFT524290 MPP524290 MZL524290 NJH524290 NTD524290 OCZ524290 OMV524290 OWR524290 PGN524290 PQJ524290 QAF524290 QKB524290 QTX524290 RDT524290 RNP524290 RXL524290 SHH524290 SRD524290 TAZ524290 TKV524290 TUR524290 UEN524290 UOJ524290 UYF524290 VIB524290 VRX524290 WBT524290 WLP524290 WVL524290 C589826 IZ589826 SV589826 ACR589826 AMN589826 AWJ589826 BGF589826 BQB589826 BZX589826 CJT589826 CTP589826 DDL589826 DNH589826 DXD589826 EGZ589826 EQV589826 FAR589826 FKN589826 FUJ589826 GEF589826 GOB589826 GXX589826 HHT589826 HRP589826 IBL589826 ILH589826 IVD589826 JEZ589826 JOV589826 JYR589826 KIN589826 KSJ589826 LCF589826 LMB589826 LVX589826 MFT589826 MPP589826 MZL589826 NJH589826 NTD589826 OCZ589826 OMV589826 OWR589826 PGN589826 PQJ589826 QAF589826 QKB589826 QTX589826 RDT589826 RNP589826 RXL589826 SHH589826 SRD589826 TAZ589826 TKV589826 TUR589826 UEN589826 UOJ589826 UYF589826 VIB589826 VRX589826 WBT589826 WLP589826 WVL589826 C655362 IZ655362 SV655362 ACR655362 AMN655362 AWJ655362 BGF655362 BQB655362 BZX655362 CJT655362 CTP655362 DDL655362 DNH655362 DXD655362 EGZ655362 EQV655362 FAR655362 FKN655362 FUJ655362 GEF655362 GOB655362 GXX655362 HHT655362 HRP655362 IBL655362 ILH655362 IVD655362 JEZ655362 JOV655362 JYR655362 KIN655362 KSJ655362 LCF655362 LMB655362 LVX655362 MFT655362 MPP655362 MZL655362 NJH655362 NTD655362 OCZ655362 OMV655362 OWR655362 PGN655362 PQJ655362 QAF655362 QKB655362 QTX655362 RDT655362 RNP655362 RXL655362 SHH655362 SRD655362 TAZ655362 TKV655362 TUR655362 UEN655362 UOJ655362 UYF655362 VIB655362 VRX655362 WBT655362 WLP655362 WVL655362 C720898 IZ720898 SV720898 ACR720898 AMN720898 AWJ720898 BGF720898 BQB720898 BZX720898 CJT720898 CTP720898 DDL720898 DNH720898 DXD720898 EGZ720898 EQV720898 FAR720898 FKN720898 FUJ720898 GEF720898 GOB720898 GXX720898 HHT720898 HRP720898 IBL720898 ILH720898 IVD720898 JEZ720898 JOV720898 JYR720898 KIN720898 KSJ720898 LCF720898 LMB720898 LVX720898 MFT720898 MPP720898 MZL720898 NJH720898 NTD720898 OCZ720898 OMV720898 OWR720898 PGN720898 PQJ720898 QAF720898 QKB720898 QTX720898 RDT720898 RNP720898 RXL720898 SHH720898 SRD720898 TAZ720898 TKV720898 TUR720898 UEN720898 UOJ720898 UYF720898 VIB720898 VRX720898 WBT720898 WLP720898 WVL720898 C786434 IZ786434 SV786434 ACR786434 AMN786434 AWJ786434 BGF786434 BQB786434 BZX786434 CJT786434 CTP786434 DDL786434 DNH786434 DXD786434 EGZ786434 EQV786434 FAR786434 FKN786434 FUJ786434 GEF786434 GOB786434 GXX786434 HHT786434 HRP786434 IBL786434 ILH786434 IVD786434 JEZ786434 JOV786434 JYR786434 KIN786434 KSJ786434 LCF786434 LMB786434 LVX786434 MFT786434 MPP786434 MZL786434 NJH786434 NTD786434 OCZ786434 OMV786434 OWR786434 PGN786434 PQJ786434 QAF786434 QKB786434 QTX786434 RDT786434 RNP786434 RXL786434 SHH786434 SRD786434 TAZ786434 TKV786434 TUR786434 UEN786434 UOJ786434 UYF786434 VIB786434 VRX786434 WBT786434 WLP786434 WVL786434 C851970 IZ851970 SV851970 ACR851970 AMN851970 AWJ851970 BGF851970 BQB851970 BZX851970 CJT851970 CTP851970 DDL851970 DNH851970 DXD851970 EGZ851970 EQV851970 FAR851970 FKN851970 FUJ851970 GEF851970 GOB851970 GXX851970 HHT851970 HRP851970 IBL851970 ILH851970 IVD851970 JEZ851970 JOV851970 JYR851970 KIN851970 KSJ851970 LCF851970 LMB851970 LVX851970 MFT851970 MPP851970 MZL851970 NJH851970 NTD851970 OCZ851970 OMV851970 OWR851970 PGN851970 PQJ851970 QAF851970 QKB851970 QTX851970 RDT851970 RNP851970 RXL851970 SHH851970 SRD851970 TAZ851970 TKV851970 TUR851970 UEN851970 UOJ851970 UYF851970 VIB851970 VRX851970 WBT851970 WLP851970 WVL851970 C917506 IZ917506 SV917506 ACR917506 AMN917506 AWJ917506 BGF917506 BQB917506 BZX917506 CJT917506 CTP917506 DDL917506 DNH917506 DXD917506 EGZ917506 EQV917506 FAR917506 FKN917506 FUJ917506 GEF917506 GOB917506 GXX917506 HHT917506 HRP917506 IBL917506 ILH917506 IVD917506 JEZ917506 JOV917506 JYR917506 KIN917506 KSJ917506 LCF917506 LMB917506 LVX917506 MFT917506 MPP917506 MZL917506 NJH917506 NTD917506 OCZ917506 OMV917506 OWR917506 PGN917506 PQJ917506 QAF917506 QKB917506 QTX917506 RDT917506 RNP917506 RXL917506 SHH917506 SRD917506 TAZ917506 TKV917506 TUR917506 UEN917506 UOJ917506 UYF917506 VIB917506 VRX917506 WBT917506 WLP917506 WVL917506 C983042 IZ983042 SV983042 ACR983042 AMN983042 AWJ983042 BGF983042 BQB983042 BZX983042 CJT983042 CTP983042 DDL983042 DNH983042 DXD983042 EGZ983042 EQV983042 FAR983042 FKN983042 FUJ983042 GEF983042 GOB983042 GXX983042 HHT983042 HRP983042 IBL983042 ILH983042 IVD983042 JEZ983042 JOV983042 JYR983042 KIN983042 KSJ983042 LCF983042 LMB983042 LVX983042 MFT983042 MPP983042 MZL983042 NJH983042 NTD983042 OCZ983042 OMV983042 OWR983042 PGN983042 PQJ983042 QAF983042 QKB983042 QTX983042 RDT983042 RNP983042 RXL983042 SHH983042 SRD983042 TAZ983042 TKV983042 TUR983042 UEN983042 UOJ983042 UYF983042 VIB983042 VRX983042 WBT983042 WLP983042 C8" xr:uid="{00000000-0002-0000-0000-000001000000}">
      <formula1>EXACT(C8,UPPER(ASC(C8)))</formula1>
    </dataValidation>
    <dataValidation type="list" allowBlank="1" showInputMessage="1" showErrorMessage="1" sqref="WVR983064:WVT983064 JA34:JC35 SW34:SY35 ACS34:ACU35 AMO34:AMQ35 AWK34:AWM35 BGG34:BGI35 BQC34:BQE35 BZY34:CAA35 CJU34:CJW35 CTQ34:CTS35 DDM34:DDO35 DNI34:DNK35 DXE34:DXG35 EHA34:EHC35 EQW34:EQY35 FAS34:FAU35 FKO34:FKQ35 FUK34:FUM35 GEG34:GEI35 GOC34:GOE35 GXY34:GYA35 HHU34:HHW35 HRQ34:HRS35 IBM34:IBO35 ILI34:ILK35 IVE34:IVG35 JFA34:JFC35 JOW34:JOY35 JYS34:JYU35 KIO34:KIQ35 KSK34:KSM35 LCG34:LCI35 LMC34:LME35 LVY34:LWA35 MFU34:MFW35 MPQ34:MPS35 MZM34:MZO35 NJI34:NJK35 NTE34:NTG35 ODA34:ODC35 OMW34:OMY35 OWS34:OWU35 PGO34:PGQ35 PQK34:PQM35 QAG34:QAI35 QKC34:QKE35 QTY34:QUA35 RDU34:RDW35 RNQ34:RNS35 RXM34:RXO35 SHI34:SHK35 SRE34:SRG35 TBA34:TBC35 TKW34:TKY35 TUS34:TUU35 UEO34:UEQ35 UOK34:UOM35 UYG34:UYI35 VIC34:VIE35 VRY34:VSA35 WBU34:WBW35 WLQ34:WLS35 WVM34:WVO35 I65560:K65560 JF65560:JH65560 TB65560:TD65560 ACX65560:ACZ65560 AMT65560:AMV65560 AWP65560:AWR65560 BGL65560:BGN65560 BQH65560:BQJ65560 CAD65560:CAF65560 CJZ65560:CKB65560 CTV65560:CTX65560 DDR65560:DDT65560 DNN65560:DNP65560 DXJ65560:DXL65560 EHF65560:EHH65560 ERB65560:ERD65560 FAX65560:FAZ65560 FKT65560:FKV65560 FUP65560:FUR65560 GEL65560:GEN65560 GOH65560:GOJ65560 GYD65560:GYF65560 HHZ65560:HIB65560 HRV65560:HRX65560 IBR65560:IBT65560 ILN65560:ILP65560 IVJ65560:IVL65560 JFF65560:JFH65560 JPB65560:JPD65560 JYX65560:JYZ65560 KIT65560:KIV65560 KSP65560:KSR65560 LCL65560:LCN65560 LMH65560:LMJ65560 LWD65560:LWF65560 MFZ65560:MGB65560 MPV65560:MPX65560 MZR65560:MZT65560 NJN65560:NJP65560 NTJ65560:NTL65560 ODF65560:ODH65560 ONB65560:OND65560 OWX65560:OWZ65560 PGT65560:PGV65560 PQP65560:PQR65560 QAL65560:QAN65560 QKH65560:QKJ65560 QUD65560:QUF65560 RDZ65560:REB65560 RNV65560:RNX65560 RXR65560:RXT65560 SHN65560:SHP65560 SRJ65560:SRL65560 TBF65560:TBH65560 TLB65560:TLD65560 TUX65560:TUZ65560 UET65560:UEV65560 UOP65560:UOR65560 UYL65560:UYN65560 VIH65560:VIJ65560 VSD65560:VSF65560 WBZ65560:WCB65560 WLV65560:WLX65560 WVR65560:WVT65560 I131096:K131096 JF131096:JH131096 TB131096:TD131096 ACX131096:ACZ131096 AMT131096:AMV131096 AWP131096:AWR131096 BGL131096:BGN131096 BQH131096:BQJ131096 CAD131096:CAF131096 CJZ131096:CKB131096 CTV131096:CTX131096 DDR131096:DDT131096 DNN131096:DNP131096 DXJ131096:DXL131096 EHF131096:EHH131096 ERB131096:ERD131096 FAX131096:FAZ131096 FKT131096:FKV131096 FUP131096:FUR131096 GEL131096:GEN131096 GOH131096:GOJ131096 GYD131096:GYF131096 HHZ131096:HIB131096 HRV131096:HRX131096 IBR131096:IBT131096 ILN131096:ILP131096 IVJ131096:IVL131096 JFF131096:JFH131096 JPB131096:JPD131096 JYX131096:JYZ131096 KIT131096:KIV131096 KSP131096:KSR131096 LCL131096:LCN131096 LMH131096:LMJ131096 LWD131096:LWF131096 MFZ131096:MGB131096 MPV131096:MPX131096 MZR131096:MZT131096 NJN131096:NJP131096 NTJ131096:NTL131096 ODF131096:ODH131096 ONB131096:OND131096 OWX131096:OWZ131096 PGT131096:PGV131096 PQP131096:PQR131096 QAL131096:QAN131096 QKH131096:QKJ131096 QUD131096:QUF131096 RDZ131096:REB131096 RNV131096:RNX131096 RXR131096:RXT131096 SHN131096:SHP131096 SRJ131096:SRL131096 TBF131096:TBH131096 TLB131096:TLD131096 TUX131096:TUZ131096 UET131096:UEV131096 UOP131096:UOR131096 UYL131096:UYN131096 VIH131096:VIJ131096 VSD131096:VSF131096 WBZ131096:WCB131096 WLV131096:WLX131096 WVR131096:WVT131096 I196632:K196632 JF196632:JH196632 TB196632:TD196632 ACX196632:ACZ196632 AMT196632:AMV196632 AWP196632:AWR196632 BGL196632:BGN196632 BQH196632:BQJ196632 CAD196632:CAF196632 CJZ196632:CKB196632 CTV196632:CTX196632 DDR196632:DDT196632 DNN196632:DNP196632 DXJ196632:DXL196632 EHF196632:EHH196632 ERB196632:ERD196632 FAX196632:FAZ196632 FKT196632:FKV196632 FUP196632:FUR196632 GEL196632:GEN196632 GOH196632:GOJ196632 GYD196632:GYF196632 HHZ196632:HIB196632 HRV196632:HRX196632 IBR196632:IBT196632 ILN196632:ILP196632 IVJ196632:IVL196632 JFF196632:JFH196632 JPB196632:JPD196632 JYX196632:JYZ196632 KIT196632:KIV196632 KSP196632:KSR196632 LCL196632:LCN196632 LMH196632:LMJ196632 LWD196632:LWF196632 MFZ196632:MGB196632 MPV196632:MPX196632 MZR196632:MZT196632 NJN196632:NJP196632 NTJ196632:NTL196632 ODF196632:ODH196632 ONB196632:OND196632 OWX196632:OWZ196632 PGT196632:PGV196632 PQP196632:PQR196632 QAL196632:QAN196632 QKH196632:QKJ196632 QUD196632:QUF196632 RDZ196632:REB196632 RNV196632:RNX196632 RXR196632:RXT196632 SHN196632:SHP196632 SRJ196632:SRL196632 TBF196632:TBH196632 TLB196632:TLD196632 TUX196632:TUZ196632 UET196632:UEV196632 UOP196632:UOR196632 UYL196632:UYN196632 VIH196632:VIJ196632 VSD196632:VSF196632 WBZ196632:WCB196632 WLV196632:WLX196632 WVR196632:WVT196632 I262168:K262168 JF262168:JH262168 TB262168:TD262168 ACX262168:ACZ262168 AMT262168:AMV262168 AWP262168:AWR262168 BGL262168:BGN262168 BQH262168:BQJ262168 CAD262168:CAF262168 CJZ262168:CKB262168 CTV262168:CTX262168 DDR262168:DDT262168 DNN262168:DNP262168 DXJ262168:DXL262168 EHF262168:EHH262168 ERB262168:ERD262168 FAX262168:FAZ262168 FKT262168:FKV262168 FUP262168:FUR262168 GEL262168:GEN262168 GOH262168:GOJ262168 GYD262168:GYF262168 HHZ262168:HIB262168 HRV262168:HRX262168 IBR262168:IBT262168 ILN262168:ILP262168 IVJ262168:IVL262168 JFF262168:JFH262168 JPB262168:JPD262168 JYX262168:JYZ262168 KIT262168:KIV262168 KSP262168:KSR262168 LCL262168:LCN262168 LMH262168:LMJ262168 LWD262168:LWF262168 MFZ262168:MGB262168 MPV262168:MPX262168 MZR262168:MZT262168 NJN262168:NJP262168 NTJ262168:NTL262168 ODF262168:ODH262168 ONB262168:OND262168 OWX262168:OWZ262168 PGT262168:PGV262168 PQP262168:PQR262168 QAL262168:QAN262168 QKH262168:QKJ262168 QUD262168:QUF262168 RDZ262168:REB262168 RNV262168:RNX262168 RXR262168:RXT262168 SHN262168:SHP262168 SRJ262168:SRL262168 TBF262168:TBH262168 TLB262168:TLD262168 TUX262168:TUZ262168 UET262168:UEV262168 UOP262168:UOR262168 UYL262168:UYN262168 VIH262168:VIJ262168 VSD262168:VSF262168 WBZ262168:WCB262168 WLV262168:WLX262168 WVR262168:WVT262168 I327704:K327704 JF327704:JH327704 TB327704:TD327704 ACX327704:ACZ327704 AMT327704:AMV327704 AWP327704:AWR327704 BGL327704:BGN327704 BQH327704:BQJ327704 CAD327704:CAF327704 CJZ327704:CKB327704 CTV327704:CTX327704 DDR327704:DDT327704 DNN327704:DNP327704 DXJ327704:DXL327704 EHF327704:EHH327704 ERB327704:ERD327704 FAX327704:FAZ327704 FKT327704:FKV327704 FUP327704:FUR327704 GEL327704:GEN327704 GOH327704:GOJ327704 GYD327704:GYF327704 HHZ327704:HIB327704 HRV327704:HRX327704 IBR327704:IBT327704 ILN327704:ILP327704 IVJ327704:IVL327704 JFF327704:JFH327704 JPB327704:JPD327704 JYX327704:JYZ327704 KIT327704:KIV327704 KSP327704:KSR327704 LCL327704:LCN327704 LMH327704:LMJ327704 LWD327704:LWF327704 MFZ327704:MGB327704 MPV327704:MPX327704 MZR327704:MZT327704 NJN327704:NJP327704 NTJ327704:NTL327704 ODF327704:ODH327704 ONB327704:OND327704 OWX327704:OWZ327704 PGT327704:PGV327704 PQP327704:PQR327704 QAL327704:QAN327704 QKH327704:QKJ327704 QUD327704:QUF327704 RDZ327704:REB327704 RNV327704:RNX327704 RXR327704:RXT327704 SHN327704:SHP327704 SRJ327704:SRL327704 TBF327704:TBH327704 TLB327704:TLD327704 TUX327704:TUZ327704 UET327704:UEV327704 UOP327704:UOR327704 UYL327704:UYN327704 VIH327704:VIJ327704 VSD327704:VSF327704 WBZ327704:WCB327704 WLV327704:WLX327704 WVR327704:WVT327704 I393240:K393240 JF393240:JH393240 TB393240:TD393240 ACX393240:ACZ393240 AMT393240:AMV393240 AWP393240:AWR393240 BGL393240:BGN393240 BQH393240:BQJ393240 CAD393240:CAF393240 CJZ393240:CKB393240 CTV393240:CTX393240 DDR393240:DDT393240 DNN393240:DNP393240 DXJ393240:DXL393240 EHF393240:EHH393240 ERB393240:ERD393240 FAX393240:FAZ393240 FKT393240:FKV393240 FUP393240:FUR393240 GEL393240:GEN393240 GOH393240:GOJ393240 GYD393240:GYF393240 HHZ393240:HIB393240 HRV393240:HRX393240 IBR393240:IBT393240 ILN393240:ILP393240 IVJ393240:IVL393240 JFF393240:JFH393240 JPB393240:JPD393240 JYX393240:JYZ393240 KIT393240:KIV393240 KSP393240:KSR393240 LCL393240:LCN393240 LMH393240:LMJ393240 LWD393240:LWF393240 MFZ393240:MGB393240 MPV393240:MPX393240 MZR393240:MZT393240 NJN393240:NJP393240 NTJ393240:NTL393240 ODF393240:ODH393240 ONB393240:OND393240 OWX393240:OWZ393240 PGT393240:PGV393240 PQP393240:PQR393240 QAL393240:QAN393240 QKH393240:QKJ393240 QUD393240:QUF393240 RDZ393240:REB393240 RNV393240:RNX393240 RXR393240:RXT393240 SHN393240:SHP393240 SRJ393240:SRL393240 TBF393240:TBH393240 TLB393240:TLD393240 TUX393240:TUZ393240 UET393240:UEV393240 UOP393240:UOR393240 UYL393240:UYN393240 VIH393240:VIJ393240 VSD393240:VSF393240 WBZ393240:WCB393240 WLV393240:WLX393240 WVR393240:WVT393240 I458776:K458776 JF458776:JH458776 TB458776:TD458776 ACX458776:ACZ458776 AMT458776:AMV458776 AWP458776:AWR458776 BGL458776:BGN458776 BQH458776:BQJ458776 CAD458776:CAF458776 CJZ458776:CKB458776 CTV458776:CTX458776 DDR458776:DDT458776 DNN458776:DNP458776 DXJ458776:DXL458776 EHF458776:EHH458776 ERB458776:ERD458776 FAX458776:FAZ458776 FKT458776:FKV458776 FUP458776:FUR458776 GEL458776:GEN458776 GOH458776:GOJ458776 GYD458776:GYF458776 HHZ458776:HIB458776 HRV458776:HRX458776 IBR458776:IBT458776 ILN458776:ILP458776 IVJ458776:IVL458776 JFF458776:JFH458776 JPB458776:JPD458776 JYX458776:JYZ458776 KIT458776:KIV458776 KSP458776:KSR458776 LCL458776:LCN458776 LMH458776:LMJ458776 LWD458776:LWF458776 MFZ458776:MGB458776 MPV458776:MPX458776 MZR458776:MZT458776 NJN458776:NJP458776 NTJ458776:NTL458776 ODF458776:ODH458776 ONB458776:OND458776 OWX458776:OWZ458776 PGT458776:PGV458776 PQP458776:PQR458776 QAL458776:QAN458776 QKH458776:QKJ458776 QUD458776:QUF458776 RDZ458776:REB458776 RNV458776:RNX458776 RXR458776:RXT458776 SHN458776:SHP458776 SRJ458776:SRL458776 TBF458776:TBH458776 TLB458776:TLD458776 TUX458776:TUZ458776 UET458776:UEV458776 UOP458776:UOR458776 UYL458776:UYN458776 VIH458776:VIJ458776 VSD458776:VSF458776 WBZ458776:WCB458776 WLV458776:WLX458776 WVR458776:WVT458776 I524312:K524312 JF524312:JH524312 TB524312:TD524312 ACX524312:ACZ524312 AMT524312:AMV524312 AWP524312:AWR524312 BGL524312:BGN524312 BQH524312:BQJ524312 CAD524312:CAF524312 CJZ524312:CKB524312 CTV524312:CTX524312 DDR524312:DDT524312 DNN524312:DNP524312 DXJ524312:DXL524312 EHF524312:EHH524312 ERB524312:ERD524312 FAX524312:FAZ524312 FKT524312:FKV524312 FUP524312:FUR524312 GEL524312:GEN524312 GOH524312:GOJ524312 GYD524312:GYF524312 HHZ524312:HIB524312 HRV524312:HRX524312 IBR524312:IBT524312 ILN524312:ILP524312 IVJ524312:IVL524312 JFF524312:JFH524312 JPB524312:JPD524312 JYX524312:JYZ524312 KIT524312:KIV524312 KSP524312:KSR524312 LCL524312:LCN524312 LMH524312:LMJ524312 LWD524312:LWF524312 MFZ524312:MGB524312 MPV524312:MPX524312 MZR524312:MZT524312 NJN524312:NJP524312 NTJ524312:NTL524312 ODF524312:ODH524312 ONB524312:OND524312 OWX524312:OWZ524312 PGT524312:PGV524312 PQP524312:PQR524312 QAL524312:QAN524312 QKH524312:QKJ524312 QUD524312:QUF524312 RDZ524312:REB524312 RNV524312:RNX524312 RXR524312:RXT524312 SHN524312:SHP524312 SRJ524312:SRL524312 TBF524312:TBH524312 TLB524312:TLD524312 TUX524312:TUZ524312 UET524312:UEV524312 UOP524312:UOR524312 UYL524312:UYN524312 VIH524312:VIJ524312 VSD524312:VSF524312 WBZ524312:WCB524312 WLV524312:WLX524312 WVR524312:WVT524312 I589848:K589848 JF589848:JH589848 TB589848:TD589848 ACX589848:ACZ589848 AMT589848:AMV589848 AWP589848:AWR589848 BGL589848:BGN589848 BQH589848:BQJ589848 CAD589848:CAF589848 CJZ589848:CKB589848 CTV589848:CTX589848 DDR589848:DDT589848 DNN589848:DNP589848 DXJ589848:DXL589848 EHF589848:EHH589848 ERB589848:ERD589848 FAX589848:FAZ589848 FKT589848:FKV589848 FUP589848:FUR589848 GEL589848:GEN589848 GOH589848:GOJ589848 GYD589848:GYF589848 HHZ589848:HIB589848 HRV589848:HRX589848 IBR589848:IBT589848 ILN589848:ILP589848 IVJ589848:IVL589848 JFF589848:JFH589848 JPB589848:JPD589848 JYX589848:JYZ589848 KIT589848:KIV589848 KSP589848:KSR589848 LCL589848:LCN589848 LMH589848:LMJ589848 LWD589848:LWF589848 MFZ589848:MGB589848 MPV589848:MPX589848 MZR589848:MZT589848 NJN589848:NJP589848 NTJ589848:NTL589848 ODF589848:ODH589848 ONB589848:OND589848 OWX589848:OWZ589848 PGT589848:PGV589848 PQP589848:PQR589848 QAL589848:QAN589848 QKH589848:QKJ589848 QUD589848:QUF589848 RDZ589848:REB589848 RNV589848:RNX589848 RXR589848:RXT589848 SHN589848:SHP589848 SRJ589848:SRL589848 TBF589848:TBH589848 TLB589848:TLD589848 TUX589848:TUZ589848 UET589848:UEV589848 UOP589848:UOR589848 UYL589848:UYN589848 VIH589848:VIJ589848 VSD589848:VSF589848 WBZ589848:WCB589848 WLV589848:WLX589848 WVR589848:WVT589848 I655384:K655384 JF655384:JH655384 TB655384:TD655384 ACX655384:ACZ655384 AMT655384:AMV655384 AWP655384:AWR655384 BGL655384:BGN655384 BQH655384:BQJ655384 CAD655384:CAF655384 CJZ655384:CKB655384 CTV655384:CTX655384 DDR655384:DDT655384 DNN655384:DNP655384 DXJ655384:DXL655384 EHF655384:EHH655384 ERB655384:ERD655384 FAX655384:FAZ655384 FKT655384:FKV655384 FUP655384:FUR655384 GEL655384:GEN655384 GOH655384:GOJ655384 GYD655384:GYF655384 HHZ655384:HIB655384 HRV655384:HRX655384 IBR655384:IBT655384 ILN655384:ILP655384 IVJ655384:IVL655384 JFF655384:JFH655384 JPB655384:JPD655384 JYX655384:JYZ655384 KIT655384:KIV655384 KSP655384:KSR655384 LCL655384:LCN655384 LMH655384:LMJ655384 LWD655384:LWF655384 MFZ655384:MGB655384 MPV655384:MPX655384 MZR655384:MZT655384 NJN655384:NJP655384 NTJ655384:NTL655384 ODF655384:ODH655384 ONB655384:OND655384 OWX655384:OWZ655384 PGT655384:PGV655384 PQP655384:PQR655384 QAL655384:QAN655384 QKH655384:QKJ655384 QUD655384:QUF655384 RDZ655384:REB655384 RNV655384:RNX655384 RXR655384:RXT655384 SHN655384:SHP655384 SRJ655384:SRL655384 TBF655384:TBH655384 TLB655384:TLD655384 TUX655384:TUZ655384 UET655384:UEV655384 UOP655384:UOR655384 UYL655384:UYN655384 VIH655384:VIJ655384 VSD655384:VSF655384 WBZ655384:WCB655384 WLV655384:WLX655384 WVR655384:WVT655384 I720920:K720920 JF720920:JH720920 TB720920:TD720920 ACX720920:ACZ720920 AMT720920:AMV720920 AWP720920:AWR720920 BGL720920:BGN720920 BQH720920:BQJ720920 CAD720920:CAF720920 CJZ720920:CKB720920 CTV720920:CTX720920 DDR720920:DDT720920 DNN720920:DNP720920 DXJ720920:DXL720920 EHF720920:EHH720920 ERB720920:ERD720920 FAX720920:FAZ720920 FKT720920:FKV720920 FUP720920:FUR720920 GEL720920:GEN720920 GOH720920:GOJ720920 GYD720920:GYF720920 HHZ720920:HIB720920 HRV720920:HRX720920 IBR720920:IBT720920 ILN720920:ILP720920 IVJ720920:IVL720920 JFF720920:JFH720920 JPB720920:JPD720920 JYX720920:JYZ720920 KIT720920:KIV720920 KSP720920:KSR720920 LCL720920:LCN720920 LMH720920:LMJ720920 LWD720920:LWF720920 MFZ720920:MGB720920 MPV720920:MPX720920 MZR720920:MZT720920 NJN720920:NJP720920 NTJ720920:NTL720920 ODF720920:ODH720920 ONB720920:OND720920 OWX720920:OWZ720920 PGT720920:PGV720920 PQP720920:PQR720920 QAL720920:QAN720920 QKH720920:QKJ720920 QUD720920:QUF720920 RDZ720920:REB720920 RNV720920:RNX720920 RXR720920:RXT720920 SHN720920:SHP720920 SRJ720920:SRL720920 TBF720920:TBH720920 TLB720920:TLD720920 TUX720920:TUZ720920 UET720920:UEV720920 UOP720920:UOR720920 UYL720920:UYN720920 VIH720920:VIJ720920 VSD720920:VSF720920 WBZ720920:WCB720920 WLV720920:WLX720920 WVR720920:WVT720920 I786456:K786456 JF786456:JH786456 TB786456:TD786456 ACX786456:ACZ786456 AMT786456:AMV786456 AWP786456:AWR786456 BGL786456:BGN786456 BQH786456:BQJ786456 CAD786456:CAF786456 CJZ786456:CKB786456 CTV786456:CTX786456 DDR786456:DDT786456 DNN786456:DNP786456 DXJ786456:DXL786456 EHF786456:EHH786456 ERB786456:ERD786456 FAX786456:FAZ786456 FKT786456:FKV786456 FUP786456:FUR786456 GEL786456:GEN786456 GOH786456:GOJ786456 GYD786456:GYF786456 HHZ786456:HIB786456 HRV786456:HRX786456 IBR786456:IBT786456 ILN786456:ILP786456 IVJ786456:IVL786456 JFF786456:JFH786456 JPB786456:JPD786456 JYX786456:JYZ786456 KIT786456:KIV786456 KSP786456:KSR786456 LCL786456:LCN786456 LMH786456:LMJ786456 LWD786456:LWF786456 MFZ786456:MGB786456 MPV786456:MPX786456 MZR786456:MZT786456 NJN786456:NJP786456 NTJ786456:NTL786456 ODF786456:ODH786456 ONB786456:OND786456 OWX786456:OWZ786456 PGT786456:PGV786456 PQP786456:PQR786456 QAL786456:QAN786456 QKH786456:QKJ786456 QUD786456:QUF786456 RDZ786456:REB786456 RNV786456:RNX786456 RXR786456:RXT786456 SHN786456:SHP786456 SRJ786456:SRL786456 TBF786456:TBH786456 TLB786456:TLD786456 TUX786456:TUZ786456 UET786456:UEV786456 UOP786456:UOR786456 UYL786456:UYN786456 VIH786456:VIJ786456 VSD786456:VSF786456 WBZ786456:WCB786456 WLV786456:WLX786456 WVR786456:WVT786456 I851992:K851992 JF851992:JH851992 TB851992:TD851992 ACX851992:ACZ851992 AMT851992:AMV851992 AWP851992:AWR851992 BGL851992:BGN851992 BQH851992:BQJ851992 CAD851992:CAF851992 CJZ851992:CKB851992 CTV851992:CTX851992 DDR851992:DDT851992 DNN851992:DNP851992 DXJ851992:DXL851992 EHF851992:EHH851992 ERB851992:ERD851992 FAX851992:FAZ851992 FKT851992:FKV851992 FUP851992:FUR851992 GEL851992:GEN851992 GOH851992:GOJ851992 GYD851992:GYF851992 HHZ851992:HIB851992 HRV851992:HRX851992 IBR851992:IBT851992 ILN851992:ILP851992 IVJ851992:IVL851992 JFF851992:JFH851992 JPB851992:JPD851992 JYX851992:JYZ851992 KIT851992:KIV851992 KSP851992:KSR851992 LCL851992:LCN851992 LMH851992:LMJ851992 LWD851992:LWF851992 MFZ851992:MGB851992 MPV851992:MPX851992 MZR851992:MZT851992 NJN851992:NJP851992 NTJ851992:NTL851992 ODF851992:ODH851992 ONB851992:OND851992 OWX851992:OWZ851992 PGT851992:PGV851992 PQP851992:PQR851992 QAL851992:QAN851992 QKH851992:QKJ851992 QUD851992:QUF851992 RDZ851992:REB851992 RNV851992:RNX851992 RXR851992:RXT851992 SHN851992:SHP851992 SRJ851992:SRL851992 TBF851992:TBH851992 TLB851992:TLD851992 TUX851992:TUZ851992 UET851992:UEV851992 UOP851992:UOR851992 UYL851992:UYN851992 VIH851992:VIJ851992 VSD851992:VSF851992 WBZ851992:WCB851992 WLV851992:WLX851992 WVR851992:WVT851992 I917528:K917528 JF917528:JH917528 TB917528:TD917528 ACX917528:ACZ917528 AMT917528:AMV917528 AWP917528:AWR917528 BGL917528:BGN917528 BQH917528:BQJ917528 CAD917528:CAF917528 CJZ917528:CKB917528 CTV917528:CTX917528 DDR917528:DDT917528 DNN917528:DNP917528 DXJ917528:DXL917528 EHF917528:EHH917528 ERB917528:ERD917528 FAX917528:FAZ917528 FKT917528:FKV917528 FUP917528:FUR917528 GEL917528:GEN917528 GOH917528:GOJ917528 GYD917528:GYF917528 HHZ917528:HIB917528 HRV917528:HRX917528 IBR917528:IBT917528 ILN917528:ILP917528 IVJ917528:IVL917528 JFF917528:JFH917528 JPB917528:JPD917528 JYX917528:JYZ917528 KIT917528:KIV917528 KSP917528:KSR917528 LCL917528:LCN917528 LMH917528:LMJ917528 LWD917528:LWF917528 MFZ917528:MGB917528 MPV917528:MPX917528 MZR917528:MZT917528 NJN917528:NJP917528 NTJ917528:NTL917528 ODF917528:ODH917528 ONB917528:OND917528 OWX917528:OWZ917528 PGT917528:PGV917528 PQP917528:PQR917528 QAL917528:QAN917528 QKH917528:QKJ917528 QUD917528:QUF917528 RDZ917528:REB917528 RNV917528:RNX917528 RXR917528:RXT917528 SHN917528:SHP917528 SRJ917528:SRL917528 TBF917528:TBH917528 TLB917528:TLD917528 TUX917528:TUZ917528 UET917528:UEV917528 UOP917528:UOR917528 UYL917528:UYN917528 VIH917528:VIJ917528 VSD917528:VSF917528 WBZ917528:WCB917528 WLV917528:WLX917528 WVR917528:WVT917528 I983064:K983064 JF983064:JH983064 TB983064:TD983064 ACX983064:ACZ983064 AMT983064:AMV983064 AWP983064:AWR983064 BGL983064:BGN983064 BQH983064:BQJ983064 CAD983064:CAF983064 CJZ983064:CKB983064 CTV983064:CTX983064 DDR983064:DDT983064 DNN983064:DNP983064 DXJ983064:DXL983064 EHF983064:EHH983064 ERB983064:ERD983064 FAX983064:FAZ983064 FKT983064:FKV983064 FUP983064:FUR983064 GEL983064:GEN983064 GOH983064:GOJ983064 GYD983064:GYF983064 HHZ983064:HIB983064 HRV983064:HRX983064 IBR983064:IBT983064 ILN983064:ILP983064 IVJ983064:IVL983064 JFF983064:JFH983064 JPB983064:JPD983064 JYX983064:JYZ983064 KIT983064:KIV983064 KSP983064:KSR983064 LCL983064:LCN983064 LMH983064:LMJ983064 LWD983064:LWF983064 MFZ983064:MGB983064 MPV983064:MPX983064 MZR983064:MZT983064 NJN983064:NJP983064 NTJ983064:NTL983064 ODF983064:ODH983064 ONB983064:OND983064 OWX983064:OWZ983064 PGT983064:PGV983064 PQP983064:PQR983064 QAL983064:QAN983064 QKH983064:QKJ983064 QUD983064:QUF983064 RDZ983064:REB983064 RNV983064:RNX983064 RXR983064:RXT983064 SHN983064:SHP983064 SRJ983064:SRL983064 TBF983064:TBH983064 TLB983064:TLD983064 TUX983064:TUZ983064 UET983064:UEV983064 UOP983064:UOR983064 UYL983064:UYN983064 VIH983064:VIJ983064 VSD983064:VSF983064 WBZ983064:WCB983064 WLV983064:WLX983064" xr:uid="{00000000-0002-0000-0000-000002000000}">
      <formula1>"Choice 1, Choice 2, Choice 3, Choice 4, Choice 5, Choice 6, Choice 7, Choice 8"</formula1>
    </dataValidation>
    <dataValidation allowBlank="1" showInputMessage="1" sqref="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H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H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H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H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H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H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H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H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H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H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H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H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H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H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H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xr:uid="{00000000-0002-0000-0000-000003000000}"/>
    <dataValidation type="list" allowBlank="1" showInputMessage="1" showErrorMessage="1" sqref="IZ34:IZ35 SV34:SV35 ACR34:ACR35 AMN34:AMN35 AWJ34:AWJ35 BGF34:BGF35 BQB34:BQB35 BZX34:BZX35 CJT34:CJT35 CTP34:CTP35 DDL34:DDL35 DNH34:DNH35 DXD34:DXD35 EGZ34:EGZ35 EQV34:EQV35 FAR34:FAR35 FKN34:FKN35 FUJ34:FUJ35 GEF34:GEF35 GOB34:GOB35 GXX34:GXX35 HHT34:HHT35 HRP34:HRP35 IBL34:IBL35 ILH34:ILH35 IVD34:IVD35 JEZ34:JEZ35 JOV34:JOV35 JYR34:JYR35 KIN34:KIN35 KSJ34:KSJ35 LCF34:LCF35 LMB34:LMB35 LVX34:LVX35 MFT34:MFT35 MPP34:MPP35 MZL34:MZL35 NJH34:NJH35 NTD34:NTD35 OCZ34:OCZ35 OMV34:OMV35 OWR34:OWR35 PGN34:PGN35 PQJ34:PQJ35 QAF34:QAF35 QKB34:QKB35 QTX34:QTX35 RDT34:RDT35 RNP34:RNP35 RXL34:RXL35 SHH34:SHH35 SRD34:SRD35 TAZ34:TAZ35 TKV34:TKV35 TUR34:TUR35 UEN34:UEN35 UOJ34:UOJ35 UYF34:UYF35 VIB34:VIB35 VRX34:VRX35 WBT34:WBT35 WLP34:WLP35 WVL34:WVL35 H65560 JE65560 TA65560 ACW65560 AMS65560 AWO65560 BGK65560 BQG65560 CAC65560 CJY65560 CTU65560 DDQ65560 DNM65560 DXI65560 EHE65560 ERA65560 FAW65560 FKS65560 FUO65560 GEK65560 GOG65560 GYC65560 HHY65560 HRU65560 IBQ65560 ILM65560 IVI65560 JFE65560 JPA65560 JYW65560 KIS65560 KSO65560 LCK65560 LMG65560 LWC65560 MFY65560 MPU65560 MZQ65560 NJM65560 NTI65560 ODE65560 ONA65560 OWW65560 PGS65560 PQO65560 QAK65560 QKG65560 QUC65560 RDY65560 RNU65560 RXQ65560 SHM65560 SRI65560 TBE65560 TLA65560 TUW65560 UES65560 UOO65560 UYK65560 VIG65560 VSC65560 WBY65560 WLU65560 WVQ65560 H131096 JE131096 TA131096 ACW131096 AMS131096 AWO131096 BGK131096 BQG131096 CAC131096 CJY131096 CTU131096 DDQ131096 DNM131096 DXI131096 EHE131096 ERA131096 FAW131096 FKS131096 FUO131096 GEK131096 GOG131096 GYC131096 HHY131096 HRU131096 IBQ131096 ILM131096 IVI131096 JFE131096 JPA131096 JYW131096 KIS131096 KSO131096 LCK131096 LMG131096 LWC131096 MFY131096 MPU131096 MZQ131096 NJM131096 NTI131096 ODE131096 ONA131096 OWW131096 PGS131096 PQO131096 QAK131096 QKG131096 QUC131096 RDY131096 RNU131096 RXQ131096 SHM131096 SRI131096 TBE131096 TLA131096 TUW131096 UES131096 UOO131096 UYK131096 VIG131096 VSC131096 WBY131096 WLU131096 WVQ131096 H196632 JE196632 TA196632 ACW196632 AMS196632 AWO196632 BGK196632 BQG196632 CAC196632 CJY196632 CTU196632 DDQ196632 DNM196632 DXI196632 EHE196632 ERA196632 FAW196632 FKS196632 FUO196632 GEK196632 GOG196632 GYC196632 HHY196632 HRU196632 IBQ196632 ILM196632 IVI196632 JFE196632 JPA196632 JYW196632 KIS196632 KSO196632 LCK196632 LMG196632 LWC196632 MFY196632 MPU196632 MZQ196632 NJM196632 NTI196632 ODE196632 ONA196632 OWW196632 PGS196632 PQO196632 QAK196632 QKG196632 QUC196632 RDY196632 RNU196632 RXQ196632 SHM196632 SRI196632 TBE196632 TLA196632 TUW196632 UES196632 UOO196632 UYK196632 VIG196632 VSC196632 WBY196632 WLU196632 WVQ196632 H262168 JE262168 TA262168 ACW262168 AMS262168 AWO262168 BGK262168 BQG262168 CAC262168 CJY262168 CTU262168 DDQ262168 DNM262168 DXI262168 EHE262168 ERA262168 FAW262168 FKS262168 FUO262168 GEK262168 GOG262168 GYC262168 HHY262168 HRU262168 IBQ262168 ILM262168 IVI262168 JFE262168 JPA262168 JYW262168 KIS262168 KSO262168 LCK262168 LMG262168 LWC262168 MFY262168 MPU262168 MZQ262168 NJM262168 NTI262168 ODE262168 ONA262168 OWW262168 PGS262168 PQO262168 QAK262168 QKG262168 QUC262168 RDY262168 RNU262168 RXQ262168 SHM262168 SRI262168 TBE262168 TLA262168 TUW262168 UES262168 UOO262168 UYK262168 VIG262168 VSC262168 WBY262168 WLU262168 WVQ262168 H327704 JE327704 TA327704 ACW327704 AMS327704 AWO327704 BGK327704 BQG327704 CAC327704 CJY327704 CTU327704 DDQ327704 DNM327704 DXI327704 EHE327704 ERA327704 FAW327704 FKS327704 FUO327704 GEK327704 GOG327704 GYC327704 HHY327704 HRU327704 IBQ327704 ILM327704 IVI327704 JFE327704 JPA327704 JYW327704 KIS327704 KSO327704 LCK327704 LMG327704 LWC327704 MFY327704 MPU327704 MZQ327704 NJM327704 NTI327704 ODE327704 ONA327704 OWW327704 PGS327704 PQO327704 QAK327704 QKG327704 QUC327704 RDY327704 RNU327704 RXQ327704 SHM327704 SRI327704 TBE327704 TLA327704 TUW327704 UES327704 UOO327704 UYK327704 VIG327704 VSC327704 WBY327704 WLU327704 WVQ327704 H393240 JE393240 TA393240 ACW393240 AMS393240 AWO393240 BGK393240 BQG393240 CAC393240 CJY393240 CTU393240 DDQ393240 DNM393240 DXI393240 EHE393240 ERA393240 FAW393240 FKS393240 FUO393240 GEK393240 GOG393240 GYC393240 HHY393240 HRU393240 IBQ393240 ILM393240 IVI393240 JFE393240 JPA393240 JYW393240 KIS393240 KSO393240 LCK393240 LMG393240 LWC393240 MFY393240 MPU393240 MZQ393240 NJM393240 NTI393240 ODE393240 ONA393240 OWW393240 PGS393240 PQO393240 QAK393240 QKG393240 QUC393240 RDY393240 RNU393240 RXQ393240 SHM393240 SRI393240 TBE393240 TLA393240 TUW393240 UES393240 UOO393240 UYK393240 VIG393240 VSC393240 WBY393240 WLU393240 WVQ393240 H458776 JE458776 TA458776 ACW458776 AMS458776 AWO458776 BGK458776 BQG458776 CAC458776 CJY458776 CTU458776 DDQ458776 DNM458776 DXI458776 EHE458776 ERA458776 FAW458776 FKS458776 FUO458776 GEK458776 GOG458776 GYC458776 HHY458776 HRU458776 IBQ458776 ILM458776 IVI458776 JFE458776 JPA458776 JYW458776 KIS458776 KSO458776 LCK458776 LMG458776 LWC458776 MFY458776 MPU458776 MZQ458776 NJM458776 NTI458776 ODE458776 ONA458776 OWW458776 PGS458776 PQO458776 QAK458776 QKG458776 QUC458776 RDY458776 RNU458776 RXQ458776 SHM458776 SRI458776 TBE458776 TLA458776 TUW458776 UES458776 UOO458776 UYK458776 VIG458776 VSC458776 WBY458776 WLU458776 WVQ458776 H524312 JE524312 TA524312 ACW524312 AMS524312 AWO524312 BGK524312 BQG524312 CAC524312 CJY524312 CTU524312 DDQ524312 DNM524312 DXI524312 EHE524312 ERA524312 FAW524312 FKS524312 FUO524312 GEK524312 GOG524312 GYC524312 HHY524312 HRU524312 IBQ524312 ILM524312 IVI524312 JFE524312 JPA524312 JYW524312 KIS524312 KSO524312 LCK524312 LMG524312 LWC524312 MFY524312 MPU524312 MZQ524312 NJM524312 NTI524312 ODE524312 ONA524312 OWW524312 PGS524312 PQO524312 QAK524312 QKG524312 QUC524312 RDY524312 RNU524312 RXQ524312 SHM524312 SRI524312 TBE524312 TLA524312 TUW524312 UES524312 UOO524312 UYK524312 VIG524312 VSC524312 WBY524312 WLU524312 WVQ524312 H589848 JE589848 TA589848 ACW589848 AMS589848 AWO589848 BGK589848 BQG589848 CAC589848 CJY589848 CTU589848 DDQ589848 DNM589848 DXI589848 EHE589848 ERA589848 FAW589848 FKS589848 FUO589848 GEK589848 GOG589848 GYC589848 HHY589848 HRU589848 IBQ589848 ILM589848 IVI589848 JFE589848 JPA589848 JYW589848 KIS589848 KSO589848 LCK589848 LMG589848 LWC589848 MFY589848 MPU589848 MZQ589848 NJM589848 NTI589848 ODE589848 ONA589848 OWW589848 PGS589848 PQO589848 QAK589848 QKG589848 QUC589848 RDY589848 RNU589848 RXQ589848 SHM589848 SRI589848 TBE589848 TLA589848 TUW589848 UES589848 UOO589848 UYK589848 VIG589848 VSC589848 WBY589848 WLU589848 WVQ589848 H655384 JE655384 TA655384 ACW655384 AMS655384 AWO655384 BGK655384 BQG655384 CAC655384 CJY655384 CTU655384 DDQ655384 DNM655384 DXI655384 EHE655384 ERA655384 FAW655384 FKS655384 FUO655384 GEK655384 GOG655384 GYC655384 HHY655384 HRU655384 IBQ655384 ILM655384 IVI655384 JFE655384 JPA655384 JYW655384 KIS655384 KSO655384 LCK655384 LMG655384 LWC655384 MFY655384 MPU655384 MZQ655384 NJM655384 NTI655384 ODE655384 ONA655384 OWW655384 PGS655384 PQO655384 QAK655384 QKG655384 QUC655384 RDY655384 RNU655384 RXQ655384 SHM655384 SRI655384 TBE655384 TLA655384 TUW655384 UES655384 UOO655384 UYK655384 VIG655384 VSC655384 WBY655384 WLU655384 WVQ655384 H720920 JE720920 TA720920 ACW720920 AMS720920 AWO720920 BGK720920 BQG720920 CAC720920 CJY720920 CTU720920 DDQ720920 DNM720920 DXI720920 EHE720920 ERA720920 FAW720920 FKS720920 FUO720920 GEK720920 GOG720920 GYC720920 HHY720920 HRU720920 IBQ720920 ILM720920 IVI720920 JFE720920 JPA720920 JYW720920 KIS720920 KSO720920 LCK720920 LMG720920 LWC720920 MFY720920 MPU720920 MZQ720920 NJM720920 NTI720920 ODE720920 ONA720920 OWW720920 PGS720920 PQO720920 QAK720920 QKG720920 QUC720920 RDY720920 RNU720920 RXQ720920 SHM720920 SRI720920 TBE720920 TLA720920 TUW720920 UES720920 UOO720920 UYK720920 VIG720920 VSC720920 WBY720920 WLU720920 WVQ720920 H786456 JE786456 TA786456 ACW786456 AMS786456 AWO786456 BGK786456 BQG786456 CAC786456 CJY786456 CTU786456 DDQ786456 DNM786456 DXI786456 EHE786456 ERA786456 FAW786456 FKS786456 FUO786456 GEK786456 GOG786456 GYC786456 HHY786456 HRU786456 IBQ786456 ILM786456 IVI786456 JFE786456 JPA786456 JYW786456 KIS786456 KSO786456 LCK786456 LMG786456 LWC786456 MFY786456 MPU786456 MZQ786456 NJM786456 NTI786456 ODE786456 ONA786456 OWW786456 PGS786456 PQO786456 QAK786456 QKG786456 QUC786456 RDY786456 RNU786456 RXQ786456 SHM786456 SRI786456 TBE786456 TLA786456 TUW786456 UES786456 UOO786456 UYK786456 VIG786456 VSC786456 WBY786456 WLU786456 WVQ786456 H851992 JE851992 TA851992 ACW851992 AMS851992 AWO851992 BGK851992 BQG851992 CAC851992 CJY851992 CTU851992 DDQ851992 DNM851992 DXI851992 EHE851992 ERA851992 FAW851992 FKS851992 FUO851992 GEK851992 GOG851992 GYC851992 HHY851992 HRU851992 IBQ851992 ILM851992 IVI851992 JFE851992 JPA851992 JYW851992 KIS851992 KSO851992 LCK851992 LMG851992 LWC851992 MFY851992 MPU851992 MZQ851992 NJM851992 NTI851992 ODE851992 ONA851992 OWW851992 PGS851992 PQO851992 QAK851992 QKG851992 QUC851992 RDY851992 RNU851992 RXQ851992 SHM851992 SRI851992 TBE851992 TLA851992 TUW851992 UES851992 UOO851992 UYK851992 VIG851992 VSC851992 WBY851992 WLU851992 WVQ851992 H917528 JE917528 TA917528 ACW917528 AMS917528 AWO917528 BGK917528 BQG917528 CAC917528 CJY917528 CTU917528 DDQ917528 DNM917528 DXI917528 EHE917528 ERA917528 FAW917528 FKS917528 FUO917528 GEK917528 GOG917528 GYC917528 HHY917528 HRU917528 IBQ917528 ILM917528 IVI917528 JFE917528 JPA917528 JYW917528 KIS917528 KSO917528 LCK917528 LMG917528 LWC917528 MFY917528 MPU917528 MZQ917528 NJM917528 NTI917528 ODE917528 ONA917528 OWW917528 PGS917528 PQO917528 QAK917528 QKG917528 QUC917528 RDY917528 RNU917528 RXQ917528 SHM917528 SRI917528 TBE917528 TLA917528 TUW917528 UES917528 UOO917528 UYK917528 VIG917528 VSC917528 WBY917528 WLU917528 WVQ917528 H983064 JE983064 TA983064 ACW983064 AMS983064 AWO983064 BGK983064 BQG983064 CAC983064 CJY983064 CTU983064 DDQ983064 DNM983064 DXI983064 EHE983064 ERA983064 FAW983064 FKS983064 FUO983064 GEK983064 GOG983064 GYC983064 HHY983064 HRU983064 IBQ983064 ILM983064 IVI983064 JFE983064 JPA983064 JYW983064 KIS983064 KSO983064 LCK983064 LMG983064 LWC983064 MFY983064 MPU983064 MZQ983064 NJM983064 NTI983064 ODE983064 ONA983064 OWW983064 PGS983064 PQO983064 QAK983064 QKG983064 QUC983064 RDY983064 RNU983064 RXQ983064 SHM983064 SRI983064 TBE983064 TLA983064 TUW983064 UES983064 UOO983064 UYK983064 VIG983064 VSC983064 WBY983064 WLU983064 WVQ983064" xr:uid="{00000000-0002-0000-0000-000004000000}">
      <formula1>"男 Male, 女 Female, どちらでもよい Both are OK."</formula1>
    </dataValidation>
    <dataValidation type="list" allowBlank="1" showInputMessage="1" showErrorMessage="1" sqref="IX34:IX35 ST34:ST35 ACP34:ACP35 AML34:AML35 AWH34:AWH35 BGD34:BGD35 BPZ34:BPZ35 BZV34:BZV35 CJR34:CJR35 CTN34:CTN35 DDJ34:DDJ35 DNF34:DNF35 DXB34:DXB35 EGX34:EGX35 EQT34:EQT35 FAP34:FAP35 FKL34:FKL35 FUH34:FUH35 GED34:GED35 GNZ34:GNZ35 GXV34:GXV35 HHR34:HHR35 HRN34:HRN35 IBJ34:IBJ35 ILF34:ILF35 IVB34:IVB35 JEX34:JEX35 JOT34:JOT35 JYP34:JYP35 KIL34:KIL35 KSH34:KSH35 LCD34:LCD35 LLZ34:LLZ35 LVV34:LVV35 MFR34:MFR35 MPN34:MPN35 MZJ34:MZJ35 NJF34:NJF35 NTB34:NTB35 OCX34:OCX35 OMT34:OMT35 OWP34:OWP35 PGL34:PGL35 PQH34:PQH35 QAD34:QAD35 QJZ34:QJZ35 QTV34:QTV35 RDR34:RDR35 RNN34:RNN35 RXJ34:RXJ35 SHF34:SHF35 SRB34:SRB35 TAX34:TAX35 TKT34:TKT35 TUP34:TUP35 UEL34:UEL35 UOH34:UOH35 UYD34:UYD35 VHZ34:VHZ35 VRV34:VRV35 WBR34:WBR35 WLN34:WLN35 WVJ34:WVJ35 F65560 JC65560 SY65560 ACU65560 AMQ65560 AWM65560 BGI65560 BQE65560 CAA65560 CJW65560 CTS65560 DDO65560 DNK65560 DXG65560 EHC65560 EQY65560 FAU65560 FKQ65560 FUM65560 GEI65560 GOE65560 GYA65560 HHW65560 HRS65560 IBO65560 ILK65560 IVG65560 JFC65560 JOY65560 JYU65560 KIQ65560 KSM65560 LCI65560 LME65560 LWA65560 MFW65560 MPS65560 MZO65560 NJK65560 NTG65560 ODC65560 OMY65560 OWU65560 PGQ65560 PQM65560 QAI65560 QKE65560 QUA65560 RDW65560 RNS65560 RXO65560 SHK65560 SRG65560 TBC65560 TKY65560 TUU65560 UEQ65560 UOM65560 UYI65560 VIE65560 VSA65560 WBW65560 WLS65560 WVO65560 F131096 JC131096 SY131096 ACU131096 AMQ131096 AWM131096 BGI131096 BQE131096 CAA131096 CJW131096 CTS131096 DDO131096 DNK131096 DXG131096 EHC131096 EQY131096 FAU131096 FKQ131096 FUM131096 GEI131096 GOE131096 GYA131096 HHW131096 HRS131096 IBO131096 ILK131096 IVG131096 JFC131096 JOY131096 JYU131096 KIQ131096 KSM131096 LCI131096 LME131096 LWA131096 MFW131096 MPS131096 MZO131096 NJK131096 NTG131096 ODC131096 OMY131096 OWU131096 PGQ131096 PQM131096 QAI131096 QKE131096 QUA131096 RDW131096 RNS131096 RXO131096 SHK131096 SRG131096 TBC131096 TKY131096 TUU131096 UEQ131096 UOM131096 UYI131096 VIE131096 VSA131096 WBW131096 WLS131096 WVO131096 F196632 JC196632 SY196632 ACU196632 AMQ196632 AWM196632 BGI196632 BQE196632 CAA196632 CJW196632 CTS196632 DDO196632 DNK196632 DXG196632 EHC196632 EQY196632 FAU196632 FKQ196632 FUM196632 GEI196632 GOE196632 GYA196632 HHW196632 HRS196632 IBO196632 ILK196632 IVG196632 JFC196632 JOY196632 JYU196632 KIQ196632 KSM196632 LCI196632 LME196632 LWA196632 MFW196632 MPS196632 MZO196632 NJK196632 NTG196632 ODC196632 OMY196632 OWU196632 PGQ196632 PQM196632 QAI196632 QKE196632 QUA196632 RDW196632 RNS196632 RXO196632 SHK196632 SRG196632 TBC196632 TKY196632 TUU196632 UEQ196632 UOM196632 UYI196632 VIE196632 VSA196632 WBW196632 WLS196632 WVO196632 F262168 JC262168 SY262168 ACU262168 AMQ262168 AWM262168 BGI262168 BQE262168 CAA262168 CJW262168 CTS262168 DDO262168 DNK262168 DXG262168 EHC262168 EQY262168 FAU262168 FKQ262168 FUM262168 GEI262168 GOE262168 GYA262168 HHW262168 HRS262168 IBO262168 ILK262168 IVG262168 JFC262168 JOY262168 JYU262168 KIQ262168 KSM262168 LCI262168 LME262168 LWA262168 MFW262168 MPS262168 MZO262168 NJK262168 NTG262168 ODC262168 OMY262168 OWU262168 PGQ262168 PQM262168 QAI262168 QKE262168 QUA262168 RDW262168 RNS262168 RXO262168 SHK262168 SRG262168 TBC262168 TKY262168 TUU262168 UEQ262168 UOM262168 UYI262168 VIE262168 VSA262168 WBW262168 WLS262168 WVO262168 F327704 JC327704 SY327704 ACU327704 AMQ327704 AWM327704 BGI327704 BQE327704 CAA327704 CJW327704 CTS327704 DDO327704 DNK327704 DXG327704 EHC327704 EQY327704 FAU327704 FKQ327704 FUM327704 GEI327704 GOE327704 GYA327704 HHW327704 HRS327704 IBO327704 ILK327704 IVG327704 JFC327704 JOY327704 JYU327704 KIQ327704 KSM327704 LCI327704 LME327704 LWA327704 MFW327704 MPS327704 MZO327704 NJK327704 NTG327704 ODC327704 OMY327704 OWU327704 PGQ327704 PQM327704 QAI327704 QKE327704 QUA327704 RDW327704 RNS327704 RXO327704 SHK327704 SRG327704 TBC327704 TKY327704 TUU327704 UEQ327704 UOM327704 UYI327704 VIE327704 VSA327704 WBW327704 WLS327704 WVO327704 F393240 JC393240 SY393240 ACU393240 AMQ393240 AWM393240 BGI393240 BQE393240 CAA393240 CJW393240 CTS393240 DDO393240 DNK393240 DXG393240 EHC393240 EQY393240 FAU393240 FKQ393240 FUM393240 GEI393240 GOE393240 GYA393240 HHW393240 HRS393240 IBO393240 ILK393240 IVG393240 JFC393240 JOY393240 JYU393240 KIQ393240 KSM393240 LCI393240 LME393240 LWA393240 MFW393240 MPS393240 MZO393240 NJK393240 NTG393240 ODC393240 OMY393240 OWU393240 PGQ393240 PQM393240 QAI393240 QKE393240 QUA393240 RDW393240 RNS393240 RXO393240 SHK393240 SRG393240 TBC393240 TKY393240 TUU393240 UEQ393240 UOM393240 UYI393240 VIE393240 VSA393240 WBW393240 WLS393240 WVO393240 F458776 JC458776 SY458776 ACU458776 AMQ458776 AWM458776 BGI458776 BQE458776 CAA458776 CJW458776 CTS458776 DDO458776 DNK458776 DXG458776 EHC458776 EQY458776 FAU458776 FKQ458776 FUM458776 GEI458776 GOE458776 GYA458776 HHW458776 HRS458776 IBO458776 ILK458776 IVG458776 JFC458776 JOY458776 JYU458776 KIQ458776 KSM458776 LCI458776 LME458776 LWA458776 MFW458776 MPS458776 MZO458776 NJK458776 NTG458776 ODC458776 OMY458776 OWU458776 PGQ458776 PQM458776 QAI458776 QKE458776 QUA458776 RDW458776 RNS458776 RXO458776 SHK458776 SRG458776 TBC458776 TKY458776 TUU458776 UEQ458776 UOM458776 UYI458776 VIE458776 VSA458776 WBW458776 WLS458776 WVO458776 F524312 JC524312 SY524312 ACU524312 AMQ524312 AWM524312 BGI524312 BQE524312 CAA524312 CJW524312 CTS524312 DDO524312 DNK524312 DXG524312 EHC524312 EQY524312 FAU524312 FKQ524312 FUM524312 GEI524312 GOE524312 GYA524312 HHW524312 HRS524312 IBO524312 ILK524312 IVG524312 JFC524312 JOY524312 JYU524312 KIQ524312 KSM524312 LCI524312 LME524312 LWA524312 MFW524312 MPS524312 MZO524312 NJK524312 NTG524312 ODC524312 OMY524312 OWU524312 PGQ524312 PQM524312 QAI524312 QKE524312 QUA524312 RDW524312 RNS524312 RXO524312 SHK524312 SRG524312 TBC524312 TKY524312 TUU524312 UEQ524312 UOM524312 UYI524312 VIE524312 VSA524312 WBW524312 WLS524312 WVO524312 F589848 JC589848 SY589848 ACU589848 AMQ589848 AWM589848 BGI589848 BQE589848 CAA589848 CJW589848 CTS589848 DDO589848 DNK589848 DXG589848 EHC589848 EQY589848 FAU589848 FKQ589848 FUM589848 GEI589848 GOE589848 GYA589848 HHW589848 HRS589848 IBO589848 ILK589848 IVG589848 JFC589848 JOY589848 JYU589848 KIQ589848 KSM589848 LCI589848 LME589848 LWA589848 MFW589848 MPS589848 MZO589848 NJK589848 NTG589848 ODC589848 OMY589848 OWU589848 PGQ589848 PQM589848 QAI589848 QKE589848 QUA589848 RDW589848 RNS589848 RXO589848 SHK589848 SRG589848 TBC589848 TKY589848 TUU589848 UEQ589848 UOM589848 UYI589848 VIE589848 VSA589848 WBW589848 WLS589848 WVO589848 F655384 JC655384 SY655384 ACU655384 AMQ655384 AWM655384 BGI655384 BQE655384 CAA655384 CJW655384 CTS655384 DDO655384 DNK655384 DXG655384 EHC655384 EQY655384 FAU655384 FKQ655384 FUM655384 GEI655384 GOE655384 GYA655384 HHW655384 HRS655384 IBO655384 ILK655384 IVG655384 JFC655384 JOY655384 JYU655384 KIQ655384 KSM655384 LCI655384 LME655384 LWA655384 MFW655384 MPS655384 MZO655384 NJK655384 NTG655384 ODC655384 OMY655384 OWU655384 PGQ655384 PQM655384 QAI655384 QKE655384 QUA655384 RDW655384 RNS655384 RXO655384 SHK655384 SRG655384 TBC655384 TKY655384 TUU655384 UEQ655384 UOM655384 UYI655384 VIE655384 VSA655384 WBW655384 WLS655384 WVO655384 F720920 JC720920 SY720920 ACU720920 AMQ720920 AWM720920 BGI720920 BQE720920 CAA720920 CJW720920 CTS720920 DDO720920 DNK720920 DXG720920 EHC720920 EQY720920 FAU720920 FKQ720920 FUM720920 GEI720920 GOE720920 GYA720920 HHW720920 HRS720920 IBO720920 ILK720920 IVG720920 JFC720920 JOY720920 JYU720920 KIQ720920 KSM720920 LCI720920 LME720920 LWA720920 MFW720920 MPS720920 MZO720920 NJK720920 NTG720920 ODC720920 OMY720920 OWU720920 PGQ720920 PQM720920 QAI720920 QKE720920 QUA720920 RDW720920 RNS720920 RXO720920 SHK720920 SRG720920 TBC720920 TKY720920 TUU720920 UEQ720920 UOM720920 UYI720920 VIE720920 VSA720920 WBW720920 WLS720920 WVO720920 F786456 JC786456 SY786456 ACU786456 AMQ786456 AWM786456 BGI786456 BQE786456 CAA786456 CJW786456 CTS786456 DDO786456 DNK786456 DXG786456 EHC786456 EQY786456 FAU786456 FKQ786456 FUM786456 GEI786456 GOE786456 GYA786456 HHW786456 HRS786456 IBO786456 ILK786456 IVG786456 JFC786456 JOY786456 JYU786456 KIQ786456 KSM786456 LCI786456 LME786456 LWA786456 MFW786456 MPS786456 MZO786456 NJK786456 NTG786456 ODC786456 OMY786456 OWU786456 PGQ786456 PQM786456 QAI786456 QKE786456 QUA786456 RDW786456 RNS786456 RXO786456 SHK786456 SRG786456 TBC786456 TKY786456 TUU786456 UEQ786456 UOM786456 UYI786456 VIE786456 VSA786456 WBW786456 WLS786456 WVO786456 F851992 JC851992 SY851992 ACU851992 AMQ851992 AWM851992 BGI851992 BQE851992 CAA851992 CJW851992 CTS851992 DDO851992 DNK851992 DXG851992 EHC851992 EQY851992 FAU851992 FKQ851992 FUM851992 GEI851992 GOE851992 GYA851992 HHW851992 HRS851992 IBO851992 ILK851992 IVG851992 JFC851992 JOY851992 JYU851992 KIQ851992 KSM851992 LCI851992 LME851992 LWA851992 MFW851992 MPS851992 MZO851992 NJK851992 NTG851992 ODC851992 OMY851992 OWU851992 PGQ851992 PQM851992 QAI851992 QKE851992 QUA851992 RDW851992 RNS851992 RXO851992 SHK851992 SRG851992 TBC851992 TKY851992 TUU851992 UEQ851992 UOM851992 UYI851992 VIE851992 VSA851992 WBW851992 WLS851992 WVO851992 F917528 JC917528 SY917528 ACU917528 AMQ917528 AWM917528 BGI917528 BQE917528 CAA917528 CJW917528 CTS917528 DDO917528 DNK917528 DXG917528 EHC917528 EQY917528 FAU917528 FKQ917528 FUM917528 GEI917528 GOE917528 GYA917528 HHW917528 HRS917528 IBO917528 ILK917528 IVG917528 JFC917528 JOY917528 JYU917528 KIQ917528 KSM917528 LCI917528 LME917528 LWA917528 MFW917528 MPS917528 MZO917528 NJK917528 NTG917528 ODC917528 OMY917528 OWU917528 PGQ917528 PQM917528 QAI917528 QKE917528 QUA917528 RDW917528 RNS917528 RXO917528 SHK917528 SRG917528 TBC917528 TKY917528 TUU917528 UEQ917528 UOM917528 UYI917528 VIE917528 VSA917528 WBW917528 WLS917528 WVO917528 F983064 JC983064 SY983064 ACU983064 AMQ983064 AWM983064 BGI983064 BQE983064 CAA983064 CJW983064 CTS983064 DDO983064 DNK983064 DXG983064 EHC983064 EQY983064 FAU983064 FKQ983064 FUM983064 GEI983064 GOE983064 GYA983064 HHW983064 HRS983064 IBO983064 ILK983064 IVG983064 JFC983064 JOY983064 JYU983064 KIQ983064 KSM983064 LCI983064 LME983064 LWA983064 MFW983064 MPS983064 MZO983064 NJK983064 NTG983064 ODC983064 OMY983064 OWU983064 PGQ983064 PQM983064 QAI983064 QKE983064 QUA983064 RDW983064 RNS983064 RXO983064 SHK983064 SRG983064 TBC983064 TKY983064 TUU983064 UEQ983064 UOM983064 UYI983064 VIE983064 VSA983064 WBW983064 WLS983064 WVO983064 JD34:JD35 SZ34:SZ35 ACV34:ACV35 AMR34:AMR35 AWN34:AWN35 BGJ34:BGJ35 BQF34:BQF35 CAB34:CAB35 CJX34:CJX35 CTT34:CTT35 DDP34:DDP35 DNL34:DNL35 DXH34:DXH35 EHD34:EHD35 EQZ34:EQZ35 FAV34:FAV35 FKR34:FKR35 FUN34:FUN35 GEJ34:GEJ35 GOF34:GOF35 GYB34:GYB35 HHX34:HHX35 HRT34:HRT35 IBP34:IBP35 ILL34:ILL35 IVH34:IVH35 JFD34:JFD35 JOZ34:JOZ35 JYV34:JYV35 KIR34:KIR35 KSN34:KSN35 LCJ34:LCJ35 LMF34:LMF35 LWB34:LWB35 MFX34:MFX35 MPT34:MPT35 MZP34:MZP35 NJL34:NJL35 NTH34:NTH35 ODD34:ODD35 OMZ34:OMZ35 OWV34:OWV35 PGR34:PGR35 PQN34:PQN35 QAJ34:QAJ35 QKF34:QKF35 QUB34:QUB35 RDX34:RDX35 RNT34:RNT35 RXP34:RXP35 SHL34:SHL35 SRH34:SRH35 TBD34:TBD35 TKZ34:TKZ35 TUV34:TUV35 UER34:UER35 UON34:UON35 UYJ34:UYJ35 VIF34:VIF35 VSB34:VSB35 WBX34:WBX35 WLT34:WLT35 WVP34:WVP35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WVU983064 M983062 L983064 M917526 L917528 M851990 L851992 M786454 L786456 M720918 L720920 M655382 L655384 M589846 L589848 M524310 L524312 M458774 L458776 M393238 L393240 M327702 L327704 M262166 L262168 M196630 L196632 M131094 L131096 M65558 L65560" xr:uid="{00000000-0002-0000-0000-000005000000}">
      <formula1>"はい Yes, いいえ No"</formula1>
    </dataValidation>
    <dataValidation type="list" allowBlank="1" showInputMessage="1" showErrorMessage="1" sqref="WVN983064 IW34:IW35 SS34:SS35 ACO34:ACO35 AMK34:AMK35 AWG34:AWG35 BGC34:BGC35 BPY34:BPY35 BZU34:BZU35 CJQ34:CJQ35 CTM34:CTM35 DDI34:DDI35 DNE34:DNE35 DXA34:DXA35 EGW34:EGW35 EQS34:EQS35 FAO34:FAO35 FKK34:FKK35 FUG34:FUG35 GEC34:GEC35 GNY34:GNY35 GXU34:GXU35 HHQ34:HHQ35 HRM34:HRM35 IBI34:IBI35 ILE34:ILE35 IVA34:IVA35 JEW34:JEW35 JOS34:JOS35 JYO34:JYO35 KIK34:KIK35 KSG34:KSG35 LCC34:LCC35 LLY34:LLY35 LVU34:LVU35 MFQ34:MFQ35 MPM34:MPM35 MZI34:MZI35 NJE34:NJE35 NTA34:NTA35 OCW34:OCW35 OMS34:OMS35 OWO34:OWO35 PGK34:PGK35 PQG34:PQG35 QAC34:QAC35 QJY34:QJY35 QTU34:QTU35 RDQ34:RDQ35 RNM34:RNM35 RXI34:RXI35 SHE34:SHE35 SRA34:SRA35 TAW34:TAW35 TKS34:TKS35 TUO34:TUO35 UEK34:UEK35 UOG34:UOG35 UYC34:UYC35 VHY34:VHY35 VRU34:VRU35 WBQ34:WBQ35 WLM34:WLM35 WVI34:WVI35 E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E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E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E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E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E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E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E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E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E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E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E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E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E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E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000-000006000000}">
      <formula1>"○,×"</formula1>
    </dataValidation>
    <dataValidation type="list" allowBlank="1" showInputMessage="1" sqref="WVM983064 IV34:IV35 SR34:SR35 ACN34:ACN35 AMJ34:AMJ35 AWF34:AWF35 BGB34:BGB35 BPX34:BPX35 BZT34:BZT35 CJP34:CJP35 CTL34:CTL35 DDH34:DDH35 DND34:DND35 DWZ34:DWZ35 EGV34:EGV35 EQR34:EQR35 FAN34:FAN35 FKJ34:FKJ35 FUF34:FUF35 GEB34:GEB35 GNX34:GNX35 GXT34:GXT35 HHP34:HHP35 HRL34:HRL35 IBH34:IBH35 ILD34:ILD35 IUZ34:IUZ35 JEV34:JEV35 JOR34:JOR35 JYN34:JYN35 KIJ34:KIJ35 KSF34:KSF35 LCB34:LCB35 LLX34:LLX35 LVT34:LVT35 MFP34:MFP35 MPL34:MPL35 MZH34:MZH35 NJD34:NJD35 NSZ34:NSZ35 OCV34:OCV35 OMR34:OMR35 OWN34:OWN35 PGJ34:PGJ35 PQF34:PQF35 QAB34:QAB35 QJX34:QJX35 QTT34:QTT35 RDP34:RDP35 RNL34:RNL35 RXH34:RXH35 SHD34:SHD35 SQZ34:SQZ35 TAV34:TAV35 TKR34:TKR35 TUN34:TUN35 UEJ34:UEJ35 UOF34:UOF35 UYB34:UYB35 VHX34:VHX35 VRT34:VRT35 WBP34:WBP35 WLL34:WLL35 WVH34:WVH35 D65560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D131096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D196632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D262168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D327704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D393240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D458776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D524312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D589848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D655384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D720920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D786456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D851992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D917528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D983064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xr:uid="{00000000-0002-0000-0000-000007000000}">
      <formula1>"N1,N2,N3,N4,N5"</formula1>
    </dataValidation>
    <dataValidation type="list" allowBlank="1" showInputMessage="1" showErrorMessage="1" sqref="J34:J35 IU34:IU35 SQ34:SQ35 ACM34:ACM35 AMI34:AMI35 AWE34:AWE35 BGA34:BGA35 BPW34:BPW35 BZS34:BZS35 CJO34:CJO35 CTK34:CTK35 DDG34:DDG35 DNC34:DNC35 DWY34:DWY35 EGU34:EGU35 EQQ34:EQQ35 FAM34:FAM35 FKI34:FKI35 FUE34:FUE35 GEA34:GEA35 GNW34:GNW35 GXS34:GXS35 HHO34:HHO35 HRK34:HRK35 IBG34:IBG35 ILC34:ILC35 IUY34:IUY35 JEU34:JEU35 JOQ34:JOQ35 JYM34:JYM35 KII34:KII35 KSE34:KSE35 LCA34:LCA35 LLW34:LLW35 LVS34:LVS35 MFO34:MFO35 MPK34:MPK35 MZG34:MZG35 NJC34:NJC35 NSY34:NSY35 OCU34:OCU35 OMQ34:OMQ35 OWM34:OWM35 PGI34:PGI35 PQE34:PQE35 QAA34:QAA35 QJW34:QJW35 QTS34:QTS35 RDO34:RDO35 RNK34:RNK35 RXG34:RXG35 SHC34:SHC35 SQY34:SQY35 TAU34:TAU35 TKQ34:TKQ35 TUM34:TUM35 UEI34:UEI35 UOE34:UOE35 UYA34:UYA35 VHW34:VHW35 VRS34:VRS35 WBO34:WBO35 WLK34:WLK35 WVG34:WVG35 C65560 IZ65560 SV65560 ACR65560 AMN65560 AWJ65560 BGF65560 BQB65560 BZX65560 CJT65560 CTP65560 DDL65560 DNH65560 DXD65560 EGZ65560 EQV65560 FAR65560 FKN65560 FUJ65560 GEF65560 GOB65560 GXX65560 HHT65560 HRP65560 IBL65560 ILH65560 IVD65560 JEZ65560 JOV65560 JYR65560 KIN65560 KSJ65560 LCF65560 LMB65560 LVX65560 MFT65560 MPP65560 MZL65560 NJH65560 NTD65560 OCZ65560 OMV65560 OWR65560 PGN65560 PQJ65560 QAF65560 QKB65560 QTX65560 RDT65560 RNP65560 RXL65560 SHH65560 SRD65560 TAZ65560 TKV65560 TUR65560 UEN65560 UOJ65560 UYF65560 VIB65560 VRX65560 WBT65560 WLP65560 WVL65560 C131096 IZ131096 SV131096 ACR131096 AMN131096 AWJ131096 BGF131096 BQB131096 BZX131096 CJT131096 CTP131096 DDL131096 DNH131096 DXD131096 EGZ131096 EQV131096 FAR131096 FKN131096 FUJ131096 GEF131096 GOB131096 GXX131096 HHT131096 HRP131096 IBL131096 ILH131096 IVD131096 JEZ131096 JOV131096 JYR131096 KIN131096 KSJ131096 LCF131096 LMB131096 LVX131096 MFT131096 MPP131096 MZL131096 NJH131096 NTD131096 OCZ131096 OMV131096 OWR131096 PGN131096 PQJ131096 QAF131096 QKB131096 QTX131096 RDT131096 RNP131096 RXL131096 SHH131096 SRD131096 TAZ131096 TKV131096 TUR131096 UEN131096 UOJ131096 UYF131096 VIB131096 VRX131096 WBT131096 WLP131096 WVL131096 C196632 IZ196632 SV196632 ACR196632 AMN196632 AWJ196632 BGF196632 BQB196632 BZX196632 CJT196632 CTP196632 DDL196632 DNH196632 DXD196632 EGZ196632 EQV196632 FAR196632 FKN196632 FUJ196632 GEF196632 GOB196632 GXX196632 HHT196632 HRP196632 IBL196632 ILH196632 IVD196632 JEZ196632 JOV196632 JYR196632 KIN196632 KSJ196632 LCF196632 LMB196632 LVX196632 MFT196632 MPP196632 MZL196632 NJH196632 NTD196632 OCZ196632 OMV196632 OWR196632 PGN196632 PQJ196632 QAF196632 QKB196632 QTX196632 RDT196632 RNP196632 RXL196632 SHH196632 SRD196632 TAZ196632 TKV196632 TUR196632 UEN196632 UOJ196632 UYF196632 VIB196632 VRX196632 WBT196632 WLP196632 WVL196632 C262168 IZ262168 SV262168 ACR262168 AMN262168 AWJ262168 BGF262168 BQB262168 BZX262168 CJT262168 CTP262168 DDL262168 DNH262168 DXD262168 EGZ262168 EQV262168 FAR262168 FKN262168 FUJ262168 GEF262168 GOB262168 GXX262168 HHT262168 HRP262168 IBL262168 ILH262168 IVD262168 JEZ262168 JOV262168 JYR262168 KIN262168 KSJ262168 LCF262168 LMB262168 LVX262168 MFT262168 MPP262168 MZL262168 NJH262168 NTD262168 OCZ262168 OMV262168 OWR262168 PGN262168 PQJ262168 QAF262168 QKB262168 QTX262168 RDT262168 RNP262168 RXL262168 SHH262168 SRD262168 TAZ262168 TKV262168 TUR262168 UEN262168 UOJ262168 UYF262168 VIB262168 VRX262168 WBT262168 WLP262168 WVL262168 C327704 IZ327704 SV327704 ACR327704 AMN327704 AWJ327704 BGF327704 BQB327704 BZX327704 CJT327704 CTP327704 DDL327704 DNH327704 DXD327704 EGZ327704 EQV327704 FAR327704 FKN327704 FUJ327704 GEF327704 GOB327704 GXX327704 HHT327704 HRP327704 IBL327704 ILH327704 IVD327704 JEZ327704 JOV327704 JYR327704 KIN327704 KSJ327704 LCF327704 LMB327704 LVX327704 MFT327704 MPP327704 MZL327704 NJH327704 NTD327704 OCZ327704 OMV327704 OWR327704 PGN327704 PQJ327704 QAF327704 QKB327704 QTX327704 RDT327704 RNP327704 RXL327704 SHH327704 SRD327704 TAZ327704 TKV327704 TUR327704 UEN327704 UOJ327704 UYF327704 VIB327704 VRX327704 WBT327704 WLP327704 WVL327704 C393240 IZ393240 SV393240 ACR393240 AMN393240 AWJ393240 BGF393240 BQB393240 BZX393240 CJT393240 CTP393240 DDL393240 DNH393240 DXD393240 EGZ393240 EQV393240 FAR393240 FKN393240 FUJ393240 GEF393240 GOB393240 GXX393240 HHT393240 HRP393240 IBL393240 ILH393240 IVD393240 JEZ393240 JOV393240 JYR393240 KIN393240 KSJ393240 LCF393240 LMB393240 LVX393240 MFT393240 MPP393240 MZL393240 NJH393240 NTD393240 OCZ393240 OMV393240 OWR393240 PGN393240 PQJ393240 QAF393240 QKB393240 QTX393240 RDT393240 RNP393240 RXL393240 SHH393240 SRD393240 TAZ393240 TKV393240 TUR393240 UEN393240 UOJ393240 UYF393240 VIB393240 VRX393240 WBT393240 WLP393240 WVL393240 C458776 IZ458776 SV458776 ACR458776 AMN458776 AWJ458776 BGF458776 BQB458776 BZX458776 CJT458776 CTP458776 DDL458776 DNH458776 DXD458776 EGZ458776 EQV458776 FAR458776 FKN458776 FUJ458776 GEF458776 GOB458776 GXX458776 HHT458776 HRP458776 IBL458776 ILH458776 IVD458776 JEZ458776 JOV458776 JYR458776 KIN458776 KSJ458776 LCF458776 LMB458776 LVX458776 MFT458776 MPP458776 MZL458776 NJH458776 NTD458776 OCZ458776 OMV458776 OWR458776 PGN458776 PQJ458776 QAF458776 QKB458776 QTX458776 RDT458776 RNP458776 RXL458776 SHH458776 SRD458776 TAZ458776 TKV458776 TUR458776 UEN458776 UOJ458776 UYF458776 VIB458776 VRX458776 WBT458776 WLP458776 WVL458776 C524312 IZ524312 SV524312 ACR524312 AMN524312 AWJ524312 BGF524312 BQB524312 BZX524312 CJT524312 CTP524312 DDL524312 DNH524312 DXD524312 EGZ524312 EQV524312 FAR524312 FKN524312 FUJ524312 GEF524312 GOB524312 GXX524312 HHT524312 HRP524312 IBL524312 ILH524312 IVD524312 JEZ524312 JOV524312 JYR524312 KIN524312 KSJ524312 LCF524312 LMB524312 LVX524312 MFT524312 MPP524312 MZL524312 NJH524312 NTD524312 OCZ524312 OMV524312 OWR524312 PGN524312 PQJ524312 QAF524312 QKB524312 QTX524312 RDT524312 RNP524312 RXL524312 SHH524312 SRD524312 TAZ524312 TKV524312 TUR524312 UEN524312 UOJ524312 UYF524312 VIB524312 VRX524312 WBT524312 WLP524312 WVL524312 C589848 IZ589848 SV589848 ACR589848 AMN589848 AWJ589848 BGF589848 BQB589848 BZX589848 CJT589848 CTP589848 DDL589848 DNH589848 DXD589848 EGZ589848 EQV589848 FAR589848 FKN589848 FUJ589848 GEF589848 GOB589848 GXX589848 HHT589848 HRP589848 IBL589848 ILH589848 IVD589848 JEZ589848 JOV589848 JYR589848 KIN589848 KSJ589848 LCF589848 LMB589848 LVX589848 MFT589848 MPP589848 MZL589848 NJH589848 NTD589848 OCZ589848 OMV589848 OWR589848 PGN589848 PQJ589848 QAF589848 QKB589848 QTX589848 RDT589848 RNP589848 RXL589848 SHH589848 SRD589848 TAZ589848 TKV589848 TUR589848 UEN589848 UOJ589848 UYF589848 VIB589848 VRX589848 WBT589848 WLP589848 WVL589848 C655384 IZ655384 SV655384 ACR655384 AMN655384 AWJ655384 BGF655384 BQB655384 BZX655384 CJT655384 CTP655384 DDL655384 DNH655384 DXD655384 EGZ655384 EQV655384 FAR655384 FKN655384 FUJ655384 GEF655384 GOB655384 GXX655384 HHT655384 HRP655384 IBL655384 ILH655384 IVD655384 JEZ655384 JOV655384 JYR655384 KIN655384 KSJ655384 LCF655384 LMB655384 LVX655384 MFT655384 MPP655384 MZL655384 NJH655384 NTD655384 OCZ655384 OMV655384 OWR655384 PGN655384 PQJ655384 QAF655384 QKB655384 QTX655384 RDT655384 RNP655384 RXL655384 SHH655384 SRD655384 TAZ655384 TKV655384 TUR655384 UEN655384 UOJ655384 UYF655384 VIB655384 VRX655384 WBT655384 WLP655384 WVL655384 C720920 IZ720920 SV720920 ACR720920 AMN720920 AWJ720920 BGF720920 BQB720920 BZX720920 CJT720920 CTP720920 DDL720920 DNH720920 DXD720920 EGZ720920 EQV720920 FAR720920 FKN720920 FUJ720920 GEF720920 GOB720920 GXX720920 HHT720920 HRP720920 IBL720920 ILH720920 IVD720920 JEZ720920 JOV720920 JYR720920 KIN720920 KSJ720920 LCF720920 LMB720920 LVX720920 MFT720920 MPP720920 MZL720920 NJH720920 NTD720920 OCZ720920 OMV720920 OWR720920 PGN720920 PQJ720920 QAF720920 QKB720920 QTX720920 RDT720920 RNP720920 RXL720920 SHH720920 SRD720920 TAZ720920 TKV720920 TUR720920 UEN720920 UOJ720920 UYF720920 VIB720920 VRX720920 WBT720920 WLP720920 WVL720920 C786456 IZ786456 SV786456 ACR786456 AMN786456 AWJ786456 BGF786456 BQB786456 BZX786456 CJT786456 CTP786456 DDL786456 DNH786456 DXD786456 EGZ786456 EQV786456 FAR786456 FKN786456 FUJ786456 GEF786456 GOB786456 GXX786456 HHT786456 HRP786456 IBL786456 ILH786456 IVD786456 JEZ786456 JOV786456 JYR786456 KIN786456 KSJ786456 LCF786456 LMB786456 LVX786456 MFT786456 MPP786456 MZL786456 NJH786456 NTD786456 OCZ786456 OMV786456 OWR786456 PGN786456 PQJ786456 QAF786456 QKB786456 QTX786456 RDT786456 RNP786456 RXL786456 SHH786456 SRD786456 TAZ786456 TKV786456 TUR786456 UEN786456 UOJ786456 UYF786456 VIB786456 VRX786456 WBT786456 WLP786456 WVL786456 C851992 IZ851992 SV851992 ACR851992 AMN851992 AWJ851992 BGF851992 BQB851992 BZX851992 CJT851992 CTP851992 DDL851992 DNH851992 DXD851992 EGZ851992 EQV851992 FAR851992 FKN851992 FUJ851992 GEF851992 GOB851992 GXX851992 HHT851992 HRP851992 IBL851992 ILH851992 IVD851992 JEZ851992 JOV851992 JYR851992 KIN851992 KSJ851992 LCF851992 LMB851992 LVX851992 MFT851992 MPP851992 MZL851992 NJH851992 NTD851992 OCZ851992 OMV851992 OWR851992 PGN851992 PQJ851992 QAF851992 QKB851992 QTX851992 RDT851992 RNP851992 RXL851992 SHH851992 SRD851992 TAZ851992 TKV851992 TUR851992 UEN851992 UOJ851992 UYF851992 VIB851992 VRX851992 WBT851992 WLP851992 WVL851992 C917528 IZ917528 SV917528 ACR917528 AMN917528 AWJ917528 BGF917528 BQB917528 BZX917528 CJT917528 CTP917528 DDL917528 DNH917528 DXD917528 EGZ917528 EQV917528 FAR917528 FKN917528 FUJ917528 GEF917528 GOB917528 GXX917528 HHT917528 HRP917528 IBL917528 ILH917528 IVD917528 JEZ917528 JOV917528 JYR917528 KIN917528 KSJ917528 LCF917528 LMB917528 LVX917528 MFT917528 MPP917528 MZL917528 NJH917528 NTD917528 OCZ917528 OMV917528 OWR917528 PGN917528 PQJ917528 QAF917528 QKB917528 QTX917528 RDT917528 RNP917528 RXL917528 SHH917528 SRD917528 TAZ917528 TKV917528 TUR917528 UEN917528 UOJ917528 UYF917528 VIB917528 VRX917528 WBT917528 WLP917528 WVL917528 C983064 IZ983064 SV983064 ACR983064 AMN983064 AWJ983064 BGF983064 BQB983064 BZX983064 CJT983064 CTP983064 DDL983064 DNH983064 DXD983064 EGZ983064 EQV983064 FAR983064 FKN983064 FUJ983064 GEF983064 GOB983064 GXX983064 HHT983064 HRP983064 IBL983064 ILH983064 IVD983064 JEZ983064 JOV983064 JYR983064 KIN983064 KSJ983064 LCF983064 LMB983064 LVX983064 MFT983064 MPP983064 MZL983064 NJH983064 NTD983064 OCZ983064 OMV983064 OWR983064 PGN983064 PQJ983064 QAF983064 QKB983064 QTX983064 RDT983064 RNP983064 RXL983064 SHH983064 SRD983064 TAZ983064 TKV983064 TUR983064 UEN983064 UOJ983064 UYF983064 VIB983064 VRX983064 WBT983064 WLP983064 WVL983064" xr:uid="{00000000-0002-0000-0000-000008000000}">
      <formula1>"スコアを持っている I have the score., スコアを持っていない I don't have the score."</formula1>
    </dataValidation>
    <dataValidation type="list" allowBlank="1" showInputMessage="1" showErrorMessage="1" sqref="WVQ983058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WVJ27 H65554 JE65554 TA65554 ACW65554 AMS65554 AWO65554 BGK65554 BQG65554 CAC65554 CJY65554 CTU65554 DDQ65554 DNM65554 DXI65554 EHE65554 ERA65554 FAW65554 FKS65554 FUO65554 GEK65554 GOG65554 GYC65554 HHY65554 HRU65554 IBQ65554 ILM65554 IVI65554 JFE65554 JPA65554 JYW65554 KIS65554 KSO65554 LCK65554 LMG65554 LWC65554 MFY65554 MPU65554 MZQ65554 NJM65554 NTI65554 ODE65554 ONA65554 OWW65554 PGS65554 PQO65554 QAK65554 QKG65554 QUC65554 RDY65554 RNU65554 RXQ65554 SHM65554 SRI65554 TBE65554 TLA65554 TUW65554 UES65554 UOO65554 UYK65554 VIG65554 VSC65554 WBY65554 WLU65554 WVQ65554 H131090 JE131090 TA131090 ACW131090 AMS131090 AWO131090 BGK131090 BQG131090 CAC131090 CJY131090 CTU131090 DDQ131090 DNM131090 DXI131090 EHE131090 ERA131090 FAW131090 FKS131090 FUO131090 GEK131090 GOG131090 GYC131090 HHY131090 HRU131090 IBQ131090 ILM131090 IVI131090 JFE131090 JPA131090 JYW131090 KIS131090 KSO131090 LCK131090 LMG131090 LWC131090 MFY131090 MPU131090 MZQ131090 NJM131090 NTI131090 ODE131090 ONA131090 OWW131090 PGS131090 PQO131090 QAK131090 QKG131090 QUC131090 RDY131090 RNU131090 RXQ131090 SHM131090 SRI131090 TBE131090 TLA131090 TUW131090 UES131090 UOO131090 UYK131090 VIG131090 VSC131090 WBY131090 WLU131090 WVQ131090 H196626 JE196626 TA196626 ACW196626 AMS196626 AWO196626 BGK196626 BQG196626 CAC196626 CJY196626 CTU196626 DDQ196626 DNM196626 DXI196626 EHE196626 ERA196626 FAW196626 FKS196626 FUO196626 GEK196626 GOG196626 GYC196626 HHY196626 HRU196626 IBQ196626 ILM196626 IVI196626 JFE196626 JPA196626 JYW196626 KIS196626 KSO196626 LCK196626 LMG196626 LWC196626 MFY196626 MPU196626 MZQ196626 NJM196626 NTI196626 ODE196626 ONA196626 OWW196626 PGS196626 PQO196626 QAK196626 QKG196626 QUC196626 RDY196626 RNU196626 RXQ196626 SHM196626 SRI196626 TBE196626 TLA196626 TUW196626 UES196626 UOO196626 UYK196626 VIG196626 VSC196626 WBY196626 WLU196626 WVQ196626 H262162 JE262162 TA262162 ACW262162 AMS262162 AWO262162 BGK262162 BQG262162 CAC262162 CJY262162 CTU262162 DDQ262162 DNM262162 DXI262162 EHE262162 ERA262162 FAW262162 FKS262162 FUO262162 GEK262162 GOG262162 GYC262162 HHY262162 HRU262162 IBQ262162 ILM262162 IVI262162 JFE262162 JPA262162 JYW262162 KIS262162 KSO262162 LCK262162 LMG262162 LWC262162 MFY262162 MPU262162 MZQ262162 NJM262162 NTI262162 ODE262162 ONA262162 OWW262162 PGS262162 PQO262162 QAK262162 QKG262162 QUC262162 RDY262162 RNU262162 RXQ262162 SHM262162 SRI262162 TBE262162 TLA262162 TUW262162 UES262162 UOO262162 UYK262162 VIG262162 VSC262162 WBY262162 WLU262162 WVQ262162 H327698 JE327698 TA327698 ACW327698 AMS327698 AWO327698 BGK327698 BQG327698 CAC327698 CJY327698 CTU327698 DDQ327698 DNM327698 DXI327698 EHE327698 ERA327698 FAW327698 FKS327698 FUO327698 GEK327698 GOG327698 GYC327698 HHY327698 HRU327698 IBQ327698 ILM327698 IVI327698 JFE327698 JPA327698 JYW327698 KIS327698 KSO327698 LCK327698 LMG327698 LWC327698 MFY327698 MPU327698 MZQ327698 NJM327698 NTI327698 ODE327698 ONA327698 OWW327698 PGS327698 PQO327698 QAK327698 QKG327698 QUC327698 RDY327698 RNU327698 RXQ327698 SHM327698 SRI327698 TBE327698 TLA327698 TUW327698 UES327698 UOO327698 UYK327698 VIG327698 VSC327698 WBY327698 WLU327698 WVQ327698 H393234 JE393234 TA393234 ACW393234 AMS393234 AWO393234 BGK393234 BQG393234 CAC393234 CJY393234 CTU393234 DDQ393234 DNM393234 DXI393234 EHE393234 ERA393234 FAW393234 FKS393234 FUO393234 GEK393234 GOG393234 GYC393234 HHY393234 HRU393234 IBQ393234 ILM393234 IVI393234 JFE393234 JPA393234 JYW393234 KIS393234 KSO393234 LCK393234 LMG393234 LWC393234 MFY393234 MPU393234 MZQ393234 NJM393234 NTI393234 ODE393234 ONA393234 OWW393234 PGS393234 PQO393234 QAK393234 QKG393234 QUC393234 RDY393234 RNU393234 RXQ393234 SHM393234 SRI393234 TBE393234 TLA393234 TUW393234 UES393234 UOO393234 UYK393234 VIG393234 VSC393234 WBY393234 WLU393234 WVQ393234 H458770 JE458770 TA458770 ACW458770 AMS458770 AWO458770 BGK458770 BQG458770 CAC458770 CJY458770 CTU458770 DDQ458770 DNM458770 DXI458770 EHE458770 ERA458770 FAW458770 FKS458770 FUO458770 GEK458770 GOG458770 GYC458770 HHY458770 HRU458770 IBQ458770 ILM458770 IVI458770 JFE458770 JPA458770 JYW458770 KIS458770 KSO458770 LCK458770 LMG458770 LWC458770 MFY458770 MPU458770 MZQ458770 NJM458770 NTI458770 ODE458770 ONA458770 OWW458770 PGS458770 PQO458770 QAK458770 QKG458770 QUC458770 RDY458770 RNU458770 RXQ458770 SHM458770 SRI458770 TBE458770 TLA458770 TUW458770 UES458770 UOO458770 UYK458770 VIG458770 VSC458770 WBY458770 WLU458770 WVQ458770 H524306 JE524306 TA524306 ACW524306 AMS524306 AWO524306 BGK524306 BQG524306 CAC524306 CJY524306 CTU524306 DDQ524306 DNM524306 DXI524306 EHE524306 ERA524306 FAW524306 FKS524306 FUO524306 GEK524306 GOG524306 GYC524306 HHY524306 HRU524306 IBQ524306 ILM524306 IVI524306 JFE524306 JPA524306 JYW524306 KIS524306 KSO524306 LCK524306 LMG524306 LWC524306 MFY524306 MPU524306 MZQ524306 NJM524306 NTI524306 ODE524306 ONA524306 OWW524306 PGS524306 PQO524306 QAK524306 QKG524306 QUC524306 RDY524306 RNU524306 RXQ524306 SHM524306 SRI524306 TBE524306 TLA524306 TUW524306 UES524306 UOO524306 UYK524306 VIG524306 VSC524306 WBY524306 WLU524306 WVQ524306 H589842 JE589842 TA589842 ACW589842 AMS589842 AWO589842 BGK589842 BQG589842 CAC589842 CJY589842 CTU589842 DDQ589842 DNM589842 DXI589842 EHE589842 ERA589842 FAW589842 FKS589842 FUO589842 GEK589842 GOG589842 GYC589842 HHY589842 HRU589842 IBQ589842 ILM589842 IVI589842 JFE589842 JPA589842 JYW589842 KIS589842 KSO589842 LCK589842 LMG589842 LWC589842 MFY589842 MPU589842 MZQ589842 NJM589842 NTI589842 ODE589842 ONA589842 OWW589842 PGS589842 PQO589842 QAK589842 QKG589842 QUC589842 RDY589842 RNU589842 RXQ589842 SHM589842 SRI589842 TBE589842 TLA589842 TUW589842 UES589842 UOO589842 UYK589842 VIG589842 VSC589842 WBY589842 WLU589842 WVQ589842 H655378 JE655378 TA655378 ACW655378 AMS655378 AWO655378 BGK655378 BQG655378 CAC655378 CJY655378 CTU655378 DDQ655378 DNM655378 DXI655378 EHE655378 ERA655378 FAW655378 FKS655378 FUO655378 GEK655378 GOG655378 GYC655378 HHY655378 HRU655378 IBQ655378 ILM655378 IVI655378 JFE655378 JPA655378 JYW655378 KIS655378 KSO655378 LCK655378 LMG655378 LWC655378 MFY655378 MPU655378 MZQ655378 NJM655378 NTI655378 ODE655378 ONA655378 OWW655378 PGS655378 PQO655378 QAK655378 QKG655378 QUC655378 RDY655378 RNU655378 RXQ655378 SHM655378 SRI655378 TBE655378 TLA655378 TUW655378 UES655378 UOO655378 UYK655378 VIG655378 VSC655378 WBY655378 WLU655378 WVQ655378 H720914 JE720914 TA720914 ACW720914 AMS720914 AWO720914 BGK720914 BQG720914 CAC720914 CJY720914 CTU720914 DDQ720914 DNM720914 DXI720914 EHE720914 ERA720914 FAW720914 FKS720914 FUO720914 GEK720914 GOG720914 GYC720914 HHY720914 HRU720914 IBQ720914 ILM720914 IVI720914 JFE720914 JPA720914 JYW720914 KIS720914 KSO720914 LCK720914 LMG720914 LWC720914 MFY720914 MPU720914 MZQ720914 NJM720914 NTI720914 ODE720914 ONA720914 OWW720914 PGS720914 PQO720914 QAK720914 QKG720914 QUC720914 RDY720914 RNU720914 RXQ720914 SHM720914 SRI720914 TBE720914 TLA720914 TUW720914 UES720914 UOO720914 UYK720914 VIG720914 VSC720914 WBY720914 WLU720914 WVQ720914 H786450 JE786450 TA786450 ACW786450 AMS786450 AWO786450 BGK786450 BQG786450 CAC786450 CJY786450 CTU786450 DDQ786450 DNM786450 DXI786450 EHE786450 ERA786450 FAW786450 FKS786450 FUO786450 GEK786450 GOG786450 GYC786450 HHY786450 HRU786450 IBQ786450 ILM786450 IVI786450 JFE786450 JPA786450 JYW786450 KIS786450 KSO786450 LCK786450 LMG786450 LWC786450 MFY786450 MPU786450 MZQ786450 NJM786450 NTI786450 ODE786450 ONA786450 OWW786450 PGS786450 PQO786450 QAK786450 QKG786450 QUC786450 RDY786450 RNU786450 RXQ786450 SHM786450 SRI786450 TBE786450 TLA786450 TUW786450 UES786450 UOO786450 UYK786450 VIG786450 VSC786450 WBY786450 WLU786450 WVQ786450 H851986 JE851986 TA851986 ACW851986 AMS851986 AWO851986 BGK851986 BQG851986 CAC851986 CJY851986 CTU851986 DDQ851986 DNM851986 DXI851986 EHE851986 ERA851986 FAW851986 FKS851986 FUO851986 GEK851986 GOG851986 GYC851986 HHY851986 HRU851986 IBQ851986 ILM851986 IVI851986 JFE851986 JPA851986 JYW851986 KIS851986 KSO851986 LCK851986 LMG851986 LWC851986 MFY851986 MPU851986 MZQ851986 NJM851986 NTI851986 ODE851986 ONA851986 OWW851986 PGS851986 PQO851986 QAK851986 QKG851986 QUC851986 RDY851986 RNU851986 RXQ851986 SHM851986 SRI851986 TBE851986 TLA851986 TUW851986 UES851986 UOO851986 UYK851986 VIG851986 VSC851986 WBY851986 WLU851986 WVQ851986 H917522 JE917522 TA917522 ACW917522 AMS917522 AWO917522 BGK917522 BQG917522 CAC917522 CJY917522 CTU917522 DDQ917522 DNM917522 DXI917522 EHE917522 ERA917522 FAW917522 FKS917522 FUO917522 GEK917522 GOG917522 GYC917522 HHY917522 HRU917522 IBQ917522 ILM917522 IVI917522 JFE917522 JPA917522 JYW917522 KIS917522 KSO917522 LCK917522 LMG917522 LWC917522 MFY917522 MPU917522 MZQ917522 NJM917522 NTI917522 ODE917522 ONA917522 OWW917522 PGS917522 PQO917522 QAK917522 QKG917522 QUC917522 RDY917522 RNU917522 RXQ917522 SHM917522 SRI917522 TBE917522 TLA917522 TUW917522 UES917522 UOO917522 UYK917522 VIG917522 VSC917522 WBY917522 WLU917522 WVQ917522 H983058 JE983058 TA983058 ACW983058 AMS983058 AWO983058 BGK983058 BQG983058 CAC983058 CJY983058 CTU983058 DDQ983058 DNM983058 DXI983058 EHE983058 ERA983058 FAW983058 FKS983058 FUO983058 GEK983058 GOG983058 GYC983058 HHY983058 HRU983058 IBQ983058 ILM983058 IVI983058 JFE983058 JPA983058 JYW983058 KIS983058 KSO983058 LCK983058 LMG983058 LWC983058 MFY983058 MPU983058 MZQ983058 NJM983058 NTI983058 ODE983058 ONA983058 OWW983058 PGS983058 PQO983058 QAK983058 QKG983058 QUC983058 RDY983058 RNU983058 RXQ983058 SHM983058 SRI983058 TBE983058 TLA983058 TUW983058 UES983058 UOO983058 UYK983058 VIG983058 VSC983058 WBY983058 WLU983058" xr:uid="{00000000-0002-0000-0000-000009000000}">
      <formula1>"人文社会科学研究科 Graduate School of Humanities and Social Sciences, 医学系研究科 Graduate School of Medicine, 工学研究科 Graduate School of Engineering, 生物資源学研究科 Graduate School of Bioresources, 地域イノベーション学研究科 Graduate School of Regional Innovation Studies"</formula1>
    </dataValidation>
    <dataValidation type="list" allowBlank="1" showInputMessage="1" showErrorMessage="1" sqref="WVP983058 IW27 SS27 ACO27 AMK27 AWG27 BGC27 BPY27 BZU27 CJQ27 CTM27 DDI27 DNE27 DXA27 EGW27 EQS27 FAO27 FKK27 FUG27 GEC27 GNY27 GXU27 HHQ27 HRM27 IBI27 ILE27 IVA27 JEW27 JOS27 JYO27 KIK27 KSG27 LCC27 LLY27 LVU27 MFQ27 MPM27 MZI27 NJE27 NTA27 OCW27 OMS27 OWO27 PGK27 PQG27 QAC27 QJY27 QTU27 RDQ27 RNM27 RXI27 SHE27 SRA27 TAW27 TKS27 TUO27 UEK27 UOG27 UYC27 VHY27 VRU27 WBQ27 WLM27 WVI27 G65554 JD65554 SZ65554 ACV65554 AMR65554 AWN65554 BGJ65554 BQF65554 CAB65554 CJX65554 CTT65554 DDP65554 DNL65554 DXH65554 EHD65554 EQZ65554 FAV65554 FKR65554 FUN65554 GEJ65554 GOF65554 GYB65554 HHX65554 HRT65554 IBP65554 ILL65554 IVH65554 JFD65554 JOZ65554 JYV65554 KIR65554 KSN65554 LCJ65554 LMF65554 LWB65554 MFX65554 MPT65554 MZP65554 NJL65554 NTH65554 ODD65554 OMZ65554 OWV65554 PGR65554 PQN65554 QAJ65554 QKF65554 QUB65554 RDX65554 RNT65554 RXP65554 SHL65554 SRH65554 TBD65554 TKZ65554 TUV65554 UER65554 UON65554 UYJ65554 VIF65554 VSB65554 WBX65554 WLT65554 WVP65554 G131090 JD131090 SZ131090 ACV131090 AMR131090 AWN131090 BGJ131090 BQF131090 CAB131090 CJX131090 CTT131090 DDP131090 DNL131090 DXH131090 EHD131090 EQZ131090 FAV131090 FKR131090 FUN131090 GEJ131090 GOF131090 GYB131090 HHX131090 HRT131090 IBP131090 ILL131090 IVH131090 JFD131090 JOZ131090 JYV131090 KIR131090 KSN131090 LCJ131090 LMF131090 LWB131090 MFX131090 MPT131090 MZP131090 NJL131090 NTH131090 ODD131090 OMZ131090 OWV131090 PGR131090 PQN131090 QAJ131090 QKF131090 QUB131090 RDX131090 RNT131090 RXP131090 SHL131090 SRH131090 TBD131090 TKZ131090 TUV131090 UER131090 UON131090 UYJ131090 VIF131090 VSB131090 WBX131090 WLT131090 WVP131090 G196626 JD196626 SZ196626 ACV196626 AMR196626 AWN196626 BGJ196626 BQF196626 CAB196626 CJX196626 CTT196626 DDP196626 DNL196626 DXH196626 EHD196626 EQZ196626 FAV196626 FKR196626 FUN196626 GEJ196626 GOF196626 GYB196626 HHX196626 HRT196626 IBP196626 ILL196626 IVH196626 JFD196626 JOZ196626 JYV196626 KIR196626 KSN196626 LCJ196626 LMF196626 LWB196626 MFX196626 MPT196626 MZP196626 NJL196626 NTH196626 ODD196626 OMZ196626 OWV196626 PGR196626 PQN196626 QAJ196626 QKF196626 QUB196626 RDX196626 RNT196626 RXP196626 SHL196626 SRH196626 TBD196626 TKZ196626 TUV196626 UER196626 UON196626 UYJ196626 VIF196626 VSB196626 WBX196626 WLT196626 WVP196626 G262162 JD262162 SZ262162 ACV262162 AMR262162 AWN262162 BGJ262162 BQF262162 CAB262162 CJX262162 CTT262162 DDP262162 DNL262162 DXH262162 EHD262162 EQZ262162 FAV262162 FKR262162 FUN262162 GEJ262162 GOF262162 GYB262162 HHX262162 HRT262162 IBP262162 ILL262162 IVH262162 JFD262162 JOZ262162 JYV262162 KIR262162 KSN262162 LCJ262162 LMF262162 LWB262162 MFX262162 MPT262162 MZP262162 NJL262162 NTH262162 ODD262162 OMZ262162 OWV262162 PGR262162 PQN262162 QAJ262162 QKF262162 QUB262162 RDX262162 RNT262162 RXP262162 SHL262162 SRH262162 TBD262162 TKZ262162 TUV262162 UER262162 UON262162 UYJ262162 VIF262162 VSB262162 WBX262162 WLT262162 WVP262162 G327698 JD327698 SZ327698 ACV327698 AMR327698 AWN327698 BGJ327698 BQF327698 CAB327698 CJX327698 CTT327698 DDP327698 DNL327698 DXH327698 EHD327698 EQZ327698 FAV327698 FKR327698 FUN327698 GEJ327698 GOF327698 GYB327698 HHX327698 HRT327698 IBP327698 ILL327698 IVH327698 JFD327698 JOZ327698 JYV327698 KIR327698 KSN327698 LCJ327698 LMF327698 LWB327698 MFX327698 MPT327698 MZP327698 NJL327698 NTH327698 ODD327698 OMZ327698 OWV327698 PGR327698 PQN327698 QAJ327698 QKF327698 QUB327698 RDX327698 RNT327698 RXP327698 SHL327698 SRH327698 TBD327698 TKZ327698 TUV327698 UER327698 UON327698 UYJ327698 VIF327698 VSB327698 WBX327698 WLT327698 WVP327698 G393234 JD393234 SZ393234 ACV393234 AMR393234 AWN393234 BGJ393234 BQF393234 CAB393234 CJX393234 CTT393234 DDP393234 DNL393234 DXH393234 EHD393234 EQZ393234 FAV393234 FKR393234 FUN393234 GEJ393234 GOF393234 GYB393234 HHX393234 HRT393234 IBP393234 ILL393234 IVH393234 JFD393234 JOZ393234 JYV393234 KIR393234 KSN393234 LCJ393234 LMF393234 LWB393234 MFX393234 MPT393234 MZP393234 NJL393234 NTH393234 ODD393234 OMZ393234 OWV393234 PGR393234 PQN393234 QAJ393234 QKF393234 QUB393234 RDX393234 RNT393234 RXP393234 SHL393234 SRH393234 TBD393234 TKZ393234 TUV393234 UER393234 UON393234 UYJ393234 VIF393234 VSB393234 WBX393234 WLT393234 WVP393234 G458770 JD458770 SZ458770 ACV458770 AMR458770 AWN458770 BGJ458770 BQF458770 CAB458770 CJX458770 CTT458770 DDP458770 DNL458770 DXH458770 EHD458770 EQZ458770 FAV458770 FKR458770 FUN458770 GEJ458770 GOF458770 GYB458770 HHX458770 HRT458770 IBP458770 ILL458770 IVH458770 JFD458770 JOZ458770 JYV458770 KIR458770 KSN458770 LCJ458770 LMF458770 LWB458770 MFX458770 MPT458770 MZP458770 NJL458770 NTH458770 ODD458770 OMZ458770 OWV458770 PGR458770 PQN458770 QAJ458770 QKF458770 QUB458770 RDX458770 RNT458770 RXP458770 SHL458770 SRH458770 TBD458770 TKZ458770 TUV458770 UER458770 UON458770 UYJ458770 VIF458770 VSB458770 WBX458770 WLT458770 WVP458770 G524306 JD524306 SZ524306 ACV524306 AMR524306 AWN524306 BGJ524306 BQF524306 CAB524306 CJX524306 CTT524306 DDP524306 DNL524306 DXH524306 EHD524306 EQZ524306 FAV524306 FKR524306 FUN524306 GEJ524306 GOF524306 GYB524306 HHX524306 HRT524306 IBP524306 ILL524306 IVH524306 JFD524306 JOZ524306 JYV524306 KIR524306 KSN524306 LCJ524306 LMF524306 LWB524306 MFX524306 MPT524306 MZP524306 NJL524306 NTH524306 ODD524306 OMZ524306 OWV524306 PGR524306 PQN524306 QAJ524306 QKF524306 QUB524306 RDX524306 RNT524306 RXP524306 SHL524306 SRH524306 TBD524306 TKZ524306 TUV524306 UER524306 UON524306 UYJ524306 VIF524306 VSB524306 WBX524306 WLT524306 WVP524306 G589842 JD589842 SZ589842 ACV589842 AMR589842 AWN589842 BGJ589842 BQF589842 CAB589842 CJX589842 CTT589842 DDP589842 DNL589842 DXH589842 EHD589842 EQZ589842 FAV589842 FKR589842 FUN589842 GEJ589842 GOF589842 GYB589842 HHX589842 HRT589842 IBP589842 ILL589842 IVH589842 JFD589842 JOZ589842 JYV589842 KIR589842 KSN589842 LCJ589842 LMF589842 LWB589842 MFX589842 MPT589842 MZP589842 NJL589842 NTH589842 ODD589842 OMZ589842 OWV589842 PGR589842 PQN589842 QAJ589842 QKF589842 QUB589842 RDX589842 RNT589842 RXP589842 SHL589842 SRH589842 TBD589842 TKZ589842 TUV589842 UER589842 UON589842 UYJ589842 VIF589842 VSB589842 WBX589842 WLT589842 WVP589842 G655378 JD655378 SZ655378 ACV655378 AMR655378 AWN655378 BGJ655378 BQF655378 CAB655378 CJX655378 CTT655378 DDP655378 DNL655378 DXH655378 EHD655378 EQZ655378 FAV655378 FKR655378 FUN655378 GEJ655378 GOF655378 GYB655378 HHX655378 HRT655378 IBP655378 ILL655378 IVH655378 JFD655378 JOZ655378 JYV655378 KIR655378 KSN655378 LCJ655378 LMF655378 LWB655378 MFX655378 MPT655378 MZP655378 NJL655378 NTH655378 ODD655378 OMZ655378 OWV655378 PGR655378 PQN655378 QAJ655378 QKF655378 QUB655378 RDX655378 RNT655378 RXP655378 SHL655378 SRH655378 TBD655378 TKZ655378 TUV655378 UER655378 UON655378 UYJ655378 VIF655378 VSB655378 WBX655378 WLT655378 WVP655378 G720914 JD720914 SZ720914 ACV720914 AMR720914 AWN720914 BGJ720914 BQF720914 CAB720914 CJX720914 CTT720914 DDP720914 DNL720914 DXH720914 EHD720914 EQZ720914 FAV720914 FKR720914 FUN720914 GEJ720914 GOF720914 GYB720914 HHX720914 HRT720914 IBP720914 ILL720914 IVH720914 JFD720914 JOZ720914 JYV720914 KIR720914 KSN720914 LCJ720914 LMF720914 LWB720914 MFX720914 MPT720914 MZP720914 NJL720914 NTH720914 ODD720914 OMZ720914 OWV720914 PGR720914 PQN720914 QAJ720914 QKF720914 QUB720914 RDX720914 RNT720914 RXP720914 SHL720914 SRH720914 TBD720914 TKZ720914 TUV720914 UER720914 UON720914 UYJ720914 VIF720914 VSB720914 WBX720914 WLT720914 WVP720914 G786450 JD786450 SZ786450 ACV786450 AMR786450 AWN786450 BGJ786450 BQF786450 CAB786450 CJX786450 CTT786450 DDP786450 DNL786450 DXH786450 EHD786450 EQZ786450 FAV786450 FKR786450 FUN786450 GEJ786450 GOF786450 GYB786450 HHX786450 HRT786450 IBP786450 ILL786450 IVH786450 JFD786450 JOZ786450 JYV786450 KIR786450 KSN786450 LCJ786450 LMF786450 LWB786450 MFX786450 MPT786450 MZP786450 NJL786450 NTH786450 ODD786450 OMZ786450 OWV786450 PGR786450 PQN786450 QAJ786450 QKF786450 QUB786450 RDX786450 RNT786450 RXP786450 SHL786450 SRH786450 TBD786450 TKZ786450 TUV786450 UER786450 UON786450 UYJ786450 VIF786450 VSB786450 WBX786450 WLT786450 WVP786450 G851986 JD851986 SZ851986 ACV851986 AMR851986 AWN851986 BGJ851986 BQF851986 CAB851986 CJX851986 CTT851986 DDP851986 DNL851986 DXH851986 EHD851986 EQZ851986 FAV851986 FKR851986 FUN851986 GEJ851986 GOF851986 GYB851986 HHX851986 HRT851986 IBP851986 ILL851986 IVH851986 JFD851986 JOZ851986 JYV851986 KIR851986 KSN851986 LCJ851986 LMF851986 LWB851986 MFX851986 MPT851986 MZP851986 NJL851986 NTH851986 ODD851986 OMZ851986 OWV851986 PGR851986 PQN851986 QAJ851986 QKF851986 QUB851986 RDX851986 RNT851986 RXP851986 SHL851986 SRH851986 TBD851986 TKZ851986 TUV851986 UER851986 UON851986 UYJ851986 VIF851986 VSB851986 WBX851986 WLT851986 WVP851986 G917522 JD917522 SZ917522 ACV917522 AMR917522 AWN917522 BGJ917522 BQF917522 CAB917522 CJX917522 CTT917522 DDP917522 DNL917522 DXH917522 EHD917522 EQZ917522 FAV917522 FKR917522 FUN917522 GEJ917522 GOF917522 GYB917522 HHX917522 HRT917522 IBP917522 ILL917522 IVH917522 JFD917522 JOZ917522 JYV917522 KIR917522 KSN917522 LCJ917522 LMF917522 LWB917522 MFX917522 MPT917522 MZP917522 NJL917522 NTH917522 ODD917522 OMZ917522 OWV917522 PGR917522 PQN917522 QAJ917522 QKF917522 QUB917522 RDX917522 RNT917522 RXP917522 SHL917522 SRH917522 TBD917522 TKZ917522 TUV917522 UER917522 UON917522 UYJ917522 VIF917522 VSB917522 WBX917522 WLT917522 WVP917522 G983058 JD983058 SZ983058 ACV983058 AMR983058 AWN983058 BGJ983058 BQF983058 CAB983058 CJX983058 CTT983058 DDP983058 DNL983058 DXH983058 EHD983058 EQZ983058 FAV983058 FKR983058 FUN983058 GEJ983058 GOF983058 GYB983058 HHX983058 HRT983058 IBP983058 ILL983058 IVH983058 JFD983058 JOZ983058 JYV983058 KIR983058 KSN983058 LCJ983058 LMF983058 LWB983058 MFX983058 MPT983058 MZP983058 NJL983058 NTH983058 ODD983058 OMZ983058 OWV983058 PGR983058 PQN983058 QAJ983058 QKF983058 QUB983058 RDX983058 RNT983058 RXP983058 SHL983058 SRH983058 TBD983058 TKZ983058 TUV983058 UER983058 UON983058 UYJ983058 VIF983058 VSB983058 WBX983058 WLT983058" xr:uid="{00000000-0002-0000-0000-00000A000000}">
      <formula1>"人文学部 Faculty of Humanities Law and Economics, 教育学部 Faculty of Education, 医学部 Faculty of Medicine, 工学部 Faculty of Engineering, 生物資源学部 Faculty of Bioresources, 国際交流センター Center for International Education and Research"</formula1>
    </dataValidation>
    <dataValidation type="list" allowBlank="1" showInputMessage="1" showErrorMessage="1" sqref="WVO983058 IV27 SR27 ACN27 AMJ27 AWF27 BGB27 BPX27 BZT27 CJP27 CTL27 DDH27 DND27 DWZ27 EGV27 EQR27 FAN27 FKJ27 FUF27 GEB27 GNX27 GXT27 HHP27 HRL27 IBH27 ILD27 IUZ27 JEV27 JOR27 JYN27 KIJ27 KSF27 LCB27 LLX27 LVT27 MFP27 MPL27 MZH27 NJD27 NSZ27 OCV27 OMR27 OWN27 PGJ27 PQF27 QAB27 QJX27 QTT27 RDP27 RNL27 RXH27 SHD27 SQZ27 TAV27 TKR27 TUN27 UEJ27 UOF27 UYB27 VHX27 VRT27 WBP27 WLL27 WVH27 F65554 JC65554 SY65554 ACU65554 AMQ65554 AWM65554 BGI65554 BQE65554 CAA65554 CJW65554 CTS65554 DDO65554 DNK65554 DXG65554 EHC65554 EQY65554 FAU65554 FKQ65554 FUM65554 GEI65554 GOE65554 GYA65554 HHW65554 HRS65554 IBO65554 ILK65554 IVG65554 JFC65554 JOY65554 JYU65554 KIQ65554 KSM65554 LCI65554 LME65554 LWA65554 MFW65554 MPS65554 MZO65554 NJK65554 NTG65554 ODC65554 OMY65554 OWU65554 PGQ65554 PQM65554 QAI65554 QKE65554 QUA65554 RDW65554 RNS65554 RXO65554 SHK65554 SRG65554 TBC65554 TKY65554 TUU65554 UEQ65554 UOM65554 UYI65554 VIE65554 VSA65554 WBW65554 WLS65554 WVO65554 F131090 JC131090 SY131090 ACU131090 AMQ131090 AWM131090 BGI131090 BQE131090 CAA131090 CJW131090 CTS131090 DDO131090 DNK131090 DXG131090 EHC131090 EQY131090 FAU131090 FKQ131090 FUM131090 GEI131090 GOE131090 GYA131090 HHW131090 HRS131090 IBO131090 ILK131090 IVG131090 JFC131090 JOY131090 JYU131090 KIQ131090 KSM131090 LCI131090 LME131090 LWA131090 MFW131090 MPS131090 MZO131090 NJK131090 NTG131090 ODC131090 OMY131090 OWU131090 PGQ131090 PQM131090 QAI131090 QKE131090 QUA131090 RDW131090 RNS131090 RXO131090 SHK131090 SRG131090 TBC131090 TKY131090 TUU131090 UEQ131090 UOM131090 UYI131090 VIE131090 VSA131090 WBW131090 WLS131090 WVO131090 F196626 JC196626 SY196626 ACU196626 AMQ196626 AWM196626 BGI196626 BQE196626 CAA196626 CJW196626 CTS196626 DDO196626 DNK196626 DXG196626 EHC196626 EQY196626 FAU196626 FKQ196626 FUM196626 GEI196626 GOE196626 GYA196626 HHW196626 HRS196626 IBO196626 ILK196626 IVG196626 JFC196626 JOY196626 JYU196626 KIQ196626 KSM196626 LCI196626 LME196626 LWA196626 MFW196626 MPS196626 MZO196626 NJK196626 NTG196626 ODC196626 OMY196626 OWU196626 PGQ196626 PQM196626 QAI196626 QKE196626 QUA196626 RDW196626 RNS196626 RXO196626 SHK196626 SRG196626 TBC196626 TKY196626 TUU196626 UEQ196626 UOM196626 UYI196626 VIE196626 VSA196626 WBW196626 WLS196626 WVO196626 F262162 JC262162 SY262162 ACU262162 AMQ262162 AWM262162 BGI262162 BQE262162 CAA262162 CJW262162 CTS262162 DDO262162 DNK262162 DXG262162 EHC262162 EQY262162 FAU262162 FKQ262162 FUM262162 GEI262162 GOE262162 GYA262162 HHW262162 HRS262162 IBO262162 ILK262162 IVG262162 JFC262162 JOY262162 JYU262162 KIQ262162 KSM262162 LCI262162 LME262162 LWA262162 MFW262162 MPS262162 MZO262162 NJK262162 NTG262162 ODC262162 OMY262162 OWU262162 PGQ262162 PQM262162 QAI262162 QKE262162 QUA262162 RDW262162 RNS262162 RXO262162 SHK262162 SRG262162 TBC262162 TKY262162 TUU262162 UEQ262162 UOM262162 UYI262162 VIE262162 VSA262162 WBW262162 WLS262162 WVO262162 F327698 JC327698 SY327698 ACU327698 AMQ327698 AWM327698 BGI327698 BQE327698 CAA327698 CJW327698 CTS327698 DDO327698 DNK327698 DXG327698 EHC327698 EQY327698 FAU327698 FKQ327698 FUM327698 GEI327698 GOE327698 GYA327698 HHW327698 HRS327698 IBO327698 ILK327698 IVG327698 JFC327698 JOY327698 JYU327698 KIQ327698 KSM327698 LCI327698 LME327698 LWA327698 MFW327698 MPS327698 MZO327698 NJK327698 NTG327698 ODC327698 OMY327698 OWU327698 PGQ327698 PQM327698 QAI327698 QKE327698 QUA327698 RDW327698 RNS327698 RXO327698 SHK327698 SRG327698 TBC327698 TKY327698 TUU327698 UEQ327698 UOM327698 UYI327698 VIE327698 VSA327698 WBW327698 WLS327698 WVO327698 F393234 JC393234 SY393234 ACU393234 AMQ393234 AWM393234 BGI393234 BQE393234 CAA393234 CJW393234 CTS393234 DDO393234 DNK393234 DXG393234 EHC393234 EQY393234 FAU393234 FKQ393234 FUM393234 GEI393234 GOE393234 GYA393234 HHW393234 HRS393234 IBO393234 ILK393234 IVG393234 JFC393234 JOY393234 JYU393234 KIQ393234 KSM393234 LCI393234 LME393234 LWA393234 MFW393234 MPS393234 MZO393234 NJK393234 NTG393234 ODC393234 OMY393234 OWU393234 PGQ393234 PQM393234 QAI393234 QKE393234 QUA393234 RDW393234 RNS393234 RXO393234 SHK393234 SRG393234 TBC393234 TKY393234 TUU393234 UEQ393234 UOM393234 UYI393234 VIE393234 VSA393234 WBW393234 WLS393234 WVO393234 F458770 JC458770 SY458770 ACU458770 AMQ458770 AWM458770 BGI458770 BQE458770 CAA458770 CJW458770 CTS458770 DDO458770 DNK458770 DXG458770 EHC458770 EQY458770 FAU458770 FKQ458770 FUM458770 GEI458770 GOE458770 GYA458770 HHW458770 HRS458770 IBO458770 ILK458770 IVG458770 JFC458770 JOY458770 JYU458770 KIQ458770 KSM458770 LCI458770 LME458770 LWA458770 MFW458770 MPS458770 MZO458770 NJK458770 NTG458770 ODC458770 OMY458770 OWU458770 PGQ458770 PQM458770 QAI458770 QKE458770 QUA458770 RDW458770 RNS458770 RXO458770 SHK458770 SRG458770 TBC458770 TKY458770 TUU458770 UEQ458770 UOM458770 UYI458770 VIE458770 VSA458770 WBW458770 WLS458770 WVO458770 F524306 JC524306 SY524306 ACU524306 AMQ524306 AWM524306 BGI524306 BQE524306 CAA524306 CJW524306 CTS524306 DDO524306 DNK524306 DXG524306 EHC524306 EQY524306 FAU524306 FKQ524306 FUM524306 GEI524306 GOE524306 GYA524306 HHW524306 HRS524306 IBO524306 ILK524306 IVG524306 JFC524306 JOY524306 JYU524306 KIQ524306 KSM524306 LCI524306 LME524306 LWA524306 MFW524306 MPS524306 MZO524306 NJK524306 NTG524306 ODC524306 OMY524306 OWU524306 PGQ524306 PQM524306 QAI524306 QKE524306 QUA524306 RDW524306 RNS524306 RXO524306 SHK524306 SRG524306 TBC524306 TKY524306 TUU524306 UEQ524306 UOM524306 UYI524306 VIE524306 VSA524306 WBW524306 WLS524306 WVO524306 F589842 JC589842 SY589842 ACU589842 AMQ589842 AWM589842 BGI589842 BQE589842 CAA589842 CJW589842 CTS589842 DDO589842 DNK589842 DXG589842 EHC589842 EQY589842 FAU589842 FKQ589842 FUM589842 GEI589842 GOE589842 GYA589842 HHW589842 HRS589842 IBO589842 ILK589842 IVG589842 JFC589842 JOY589842 JYU589842 KIQ589842 KSM589842 LCI589842 LME589842 LWA589842 MFW589842 MPS589842 MZO589842 NJK589842 NTG589842 ODC589842 OMY589842 OWU589842 PGQ589842 PQM589842 QAI589842 QKE589842 QUA589842 RDW589842 RNS589842 RXO589842 SHK589842 SRG589842 TBC589842 TKY589842 TUU589842 UEQ589842 UOM589842 UYI589842 VIE589842 VSA589842 WBW589842 WLS589842 WVO589842 F655378 JC655378 SY655378 ACU655378 AMQ655378 AWM655378 BGI655378 BQE655378 CAA655378 CJW655378 CTS655378 DDO655378 DNK655378 DXG655378 EHC655378 EQY655378 FAU655378 FKQ655378 FUM655378 GEI655378 GOE655378 GYA655378 HHW655378 HRS655378 IBO655378 ILK655378 IVG655378 JFC655378 JOY655378 JYU655378 KIQ655378 KSM655378 LCI655378 LME655378 LWA655378 MFW655378 MPS655378 MZO655378 NJK655378 NTG655378 ODC655378 OMY655378 OWU655378 PGQ655378 PQM655378 QAI655378 QKE655378 QUA655378 RDW655378 RNS655378 RXO655378 SHK655378 SRG655378 TBC655378 TKY655378 TUU655378 UEQ655378 UOM655378 UYI655378 VIE655378 VSA655378 WBW655378 WLS655378 WVO655378 F720914 JC720914 SY720914 ACU720914 AMQ720914 AWM720914 BGI720914 BQE720914 CAA720914 CJW720914 CTS720914 DDO720914 DNK720914 DXG720914 EHC720914 EQY720914 FAU720914 FKQ720914 FUM720914 GEI720914 GOE720914 GYA720914 HHW720914 HRS720914 IBO720914 ILK720914 IVG720914 JFC720914 JOY720914 JYU720914 KIQ720914 KSM720914 LCI720914 LME720914 LWA720914 MFW720914 MPS720914 MZO720914 NJK720914 NTG720914 ODC720914 OMY720914 OWU720914 PGQ720914 PQM720914 QAI720914 QKE720914 QUA720914 RDW720914 RNS720914 RXO720914 SHK720914 SRG720914 TBC720914 TKY720914 TUU720914 UEQ720914 UOM720914 UYI720914 VIE720914 VSA720914 WBW720914 WLS720914 WVO720914 F786450 JC786450 SY786450 ACU786450 AMQ786450 AWM786450 BGI786450 BQE786450 CAA786450 CJW786450 CTS786450 DDO786450 DNK786450 DXG786450 EHC786450 EQY786450 FAU786450 FKQ786450 FUM786450 GEI786450 GOE786450 GYA786450 HHW786450 HRS786450 IBO786450 ILK786450 IVG786450 JFC786450 JOY786450 JYU786450 KIQ786450 KSM786450 LCI786450 LME786450 LWA786450 MFW786450 MPS786450 MZO786450 NJK786450 NTG786450 ODC786450 OMY786450 OWU786450 PGQ786450 PQM786450 QAI786450 QKE786450 QUA786450 RDW786450 RNS786450 RXO786450 SHK786450 SRG786450 TBC786450 TKY786450 TUU786450 UEQ786450 UOM786450 UYI786450 VIE786450 VSA786450 WBW786450 WLS786450 WVO786450 F851986 JC851986 SY851986 ACU851986 AMQ851986 AWM851986 BGI851986 BQE851986 CAA851986 CJW851986 CTS851986 DDO851986 DNK851986 DXG851986 EHC851986 EQY851986 FAU851986 FKQ851986 FUM851986 GEI851986 GOE851986 GYA851986 HHW851986 HRS851986 IBO851986 ILK851986 IVG851986 JFC851986 JOY851986 JYU851986 KIQ851986 KSM851986 LCI851986 LME851986 LWA851986 MFW851986 MPS851986 MZO851986 NJK851986 NTG851986 ODC851986 OMY851986 OWU851986 PGQ851986 PQM851986 QAI851986 QKE851986 QUA851986 RDW851986 RNS851986 RXO851986 SHK851986 SRG851986 TBC851986 TKY851986 TUU851986 UEQ851986 UOM851986 UYI851986 VIE851986 VSA851986 WBW851986 WLS851986 WVO851986 F917522 JC917522 SY917522 ACU917522 AMQ917522 AWM917522 BGI917522 BQE917522 CAA917522 CJW917522 CTS917522 DDO917522 DNK917522 DXG917522 EHC917522 EQY917522 FAU917522 FKQ917522 FUM917522 GEI917522 GOE917522 GYA917522 HHW917522 HRS917522 IBO917522 ILK917522 IVG917522 JFC917522 JOY917522 JYU917522 KIQ917522 KSM917522 LCI917522 LME917522 LWA917522 MFW917522 MPS917522 MZO917522 NJK917522 NTG917522 ODC917522 OMY917522 OWU917522 PGQ917522 PQM917522 QAI917522 QKE917522 QUA917522 RDW917522 RNS917522 RXO917522 SHK917522 SRG917522 TBC917522 TKY917522 TUU917522 UEQ917522 UOM917522 UYI917522 VIE917522 VSA917522 WBW917522 WLS917522 WVO917522 F983058 JC983058 SY983058 ACU983058 AMQ983058 AWM983058 BGI983058 BQE983058 CAA983058 CJW983058 CTS983058 DDO983058 DNK983058 DXG983058 EHC983058 EQY983058 FAU983058 FKQ983058 FUM983058 GEI983058 GOE983058 GYA983058 HHW983058 HRS983058 IBO983058 ILK983058 IVG983058 JFC983058 JOY983058 JYU983058 KIQ983058 KSM983058 LCI983058 LME983058 LWA983058 MFW983058 MPS983058 MZO983058 NJK983058 NTG983058 ODC983058 OMY983058 OWU983058 PGQ983058 PQM983058 QAI983058 QKE983058 QUA983058 RDW983058 RNS983058 RXO983058 SHK983058 SRG983058 TBC983058 TKY983058 TUU983058 UEQ983058 UOM983058 UYI983058 VIE983058 VSA983058 WBW983058 WLS983058" xr:uid="{00000000-0002-0000-0000-00000B000000}">
      <formula1>"特別聴講学生 Special Auditing Student, 特別研究学生 Special Research Student"</formula1>
    </dataValidation>
    <dataValidation type="list" allowBlank="1" showInputMessage="1" showErrorMessage="1" sqref="WVL983058 IS27 SO27 ACK27 AMG27 AWC27 BFY27 BPU27 BZQ27 CJM27 CTI27 DDE27 DNA27 DWW27 EGS27 EQO27 FAK27 FKG27 FUC27 GDY27 GNU27 GXQ27 HHM27 HRI27 IBE27 ILA27 IUW27 JES27 JOO27 JYK27 KIG27 KSC27 LBY27 LLU27 LVQ27 MFM27 MPI27 MZE27 NJA27 NSW27 OCS27 OMO27 OWK27 PGG27 PQC27 PZY27 QJU27 QTQ27 RDM27 RNI27 RXE27 SHA27 SQW27 TAS27 TKO27 TUK27 UEG27 UOC27 UXY27 VHU27 VRQ27 WBM27 WLI27 WVE27 C65554 IZ65554 SV65554 ACR65554 AMN65554 AWJ65554 BGF65554 BQB65554 BZX65554 CJT65554 CTP65554 DDL65554 DNH65554 DXD65554 EGZ65554 EQV65554 FAR65554 FKN65554 FUJ65554 GEF65554 GOB65554 GXX65554 HHT65554 HRP65554 IBL65554 ILH65554 IVD65554 JEZ65554 JOV65554 JYR65554 KIN65554 KSJ65554 LCF65554 LMB65554 LVX65554 MFT65554 MPP65554 MZL65554 NJH65554 NTD65554 OCZ65554 OMV65554 OWR65554 PGN65554 PQJ65554 QAF65554 QKB65554 QTX65554 RDT65554 RNP65554 RXL65554 SHH65554 SRD65554 TAZ65554 TKV65554 TUR65554 UEN65554 UOJ65554 UYF65554 VIB65554 VRX65554 WBT65554 WLP65554 WVL65554 C131090 IZ131090 SV131090 ACR131090 AMN131090 AWJ131090 BGF131090 BQB131090 BZX131090 CJT131090 CTP131090 DDL131090 DNH131090 DXD131090 EGZ131090 EQV131090 FAR131090 FKN131090 FUJ131090 GEF131090 GOB131090 GXX131090 HHT131090 HRP131090 IBL131090 ILH131090 IVD131090 JEZ131090 JOV131090 JYR131090 KIN131090 KSJ131090 LCF131090 LMB131090 LVX131090 MFT131090 MPP131090 MZL131090 NJH131090 NTD131090 OCZ131090 OMV131090 OWR131090 PGN131090 PQJ131090 QAF131090 QKB131090 QTX131090 RDT131090 RNP131090 RXL131090 SHH131090 SRD131090 TAZ131090 TKV131090 TUR131090 UEN131090 UOJ131090 UYF131090 VIB131090 VRX131090 WBT131090 WLP131090 WVL131090 C196626 IZ196626 SV196626 ACR196626 AMN196626 AWJ196626 BGF196626 BQB196626 BZX196626 CJT196626 CTP196626 DDL196626 DNH196626 DXD196626 EGZ196626 EQV196626 FAR196626 FKN196626 FUJ196626 GEF196626 GOB196626 GXX196626 HHT196626 HRP196626 IBL196626 ILH196626 IVD196626 JEZ196626 JOV196626 JYR196626 KIN196626 KSJ196626 LCF196626 LMB196626 LVX196626 MFT196626 MPP196626 MZL196626 NJH196626 NTD196626 OCZ196626 OMV196626 OWR196626 PGN196626 PQJ196626 QAF196626 QKB196626 QTX196626 RDT196626 RNP196626 RXL196626 SHH196626 SRD196626 TAZ196626 TKV196626 TUR196626 UEN196626 UOJ196626 UYF196626 VIB196626 VRX196626 WBT196626 WLP196626 WVL196626 C262162 IZ262162 SV262162 ACR262162 AMN262162 AWJ262162 BGF262162 BQB262162 BZX262162 CJT262162 CTP262162 DDL262162 DNH262162 DXD262162 EGZ262162 EQV262162 FAR262162 FKN262162 FUJ262162 GEF262162 GOB262162 GXX262162 HHT262162 HRP262162 IBL262162 ILH262162 IVD262162 JEZ262162 JOV262162 JYR262162 KIN262162 KSJ262162 LCF262162 LMB262162 LVX262162 MFT262162 MPP262162 MZL262162 NJH262162 NTD262162 OCZ262162 OMV262162 OWR262162 PGN262162 PQJ262162 QAF262162 QKB262162 QTX262162 RDT262162 RNP262162 RXL262162 SHH262162 SRD262162 TAZ262162 TKV262162 TUR262162 UEN262162 UOJ262162 UYF262162 VIB262162 VRX262162 WBT262162 WLP262162 WVL262162 C327698 IZ327698 SV327698 ACR327698 AMN327698 AWJ327698 BGF327698 BQB327698 BZX327698 CJT327698 CTP327698 DDL327698 DNH327698 DXD327698 EGZ327698 EQV327698 FAR327698 FKN327698 FUJ327698 GEF327698 GOB327698 GXX327698 HHT327698 HRP327698 IBL327698 ILH327698 IVD327698 JEZ327698 JOV327698 JYR327698 KIN327698 KSJ327698 LCF327698 LMB327698 LVX327698 MFT327698 MPP327698 MZL327698 NJH327698 NTD327698 OCZ327698 OMV327698 OWR327698 PGN327698 PQJ327698 QAF327698 QKB327698 QTX327698 RDT327698 RNP327698 RXL327698 SHH327698 SRD327698 TAZ327698 TKV327698 TUR327698 UEN327698 UOJ327698 UYF327698 VIB327698 VRX327698 WBT327698 WLP327698 WVL327698 C393234 IZ393234 SV393234 ACR393234 AMN393234 AWJ393234 BGF393234 BQB393234 BZX393234 CJT393234 CTP393234 DDL393234 DNH393234 DXD393234 EGZ393234 EQV393234 FAR393234 FKN393234 FUJ393234 GEF393234 GOB393234 GXX393234 HHT393234 HRP393234 IBL393234 ILH393234 IVD393234 JEZ393234 JOV393234 JYR393234 KIN393234 KSJ393234 LCF393234 LMB393234 LVX393234 MFT393234 MPP393234 MZL393234 NJH393234 NTD393234 OCZ393234 OMV393234 OWR393234 PGN393234 PQJ393234 QAF393234 QKB393234 QTX393234 RDT393234 RNP393234 RXL393234 SHH393234 SRD393234 TAZ393234 TKV393234 TUR393234 UEN393234 UOJ393234 UYF393234 VIB393234 VRX393234 WBT393234 WLP393234 WVL393234 C458770 IZ458770 SV458770 ACR458770 AMN458770 AWJ458770 BGF458770 BQB458770 BZX458770 CJT458770 CTP458770 DDL458770 DNH458770 DXD458770 EGZ458770 EQV458770 FAR458770 FKN458770 FUJ458770 GEF458770 GOB458770 GXX458770 HHT458770 HRP458770 IBL458770 ILH458770 IVD458770 JEZ458770 JOV458770 JYR458770 KIN458770 KSJ458770 LCF458770 LMB458770 LVX458770 MFT458770 MPP458770 MZL458770 NJH458770 NTD458770 OCZ458770 OMV458770 OWR458770 PGN458770 PQJ458770 QAF458770 QKB458770 QTX458770 RDT458770 RNP458770 RXL458770 SHH458770 SRD458770 TAZ458770 TKV458770 TUR458770 UEN458770 UOJ458770 UYF458770 VIB458770 VRX458770 WBT458770 WLP458770 WVL458770 C524306 IZ524306 SV524306 ACR524306 AMN524306 AWJ524306 BGF524306 BQB524306 BZX524306 CJT524306 CTP524306 DDL524306 DNH524306 DXD524306 EGZ524306 EQV524306 FAR524306 FKN524306 FUJ524306 GEF524306 GOB524306 GXX524306 HHT524306 HRP524306 IBL524306 ILH524306 IVD524306 JEZ524306 JOV524306 JYR524306 KIN524306 KSJ524306 LCF524306 LMB524306 LVX524306 MFT524306 MPP524306 MZL524306 NJH524306 NTD524306 OCZ524306 OMV524306 OWR524306 PGN524306 PQJ524306 QAF524306 QKB524306 QTX524306 RDT524306 RNP524306 RXL524306 SHH524306 SRD524306 TAZ524306 TKV524306 TUR524306 UEN524306 UOJ524306 UYF524306 VIB524306 VRX524306 WBT524306 WLP524306 WVL524306 C589842 IZ589842 SV589842 ACR589842 AMN589842 AWJ589842 BGF589842 BQB589842 BZX589842 CJT589842 CTP589842 DDL589842 DNH589842 DXD589842 EGZ589842 EQV589842 FAR589842 FKN589842 FUJ589842 GEF589842 GOB589842 GXX589842 HHT589842 HRP589842 IBL589842 ILH589842 IVD589842 JEZ589842 JOV589842 JYR589842 KIN589842 KSJ589842 LCF589842 LMB589842 LVX589842 MFT589842 MPP589842 MZL589842 NJH589842 NTD589842 OCZ589842 OMV589842 OWR589842 PGN589842 PQJ589842 QAF589842 QKB589842 QTX589842 RDT589842 RNP589842 RXL589842 SHH589842 SRD589842 TAZ589842 TKV589842 TUR589842 UEN589842 UOJ589842 UYF589842 VIB589842 VRX589842 WBT589842 WLP589842 WVL589842 C655378 IZ655378 SV655378 ACR655378 AMN655378 AWJ655378 BGF655378 BQB655378 BZX655378 CJT655378 CTP655378 DDL655378 DNH655378 DXD655378 EGZ655378 EQV655378 FAR655378 FKN655378 FUJ655378 GEF655378 GOB655378 GXX655378 HHT655378 HRP655378 IBL655378 ILH655378 IVD655378 JEZ655378 JOV655378 JYR655378 KIN655378 KSJ655378 LCF655378 LMB655378 LVX655378 MFT655378 MPP655378 MZL655378 NJH655378 NTD655378 OCZ655378 OMV655378 OWR655378 PGN655378 PQJ655378 QAF655378 QKB655378 QTX655378 RDT655378 RNP655378 RXL655378 SHH655378 SRD655378 TAZ655378 TKV655378 TUR655378 UEN655378 UOJ655378 UYF655378 VIB655378 VRX655378 WBT655378 WLP655378 WVL655378 C720914 IZ720914 SV720914 ACR720914 AMN720914 AWJ720914 BGF720914 BQB720914 BZX720914 CJT720914 CTP720914 DDL720914 DNH720914 DXD720914 EGZ720914 EQV720914 FAR720914 FKN720914 FUJ720914 GEF720914 GOB720914 GXX720914 HHT720914 HRP720914 IBL720914 ILH720914 IVD720914 JEZ720914 JOV720914 JYR720914 KIN720914 KSJ720914 LCF720914 LMB720914 LVX720914 MFT720914 MPP720914 MZL720914 NJH720914 NTD720914 OCZ720914 OMV720914 OWR720914 PGN720914 PQJ720914 QAF720914 QKB720914 QTX720914 RDT720914 RNP720914 RXL720914 SHH720914 SRD720914 TAZ720914 TKV720914 TUR720914 UEN720914 UOJ720914 UYF720914 VIB720914 VRX720914 WBT720914 WLP720914 WVL720914 C786450 IZ786450 SV786450 ACR786450 AMN786450 AWJ786450 BGF786450 BQB786450 BZX786450 CJT786450 CTP786450 DDL786450 DNH786450 DXD786450 EGZ786450 EQV786450 FAR786450 FKN786450 FUJ786450 GEF786450 GOB786450 GXX786450 HHT786450 HRP786450 IBL786450 ILH786450 IVD786450 JEZ786450 JOV786450 JYR786450 KIN786450 KSJ786450 LCF786450 LMB786450 LVX786450 MFT786450 MPP786450 MZL786450 NJH786450 NTD786450 OCZ786450 OMV786450 OWR786450 PGN786450 PQJ786450 QAF786450 QKB786450 QTX786450 RDT786450 RNP786450 RXL786450 SHH786450 SRD786450 TAZ786450 TKV786450 TUR786450 UEN786450 UOJ786450 UYF786450 VIB786450 VRX786450 WBT786450 WLP786450 WVL786450 C851986 IZ851986 SV851986 ACR851986 AMN851986 AWJ851986 BGF851986 BQB851986 BZX851986 CJT851986 CTP851986 DDL851986 DNH851986 DXD851986 EGZ851986 EQV851986 FAR851986 FKN851986 FUJ851986 GEF851986 GOB851986 GXX851986 HHT851986 HRP851986 IBL851986 ILH851986 IVD851986 JEZ851986 JOV851986 JYR851986 KIN851986 KSJ851986 LCF851986 LMB851986 LVX851986 MFT851986 MPP851986 MZL851986 NJH851986 NTD851986 OCZ851986 OMV851986 OWR851986 PGN851986 PQJ851986 QAF851986 QKB851986 QTX851986 RDT851986 RNP851986 RXL851986 SHH851986 SRD851986 TAZ851986 TKV851986 TUR851986 UEN851986 UOJ851986 UYF851986 VIB851986 VRX851986 WBT851986 WLP851986 WVL851986 C917522 IZ917522 SV917522 ACR917522 AMN917522 AWJ917522 BGF917522 BQB917522 BZX917522 CJT917522 CTP917522 DDL917522 DNH917522 DXD917522 EGZ917522 EQV917522 FAR917522 FKN917522 FUJ917522 GEF917522 GOB917522 GXX917522 HHT917522 HRP917522 IBL917522 ILH917522 IVD917522 JEZ917522 JOV917522 JYR917522 KIN917522 KSJ917522 LCF917522 LMB917522 LVX917522 MFT917522 MPP917522 MZL917522 NJH917522 NTD917522 OCZ917522 OMV917522 OWR917522 PGN917522 PQJ917522 QAF917522 QKB917522 QTX917522 RDT917522 RNP917522 RXL917522 SHH917522 SRD917522 TAZ917522 TKV917522 TUR917522 UEN917522 UOJ917522 UYF917522 VIB917522 VRX917522 WBT917522 WLP917522 WVL917522 C983058 IZ983058 SV983058 ACR983058 AMN983058 AWJ983058 BGF983058 BQB983058 BZX983058 CJT983058 CTP983058 DDL983058 DNH983058 DXD983058 EGZ983058 EQV983058 FAR983058 FKN983058 FUJ983058 GEF983058 GOB983058 GXX983058 HHT983058 HRP983058 IBL983058 ILH983058 IVD983058 JEZ983058 JOV983058 JYR983058 KIN983058 KSJ983058 LCF983058 LMB983058 LVX983058 MFT983058 MPP983058 MZL983058 NJH983058 NTD983058 OCZ983058 OMV983058 OWR983058 PGN983058 PQJ983058 QAF983058 QKB983058 QTX983058 RDT983058 RNP983058 RXL983058 SHH983058 SRD983058 TAZ983058 TKV983058 TUR983058 UEN983058 UOJ983058 UYF983058 VIB983058 VRX983058 WBT983058 WLP983058" xr:uid="{00000000-0002-0000-0000-00000C000000}">
      <formula1>"5,6,11,12"</formula1>
    </dataValidation>
    <dataValidation type="list" allowBlank="1" showInputMessage="1" showErrorMessage="1" sqref="M14 JI14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WLY14 WVU14 F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F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F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F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F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F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F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F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F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F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F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F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F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F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F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xr:uid="{00000000-0002-0000-0000-00000D000000}">
      <formula1>"学部生 Undergraduate (Bachelor), 大学院生 Graduate (Master), 大学院生 Graduate (Doctor)"</formula1>
    </dataValidation>
    <dataValidation type="list" allowBlank="1" showInputMessage="1" showErrorMessage="1" sqref="WVQ983042 JF8 TB8 ACX8 AMT8 AWP8 BGL8 BQH8 CAD8 CJZ8 CTV8 DDR8 DNN8 DXJ8 EHF8 ERB8 FAX8 FKT8 FUP8 GEL8 GOH8 GYD8 HHZ8 HRV8 IBR8 ILN8 IVJ8 JFF8 JPB8 JYX8 KIT8 KSP8 LCL8 LMH8 LWD8 MFZ8 MPV8 MZR8 NJN8 NTJ8 ODF8 ONB8 OWX8 PGT8 PQP8 QAL8 QKH8 QUD8 RDZ8 RNV8 RXR8 SHN8 SRJ8 TBF8 TLB8 TUX8 UET8 UOP8 UYL8 VIH8 VSD8 WBZ8 WLV8 WVR8 H65538 JE65538 TA65538 ACW65538 AMS65538 AWO65538 BGK65538 BQG65538 CAC65538 CJY65538 CTU65538 DDQ65538 DNM65538 DXI65538 EHE65538 ERA65538 FAW65538 FKS65538 FUO65538 GEK65538 GOG65538 GYC65538 HHY65538 HRU65538 IBQ65538 ILM65538 IVI65538 JFE65538 JPA65538 JYW65538 KIS65538 KSO65538 LCK65538 LMG65538 LWC65538 MFY65538 MPU65538 MZQ65538 NJM65538 NTI65538 ODE65538 ONA65538 OWW65538 PGS65538 PQO65538 QAK65538 QKG65538 QUC65538 RDY65538 RNU65538 RXQ65538 SHM65538 SRI65538 TBE65538 TLA65538 TUW65538 UES65538 UOO65538 UYK65538 VIG65538 VSC65538 WBY65538 WLU65538 WVQ65538 H131074 JE131074 TA131074 ACW131074 AMS131074 AWO131074 BGK131074 BQG131074 CAC131074 CJY131074 CTU131074 DDQ131074 DNM131074 DXI131074 EHE131074 ERA131074 FAW131074 FKS131074 FUO131074 GEK131074 GOG131074 GYC131074 HHY131074 HRU131074 IBQ131074 ILM131074 IVI131074 JFE131074 JPA131074 JYW131074 KIS131074 KSO131074 LCK131074 LMG131074 LWC131074 MFY131074 MPU131074 MZQ131074 NJM131074 NTI131074 ODE131074 ONA131074 OWW131074 PGS131074 PQO131074 QAK131074 QKG131074 QUC131074 RDY131074 RNU131074 RXQ131074 SHM131074 SRI131074 TBE131074 TLA131074 TUW131074 UES131074 UOO131074 UYK131074 VIG131074 VSC131074 WBY131074 WLU131074 WVQ131074 H196610 JE196610 TA196610 ACW196610 AMS196610 AWO196610 BGK196610 BQG196610 CAC196610 CJY196610 CTU196610 DDQ196610 DNM196610 DXI196610 EHE196610 ERA196610 FAW196610 FKS196610 FUO196610 GEK196610 GOG196610 GYC196610 HHY196610 HRU196610 IBQ196610 ILM196610 IVI196610 JFE196610 JPA196610 JYW196610 KIS196610 KSO196610 LCK196610 LMG196610 LWC196610 MFY196610 MPU196610 MZQ196610 NJM196610 NTI196610 ODE196610 ONA196610 OWW196610 PGS196610 PQO196610 QAK196610 QKG196610 QUC196610 RDY196610 RNU196610 RXQ196610 SHM196610 SRI196610 TBE196610 TLA196610 TUW196610 UES196610 UOO196610 UYK196610 VIG196610 VSC196610 WBY196610 WLU196610 WVQ196610 H262146 JE262146 TA262146 ACW262146 AMS262146 AWO262146 BGK262146 BQG262146 CAC262146 CJY262146 CTU262146 DDQ262146 DNM262146 DXI262146 EHE262146 ERA262146 FAW262146 FKS262146 FUO262146 GEK262146 GOG262146 GYC262146 HHY262146 HRU262146 IBQ262146 ILM262146 IVI262146 JFE262146 JPA262146 JYW262146 KIS262146 KSO262146 LCK262146 LMG262146 LWC262146 MFY262146 MPU262146 MZQ262146 NJM262146 NTI262146 ODE262146 ONA262146 OWW262146 PGS262146 PQO262146 QAK262146 QKG262146 QUC262146 RDY262146 RNU262146 RXQ262146 SHM262146 SRI262146 TBE262146 TLA262146 TUW262146 UES262146 UOO262146 UYK262146 VIG262146 VSC262146 WBY262146 WLU262146 WVQ262146 H327682 JE327682 TA327682 ACW327682 AMS327682 AWO327682 BGK327682 BQG327682 CAC327682 CJY327682 CTU327682 DDQ327682 DNM327682 DXI327682 EHE327682 ERA327682 FAW327682 FKS327682 FUO327682 GEK327682 GOG327682 GYC327682 HHY327682 HRU327682 IBQ327682 ILM327682 IVI327682 JFE327682 JPA327682 JYW327682 KIS327682 KSO327682 LCK327682 LMG327682 LWC327682 MFY327682 MPU327682 MZQ327682 NJM327682 NTI327682 ODE327682 ONA327682 OWW327682 PGS327682 PQO327682 QAK327682 QKG327682 QUC327682 RDY327682 RNU327682 RXQ327682 SHM327682 SRI327682 TBE327682 TLA327682 TUW327682 UES327682 UOO327682 UYK327682 VIG327682 VSC327682 WBY327682 WLU327682 WVQ327682 H393218 JE393218 TA393218 ACW393218 AMS393218 AWO393218 BGK393218 BQG393218 CAC393218 CJY393218 CTU393218 DDQ393218 DNM393218 DXI393218 EHE393218 ERA393218 FAW393218 FKS393218 FUO393218 GEK393218 GOG393218 GYC393218 HHY393218 HRU393218 IBQ393218 ILM393218 IVI393218 JFE393218 JPA393218 JYW393218 KIS393218 KSO393218 LCK393218 LMG393218 LWC393218 MFY393218 MPU393218 MZQ393218 NJM393218 NTI393218 ODE393218 ONA393218 OWW393218 PGS393218 PQO393218 QAK393218 QKG393218 QUC393218 RDY393218 RNU393218 RXQ393218 SHM393218 SRI393218 TBE393218 TLA393218 TUW393218 UES393218 UOO393218 UYK393218 VIG393218 VSC393218 WBY393218 WLU393218 WVQ393218 H458754 JE458754 TA458754 ACW458754 AMS458754 AWO458754 BGK458754 BQG458754 CAC458754 CJY458754 CTU458754 DDQ458754 DNM458754 DXI458754 EHE458754 ERA458754 FAW458754 FKS458754 FUO458754 GEK458754 GOG458754 GYC458754 HHY458754 HRU458754 IBQ458754 ILM458754 IVI458754 JFE458754 JPA458754 JYW458754 KIS458754 KSO458754 LCK458754 LMG458754 LWC458754 MFY458754 MPU458754 MZQ458754 NJM458754 NTI458754 ODE458754 ONA458754 OWW458754 PGS458754 PQO458754 QAK458754 QKG458754 QUC458754 RDY458754 RNU458754 RXQ458754 SHM458754 SRI458754 TBE458754 TLA458754 TUW458754 UES458754 UOO458754 UYK458754 VIG458754 VSC458754 WBY458754 WLU458754 WVQ458754 H524290 JE524290 TA524290 ACW524290 AMS524290 AWO524290 BGK524290 BQG524290 CAC524290 CJY524290 CTU524290 DDQ524290 DNM524290 DXI524290 EHE524290 ERA524290 FAW524290 FKS524290 FUO524290 GEK524290 GOG524290 GYC524290 HHY524290 HRU524290 IBQ524290 ILM524290 IVI524290 JFE524290 JPA524290 JYW524290 KIS524290 KSO524290 LCK524290 LMG524290 LWC524290 MFY524290 MPU524290 MZQ524290 NJM524290 NTI524290 ODE524290 ONA524290 OWW524290 PGS524290 PQO524290 QAK524290 QKG524290 QUC524290 RDY524290 RNU524290 RXQ524290 SHM524290 SRI524290 TBE524290 TLA524290 TUW524290 UES524290 UOO524290 UYK524290 VIG524290 VSC524290 WBY524290 WLU524290 WVQ524290 H589826 JE589826 TA589826 ACW589826 AMS589826 AWO589826 BGK589826 BQG589826 CAC589826 CJY589826 CTU589826 DDQ589826 DNM589826 DXI589826 EHE589826 ERA589826 FAW589826 FKS589826 FUO589826 GEK589826 GOG589826 GYC589826 HHY589826 HRU589826 IBQ589826 ILM589826 IVI589826 JFE589826 JPA589826 JYW589826 KIS589826 KSO589826 LCK589826 LMG589826 LWC589826 MFY589826 MPU589826 MZQ589826 NJM589826 NTI589826 ODE589826 ONA589826 OWW589826 PGS589826 PQO589826 QAK589826 QKG589826 QUC589826 RDY589826 RNU589826 RXQ589826 SHM589826 SRI589826 TBE589826 TLA589826 TUW589826 UES589826 UOO589826 UYK589826 VIG589826 VSC589826 WBY589826 WLU589826 WVQ589826 H655362 JE655362 TA655362 ACW655362 AMS655362 AWO655362 BGK655362 BQG655362 CAC655362 CJY655362 CTU655362 DDQ655362 DNM655362 DXI655362 EHE655362 ERA655362 FAW655362 FKS655362 FUO655362 GEK655362 GOG655362 GYC655362 HHY655362 HRU655362 IBQ655362 ILM655362 IVI655362 JFE655362 JPA655362 JYW655362 KIS655362 KSO655362 LCK655362 LMG655362 LWC655362 MFY655362 MPU655362 MZQ655362 NJM655362 NTI655362 ODE655362 ONA655362 OWW655362 PGS655362 PQO655362 QAK655362 QKG655362 QUC655362 RDY655362 RNU655362 RXQ655362 SHM655362 SRI655362 TBE655362 TLA655362 TUW655362 UES655362 UOO655362 UYK655362 VIG655362 VSC655362 WBY655362 WLU655362 WVQ655362 H720898 JE720898 TA720898 ACW720898 AMS720898 AWO720898 BGK720898 BQG720898 CAC720898 CJY720898 CTU720898 DDQ720898 DNM720898 DXI720898 EHE720898 ERA720898 FAW720898 FKS720898 FUO720898 GEK720898 GOG720898 GYC720898 HHY720898 HRU720898 IBQ720898 ILM720898 IVI720898 JFE720898 JPA720898 JYW720898 KIS720898 KSO720898 LCK720898 LMG720898 LWC720898 MFY720898 MPU720898 MZQ720898 NJM720898 NTI720898 ODE720898 ONA720898 OWW720898 PGS720898 PQO720898 QAK720898 QKG720898 QUC720898 RDY720898 RNU720898 RXQ720898 SHM720898 SRI720898 TBE720898 TLA720898 TUW720898 UES720898 UOO720898 UYK720898 VIG720898 VSC720898 WBY720898 WLU720898 WVQ720898 H786434 JE786434 TA786434 ACW786434 AMS786434 AWO786434 BGK786434 BQG786434 CAC786434 CJY786434 CTU786434 DDQ786434 DNM786434 DXI786434 EHE786434 ERA786434 FAW786434 FKS786434 FUO786434 GEK786434 GOG786434 GYC786434 HHY786434 HRU786434 IBQ786434 ILM786434 IVI786434 JFE786434 JPA786434 JYW786434 KIS786434 KSO786434 LCK786434 LMG786434 LWC786434 MFY786434 MPU786434 MZQ786434 NJM786434 NTI786434 ODE786434 ONA786434 OWW786434 PGS786434 PQO786434 QAK786434 QKG786434 QUC786434 RDY786434 RNU786434 RXQ786434 SHM786434 SRI786434 TBE786434 TLA786434 TUW786434 UES786434 UOO786434 UYK786434 VIG786434 VSC786434 WBY786434 WLU786434 WVQ786434 H851970 JE851970 TA851970 ACW851970 AMS851970 AWO851970 BGK851970 BQG851970 CAC851970 CJY851970 CTU851970 DDQ851970 DNM851970 DXI851970 EHE851970 ERA851970 FAW851970 FKS851970 FUO851970 GEK851970 GOG851970 GYC851970 HHY851970 HRU851970 IBQ851970 ILM851970 IVI851970 JFE851970 JPA851970 JYW851970 KIS851970 KSO851970 LCK851970 LMG851970 LWC851970 MFY851970 MPU851970 MZQ851970 NJM851970 NTI851970 ODE851970 ONA851970 OWW851970 PGS851970 PQO851970 QAK851970 QKG851970 QUC851970 RDY851970 RNU851970 RXQ851970 SHM851970 SRI851970 TBE851970 TLA851970 TUW851970 UES851970 UOO851970 UYK851970 VIG851970 VSC851970 WBY851970 WLU851970 WVQ851970 H917506 JE917506 TA917506 ACW917506 AMS917506 AWO917506 BGK917506 BQG917506 CAC917506 CJY917506 CTU917506 DDQ917506 DNM917506 DXI917506 EHE917506 ERA917506 FAW917506 FKS917506 FUO917506 GEK917506 GOG917506 GYC917506 HHY917506 HRU917506 IBQ917506 ILM917506 IVI917506 JFE917506 JPA917506 JYW917506 KIS917506 KSO917506 LCK917506 LMG917506 LWC917506 MFY917506 MPU917506 MZQ917506 NJM917506 NTI917506 ODE917506 ONA917506 OWW917506 PGS917506 PQO917506 QAK917506 QKG917506 QUC917506 RDY917506 RNU917506 RXQ917506 SHM917506 SRI917506 TBE917506 TLA917506 TUW917506 UES917506 UOO917506 UYK917506 VIG917506 VSC917506 WBY917506 WLU917506 WVQ917506 H983042 JE983042 TA983042 ACW983042 AMS983042 AWO983042 BGK983042 BQG983042 CAC983042 CJY983042 CTU983042 DDQ983042 DNM983042 DXI983042 EHE983042 ERA983042 FAW983042 FKS983042 FUO983042 GEK983042 GOG983042 GYC983042 HHY983042 HRU983042 IBQ983042 ILM983042 IVI983042 JFE983042 JPA983042 JYW983042 KIS983042 KSO983042 LCK983042 LMG983042 LWC983042 MFY983042 MPU983042 MZQ983042 NJM983042 NTI983042 ODE983042 ONA983042 OWW983042 PGS983042 PQO983042 QAK983042 QKG983042 QUC983042 RDY983042 RNU983042 RXQ983042 SHM983042 SRI983042 TBE983042 TLA983042 TUW983042 UES983042 UOO983042 UYK983042 VIG983042 VSC983042 WBY983042 WLU983042" xr:uid="{00000000-0002-0000-0000-00000E000000}">
      <formula1>"男 (Male),女 (Female)"</formula1>
    </dataValidation>
    <dataValidation type="list" allowBlank="1" showInputMessage="1" showErrorMessage="1" sqref="K27" xr:uid="{45105E0C-430D-4669-89D1-FBE31CB78666}">
      <formula1>希望</formula1>
    </dataValidation>
    <dataValidation type="whole" allowBlank="1" showInputMessage="1" showErrorMessage="1" errorTitle="エラー Error" error="整数で入力して下さい。_x000a_Please enter as an integer." sqref="C34 F34 H34" xr:uid="{00000000-0002-0000-0000-000012000000}">
      <formula1>0</formula1>
      <formula2>1000000000</formula2>
    </dataValidation>
    <dataValidation type="list" showInputMessage="1" sqref="E33" xr:uid="{00000000-0002-0000-0000-000013000000}">
      <formula1>"夫(Husband),妻(Wife),父(Father),母(mother),祖父(Grandfather),祖母(Grandmother)"</formula1>
    </dataValidation>
    <dataValidation type="list" imeMode="halfAlpha" allowBlank="1" showInputMessage="1" showErrorMessage="1" error="半角・大文字で入力_x000a_Enter in half-width and uppercase letters" prompt="半角・大文字で入力_x000a_Enter in half-width and uppercase letters" sqref="D8 I27:J27 R19" xr:uid="{51C5A0FD-EC42-4126-8326-DBD2D1B13155}">
      <formula1>"✔, ,"</formula1>
    </dataValidation>
    <dataValidation type="list" imeMode="halfAlpha" allowBlank="1" showInputMessage="1" showErrorMessage="1" error="半角・大文字で入力_x000a_Enter in half-width and uppercase letters" prompt="半角・大文字で入力_x000a_Enter in half-width and uppercase letters" sqref="M27" xr:uid="{8EDC7421-7376-4ED9-BF54-3D8D4971C973}">
      <formula1>"特別聴講学生－学部生（Special Auditing Students - Faculty), 特別聴講学生－研究科（Special Auditing Student - Graduate school）,特別研究学生－研究科（Special Research Student - Graduate school）,"</formula1>
    </dataValidation>
    <dataValidation type="list" allowBlank="1" showInputMessage="1" showErrorMessage="1" sqref="M27" xr:uid="{4E1316E4-302A-4AE3-BF61-F4D91020FC02}">
      <formula1>"特別聴講学生 - 学部生（Special Auditing Student - Faculty）,特別聴講学生 - 研究科生（Special Auditing Student - Graduate School）,"</formula1>
    </dataValidation>
    <dataValidation type="list" allowBlank="1" showInputMessage="1" showErrorMessage="1" sqref="L27" xr:uid="{F8AC6881-574A-4AB3-B89F-A9F2236CB8EB}">
      <formula1>INDIRECT(K27)</formula1>
    </dataValidation>
    <dataValidation type="list" allowBlank="1" showInputMessage="1" showErrorMessage="1" sqref="I34" xr:uid="{224CBD91-8CDC-4DCA-8CB3-3C221A0C4942}">
      <formula1>"無(NO),全額返済(Repay all),一部返済(Partial Repayment)"</formula1>
    </dataValidation>
    <dataValidation type="list" allowBlank="1" showInputMessage="1" showErrorMessage="1" sqref="K34:K35" xr:uid="{68D9AABB-800E-4B81-893F-7EDF602DCDE5}">
      <formula1>"N1,N2,N3,N4,N5"</formula1>
    </dataValidation>
    <dataValidation type="list" allowBlank="1" showInputMessage="1" showErrorMessage="1" sqref="F27 C27" xr:uid="{2DD0DFAC-D211-4AE8-A85D-EED78557E400}">
      <formula1>"5,11"</formula1>
    </dataValidation>
    <dataValidation type="list" allowBlank="1" showInputMessage="1" showErrorMessage="1" sqref="N34:N35" xr:uid="{172A6C57-6346-40FE-B47E-BCEE27002960}">
      <formula1>"はい、私は出身大学の推薦者です Yes I'm the nominee of my home university,いいえ、私は出身大学の推薦者ではありません No I'm not the nominee of my home university"</formula1>
    </dataValidation>
    <dataValidation type="list" allowBlank="1" showInputMessage="1" showErrorMessage="1" sqref="K8" xr:uid="{9E634661-AD13-4FE5-8031-2CB8AB44672D}">
      <formula1>"男 (Male),女 (Female),Xジェンダー (Non-binary)"</formula1>
    </dataValidation>
  </dataValidations>
  <hyperlinks>
    <hyperlink ref="I13" r:id="rId1" xr:uid="{00000000-0004-0000-0000-000001000000}"/>
    <hyperlink ref="C13" r:id="rId2" xr:uid="{00000000-0004-0000-0000-000000000000}"/>
  </hyperlinks>
  <pageMargins left="0.70866141732283472" right="0.70866141732283472" top="0.74803149606299213" bottom="0.74803149606299213" header="0.31496062992125984" footer="0.31496062992125984"/>
  <pageSetup paperSize="8" scale="26" orientation="landscape" cellComments="asDisplayed" r:id="rId3"/>
  <headerFooter>
    <oddHeader>&amp;R&amp;"ＭＳ ゴシック,標準"&amp;36Input field for an applicant (1)</oddHead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theme="2" tint="-0.249977111117893"/>
    <pageSetUpPr fitToPage="1"/>
  </sheetPr>
  <dimension ref="A1:CM214"/>
  <sheetViews>
    <sheetView tabSelected="1" view="pageBreakPreview" topLeftCell="A40" zoomScale="85" zoomScaleNormal="55" zoomScaleSheetLayoutView="85" zoomScalePageLayoutView="145" workbookViewId="0">
      <selection activeCell="AN110" sqref="AN110:CC113"/>
    </sheetView>
  </sheetViews>
  <sheetFormatPr defaultColWidth="1.25" defaultRowHeight="6.95" customHeight="1"/>
  <cols>
    <col min="1" max="1" width="1.25" style="3" customWidth="1"/>
    <col min="2" max="33" width="1.25" style="3"/>
    <col min="34" max="35" width="1.25" style="3" customWidth="1"/>
    <col min="36" max="36" width="2.125" style="3" customWidth="1"/>
    <col min="37" max="44" width="1.25" style="3"/>
    <col min="45" max="45" width="2.125" style="3" customWidth="1"/>
    <col min="46" max="51" width="1.25" style="3"/>
    <col min="52" max="52" width="1.25" style="3" customWidth="1"/>
    <col min="53" max="66" width="1.25" style="3"/>
    <col min="67" max="68" width="1.25" style="3" customWidth="1"/>
    <col min="69" max="69" width="1.125" style="3" customWidth="1"/>
    <col min="70" max="80" width="1.25" style="3"/>
    <col min="81" max="81" width="1.25" style="3" customWidth="1"/>
    <col min="82" max="88" width="1.25" style="3"/>
    <col min="89" max="89" width="6" style="3" bestFit="1" customWidth="1"/>
    <col min="90" max="90" width="10.5" style="3" bestFit="1" customWidth="1"/>
    <col min="91" max="91" width="8.125" style="3" bestFit="1" customWidth="1"/>
    <col min="92" max="324" width="1.25" style="3"/>
    <col min="325" max="325" width="1.125" style="3" customWidth="1"/>
    <col min="326" max="344" width="1.25" style="3"/>
    <col min="345" max="345" width="6" style="3" bestFit="1" customWidth="1"/>
    <col min="346" max="346" width="10.5" style="3" bestFit="1" customWidth="1"/>
    <col min="347" max="347" width="8.125" style="3" bestFit="1" customWidth="1"/>
    <col min="348" max="580" width="1.25" style="3"/>
    <col min="581" max="581" width="1.125" style="3" customWidth="1"/>
    <col min="582" max="600" width="1.25" style="3"/>
    <col min="601" max="601" width="6" style="3" bestFit="1" customWidth="1"/>
    <col min="602" max="602" width="10.5" style="3" bestFit="1" customWidth="1"/>
    <col min="603" max="603" width="8.125" style="3" bestFit="1" customWidth="1"/>
    <col min="604" max="836" width="1.25" style="3"/>
    <col min="837" max="837" width="1.125" style="3" customWidth="1"/>
    <col min="838" max="856" width="1.25" style="3"/>
    <col min="857" max="857" width="6" style="3" bestFit="1" customWidth="1"/>
    <col min="858" max="858" width="10.5" style="3" bestFit="1" customWidth="1"/>
    <col min="859" max="859" width="8.125" style="3" bestFit="1" customWidth="1"/>
    <col min="860" max="1092" width="1.25" style="3"/>
    <col min="1093" max="1093" width="1.125" style="3" customWidth="1"/>
    <col min="1094" max="1112" width="1.25" style="3"/>
    <col min="1113" max="1113" width="6" style="3" bestFit="1" customWidth="1"/>
    <col min="1114" max="1114" width="10.5" style="3" bestFit="1" customWidth="1"/>
    <col min="1115" max="1115" width="8.125" style="3" bestFit="1" customWidth="1"/>
    <col min="1116" max="1348" width="1.25" style="3"/>
    <col min="1349" max="1349" width="1.125" style="3" customWidth="1"/>
    <col min="1350" max="1368" width="1.25" style="3"/>
    <col min="1369" max="1369" width="6" style="3" bestFit="1" customWidth="1"/>
    <col min="1370" max="1370" width="10.5" style="3" bestFit="1" customWidth="1"/>
    <col min="1371" max="1371" width="8.125" style="3" bestFit="1" customWidth="1"/>
    <col min="1372" max="1604" width="1.25" style="3"/>
    <col min="1605" max="1605" width="1.125" style="3" customWidth="1"/>
    <col min="1606" max="1624" width="1.25" style="3"/>
    <col min="1625" max="1625" width="6" style="3" bestFit="1" customWidth="1"/>
    <col min="1626" max="1626" width="10.5" style="3" bestFit="1" customWidth="1"/>
    <col min="1627" max="1627" width="8.125" style="3" bestFit="1" customWidth="1"/>
    <col min="1628" max="1860" width="1.25" style="3"/>
    <col min="1861" max="1861" width="1.125" style="3" customWidth="1"/>
    <col min="1862" max="1880" width="1.25" style="3"/>
    <col min="1881" max="1881" width="6" style="3" bestFit="1" customWidth="1"/>
    <col min="1882" max="1882" width="10.5" style="3" bestFit="1" customWidth="1"/>
    <col min="1883" max="1883" width="8.125" style="3" bestFit="1" customWidth="1"/>
    <col min="1884" max="2116" width="1.25" style="3"/>
    <col min="2117" max="2117" width="1.125" style="3" customWidth="1"/>
    <col min="2118" max="2136" width="1.25" style="3"/>
    <col min="2137" max="2137" width="6" style="3" bestFit="1" customWidth="1"/>
    <col min="2138" max="2138" width="10.5" style="3" bestFit="1" customWidth="1"/>
    <col min="2139" max="2139" width="8.125" style="3" bestFit="1" customWidth="1"/>
    <col min="2140" max="2372" width="1.25" style="3"/>
    <col min="2373" max="2373" width="1.125" style="3" customWidth="1"/>
    <col min="2374" max="2392" width="1.25" style="3"/>
    <col min="2393" max="2393" width="6" style="3" bestFit="1" customWidth="1"/>
    <col min="2394" max="2394" width="10.5" style="3" bestFit="1" customWidth="1"/>
    <col min="2395" max="2395" width="8.125" style="3" bestFit="1" customWidth="1"/>
    <col min="2396" max="2628" width="1.25" style="3"/>
    <col min="2629" max="2629" width="1.125" style="3" customWidth="1"/>
    <col min="2630" max="2648" width="1.25" style="3"/>
    <col min="2649" max="2649" width="6" style="3" bestFit="1" customWidth="1"/>
    <col min="2650" max="2650" width="10.5" style="3" bestFit="1" customWidth="1"/>
    <col min="2651" max="2651" width="8.125" style="3" bestFit="1" customWidth="1"/>
    <col min="2652" max="2884" width="1.25" style="3"/>
    <col min="2885" max="2885" width="1.125" style="3" customWidth="1"/>
    <col min="2886" max="2904" width="1.25" style="3"/>
    <col min="2905" max="2905" width="6" style="3" bestFit="1" customWidth="1"/>
    <col min="2906" max="2906" width="10.5" style="3" bestFit="1" customWidth="1"/>
    <col min="2907" max="2907" width="8.125" style="3" bestFit="1" customWidth="1"/>
    <col min="2908" max="3140" width="1.25" style="3"/>
    <col min="3141" max="3141" width="1.125" style="3" customWidth="1"/>
    <col min="3142" max="3160" width="1.25" style="3"/>
    <col min="3161" max="3161" width="6" style="3" bestFit="1" customWidth="1"/>
    <col min="3162" max="3162" width="10.5" style="3" bestFit="1" customWidth="1"/>
    <col min="3163" max="3163" width="8.125" style="3" bestFit="1" customWidth="1"/>
    <col min="3164" max="3396" width="1.25" style="3"/>
    <col min="3397" max="3397" width="1.125" style="3" customWidth="1"/>
    <col min="3398" max="3416" width="1.25" style="3"/>
    <col min="3417" max="3417" width="6" style="3" bestFit="1" customWidth="1"/>
    <col min="3418" max="3418" width="10.5" style="3" bestFit="1" customWidth="1"/>
    <col min="3419" max="3419" width="8.125" style="3" bestFit="1" customWidth="1"/>
    <col min="3420" max="3652" width="1.25" style="3"/>
    <col min="3653" max="3653" width="1.125" style="3" customWidth="1"/>
    <col min="3654" max="3672" width="1.25" style="3"/>
    <col min="3673" max="3673" width="6" style="3" bestFit="1" customWidth="1"/>
    <col min="3674" max="3674" width="10.5" style="3" bestFit="1" customWidth="1"/>
    <col min="3675" max="3675" width="8.125" style="3" bestFit="1" customWidth="1"/>
    <col min="3676" max="3908" width="1.25" style="3"/>
    <col min="3909" max="3909" width="1.125" style="3" customWidth="1"/>
    <col min="3910" max="3928" width="1.25" style="3"/>
    <col min="3929" max="3929" width="6" style="3" bestFit="1" customWidth="1"/>
    <col min="3930" max="3930" width="10.5" style="3" bestFit="1" customWidth="1"/>
    <col min="3931" max="3931" width="8.125" style="3" bestFit="1" customWidth="1"/>
    <col min="3932" max="4164" width="1.25" style="3"/>
    <col min="4165" max="4165" width="1.125" style="3" customWidth="1"/>
    <col min="4166" max="4184" width="1.25" style="3"/>
    <col min="4185" max="4185" width="6" style="3" bestFit="1" customWidth="1"/>
    <col min="4186" max="4186" width="10.5" style="3" bestFit="1" customWidth="1"/>
    <col min="4187" max="4187" width="8.125" style="3" bestFit="1" customWidth="1"/>
    <col min="4188" max="4420" width="1.25" style="3"/>
    <col min="4421" max="4421" width="1.125" style="3" customWidth="1"/>
    <col min="4422" max="4440" width="1.25" style="3"/>
    <col min="4441" max="4441" width="6" style="3" bestFit="1" customWidth="1"/>
    <col min="4442" max="4442" width="10.5" style="3" bestFit="1" customWidth="1"/>
    <col min="4443" max="4443" width="8.125" style="3" bestFit="1" customWidth="1"/>
    <col min="4444" max="4676" width="1.25" style="3"/>
    <col min="4677" max="4677" width="1.125" style="3" customWidth="1"/>
    <col min="4678" max="4696" width="1.25" style="3"/>
    <col min="4697" max="4697" width="6" style="3" bestFit="1" customWidth="1"/>
    <col min="4698" max="4698" width="10.5" style="3" bestFit="1" customWidth="1"/>
    <col min="4699" max="4699" width="8.125" style="3" bestFit="1" customWidth="1"/>
    <col min="4700" max="4932" width="1.25" style="3"/>
    <col min="4933" max="4933" width="1.125" style="3" customWidth="1"/>
    <col min="4934" max="4952" width="1.25" style="3"/>
    <col min="4953" max="4953" width="6" style="3" bestFit="1" customWidth="1"/>
    <col min="4954" max="4954" width="10.5" style="3" bestFit="1" customWidth="1"/>
    <col min="4955" max="4955" width="8.125" style="3" bestFit="1" customWidth="1"/>
    <col min="4956" max="5188" width="1.25" style="3"/>
    <col min="5189" max="5189" width="1.125" style="3" customWidth="1"/>
    <col min="5190" max="5208" width="1.25" style="3"/>
    <col min="5209" max="5209" width="6" style="3" bestFit="1" customWidth="1"/>
    <col min="5210" max="5210" width="10.5" style="3" bestFit="1" customWidth="1"/>
    <col min="5211" max="5211" width="8.125" style="3" bestFit="1" customWidth="1"/>
    <col min="5212" max="5444" width="1.25" style="3"/>
    <col min="5445" max="5445" width="1.125" style="3" customWidth="1"/>
    <col min="5446" max="5464" width="1.25" style="3"/>
    <col min="5465" max="5465" width="6" style="3" bestFit="1" customWidth="1"/>
    <col min="5466" max="5466" width="10.5" style="3" bestFit="1" customWidth="1"/>
    <col min="5467" max="5467" width="8.125" style="3" bestFit="1" customWidth="1"/>
    <col min="5468" max="5700" width="1.25" style="3"/>
    <col min="5701" max="5701" width="1.125" style="3" customWidth="1"/>
    <col min="5702" max="5720" width="1.25" style="3"/>
    <col min="5721" max="5721" width="6" style="3" bestFit="1" customWidth="1"/>
    <col min="5722" max="5722" width="10.5" style="3" bestFit="1" customWidth="1"/>
    <col min="5723" max="5723" width="8.125" style="3" bestFit="1" customWidth="1"/>
    <col min="5724" max="5956" width="1.25" style="3"/>
    <col min="5957" max="5957" width="1.125" style="3" customWidth="1"/>
    <col min="5958" max="5976" width="1.25" style="3"/>
    <col min="5977" max="5977" width="6" style="3" bestFit="1" customWidth="1"/>
    <col min="5978" max="5978" width="10.5" style="3" bestFit="1" customWidth="1"/>
    <col min="5979" max="5979" width="8.125" style="3" bestFit="1" customWidth="1"/>
    <col min="5980" max="6212" width="1.25" style="3"/>
    <col min="6213" max="6213" width="1.125" style="3" customWidth="1"/>
    <col min="6214" max="6232" width="1.25" style="3"/>
    <col min="6233" max="6233" width="6" style="3" bestFit="1" customWidth="1"/>
    <col min="6234" max="6234" width="10.5" style="3" bestFit="1" customWidth="1"/>
    <col min="6235" max="6235" width="8.125" style="3" bestFit="1" customWidth="1"/>
    <col min="6236" max="6468" width="1.25" style="3"/>
    <col min="6469" max="6469" width="1.125" style="3" customWidth="1"/>
    <col min="6470" max="6488" width="1.25" style="3"/>
    <col min="6489" max="6489" width="6" style="3" bestFit="1" customWidth="1"/>
    <col min="6490" max="6490" width="10.5" style="3" bestFit="1" customWidth="1"/>
    <col min="6491" max="6491" width="8.125" style="3" bestFit="1" customWidth="1"/>
    <col min="6492" max="6724" width="1.25" style="3"/>
    <col min="6725" max="6725" width="1.125" style="3" customWidth="1"/>
    <col min="6726" max="6744" width="1.25" style="3"/>
    <col min="6745" max="6745" width="6" style="3" bestFit="1" customWidth="1"/>
    <col min="6746" max="6746" width="10.5" style="3" bestFit="1" customWidth="1"/>
    <col min="6747" max="6747" width="8.125" style="3" bestFit="1" customWidth="1"/>
    <col min="6748" max="6980" width="1.25" style="3"/>
    <col min="6981" max="6981" width="1.125" style="3" customWidth="1"/>
    <col min="6982" max="7000" width="1.25" style="3"/>
    <col min="7001" max="7001" width="6" style="3" bestFit="1" customWidth="1"/>
    <col min="7002" max="7002" width="10.5" style="3" bestFit="1" customWidth="1"/>
    <col min="7003" max="7003" width="8.125" style="3" bestFit="1" customWidth="1"/>
    <col min="7004" max="7236" width="1.25" style="3"/>
    <col min="7237" max="7237" width="1.125" style="3" customWidth="1"/>
    <col min="7238" max="7256" width="1.25" style="3"/>
    <col min="7257" max="7257" width="6" style="3" bestFit="1" customWidth="1"/>
    <col min="7258" max="7258" width="10.5" style="3" bestFit="1" customWidth="1"/>
    <col min="7259" max="7259" width="8.125" style="3" bestFit="1" customWidth="1"/>
    <col min="7260" max="7492" width="1.25" style="3"/>
    <col min="7493" max="7493" width="1.125" style="3" customWidth="1"/>
    <col min="7494" max="7512" width="1.25" style="3"/>
    <col min="7513" max="7513" width="6" style="3" bestFit="1" customWidth="1"/>
    <col min="7514" max="7514" width="10.5" style="3" bestFit="1" customWidth="1"/>
    <col min="7515" max="7515" width="8.125" style="3" bestFit="1" customWidth="1"/>
    <col min="7516" max="7748" width="1.25" style="3"/>
    <col min="7749" max="7749" width="1.125" style="3" customWidth="1"/>
    <col min="7750" max="7768" width="1.25" style="3"/>
    <col min="7769" max="7769" width="6" style="3" bestFit="1" customWidth="1"/>
    <col min="7770" max="7770" width="10.5" style="3" bestFit="1" customWidth="1"/>
    <col min="7771" max="7771" width="8.125" style="3" bestFit="1" customWidth="1"/>
    <col min="7772" max="8004" width="1.25" style="3"/>
    <col min="8005" max="8005" width="1.125" style="3" customWidth="1"/>
    <col min="8006" max="8024" width="1.25" style="3"/>
    <col min="8025" max="8025" width="6" style="3" bestFit="1" customWidth="1"/>
    <col min="8026" max="8026" width="10.5" style="3" bestFit="1" customWidth="1"/>
    <col min="8027" max="8027" width="8.125" style="3" bestFit="1" customWidth="1"/>
    <col min="8028" max="8260" width="1.25" style="3"/>
    <col min="8261" max="8261" width="1.125" style="3" customWidth="1"/>
    <col min="8262" max="8280" width="1.25" style="3"/>
    <col min="8281" max="8281" width="6" style="3" bestFit="1" customWidth="1"/>
    <col min="8282" max="8282" width="10.5" style="3" bestFit="1" customWidth="1"/>
    <col min="8283" max="8283" width="8.125" style="3" bestFit="1" customWidth="1"/>
    <col min="8284" max="8516" width="1.25" style="3"/>
    <col min="8517" max="8517" width="1.125" style="3" customWidth="1"/>
    <col min="8518" max="8536" width="1.25" style="3"/>
    <col min="8537" max="8537" width="6" style="3" bestFit="1" customWidth="1"/>
    <col min="8538" max="8538" width="10.5" style="3" bestFit="1" customWidth="1"/>
    <col min="8539" max="8539" width="8.125" style="3" bestFit="1" customWidth="1"/>
    <col min="8540" max="8772" width="1.25" style="3"/>
    <col min="8773" max="8773" width="1.125" style="3" customWidth="1"/>
    <col min="8774" max="8792" width="1.25" style="3"/>
    <col min="8793" max="8793" width="6" style="3" bestFit="1" customWidth="1"/>
    <col min="8794" max="8794" width="10.5" style="3" bestFit="1" customWidth="1"/>
    <col min="8795" max="8795" width="8.125" style="3" bestFit="1" customWidth="1"/>
    <col min="8796" max="9028" width="1.25" style="3"/>
    <col min="9029" max="9029" width="1.125" style="3" customWidth="1"/>
    <col min="9030" max="9048" width="1.25" style="3"/>
    <col min="9049" max="9049" width="6" style="3" bestFit="1" customWidth="1"/>
    <col min="9050" max="9050" width="10.5" style="3" bestFit="1" customWidth="1"/>
    <col min="9051" max="9051" width="8.125" style="3" bestFit="1" customWidth="1"/>
    <col min="9052" max="9284" width="1.25" style="3"/>
    <col min="9285" max="9285" width="1.125" style="3" customWidth="1"/>
    <col min="9286" max="9304" width="1.25" style="3"/>
    <col min="9305" max="9305" width="6" style="3" bestFit="1" customWidth="1"/>
    <col min="9306" max="9306" width="10.5" style="3" bestFit="1" customWidth="1"/>
    <col min="9307" max="9307" width="8.125" style="3" bestFit="1" customWidth="1"/>
    <col min="9308" max="9540" width="1.25" style="3"/>
    <col min="9541" max="9541" width="1.125" style="3" customWidth="1"/>
    <col min="9542" max="9560" width="1.25" style="3"/>
    <col min="9561" max="9561" width="6" style="3" bestFit="1" customWidth="1"/>
    <col min="9562" max="9562" width="10.5" style="3" bestFit="1" customWidth="1"/>
    <col min="9563" max="9563" width="8.125" style="3" bestFit="1" customWidth="1"/>
    <col min="9564" max="9796" width="1.25" style="3"/>
    <col min="9797" max="9797" width="1.125" style="3" customWidth="1"/>
    <col min="9798" max="9816" width="1.25" style="3"/>
    <col min="9817" max="9817" width="6" style="3" bestFit="1" customWidth="1"/>
    <col min="9818" max="9818" width="10.5" style="3" bestFit="1" customWidth="1"/>
    <col min="9819" max="9819" width="8.125" style="3" bestFit="1" customWidth="1"/>
    <col min="9820" max="10052" width="1.25" style="3"/>
    <col min="10053" max="10053" width="1.125" style="3" customWidth="1"/>
    <col min="10054" max="10072" width="1.25" style="3"/>
    <col min="10073" max="10073" width="6" style="3" bestFit="1" customWidth="1"/>
    <col min="10074" max="10074" width="10.5" style="3" bestFit="1" customWidth="1"/>
    <col min="10075" max="10075" width="8.125" style="3" bestFit="1" customWidth="1"/>
    <col min="10076" max="10308" width="1.25" style="3"/>
    <col min="10309" max="10309" width="1.125" style="3" customWidth="1"/>
    <col min="10310" max="10328" width="1.25" style="3"/>
    <col min="10329" max="10329" width="6" style="3" bestFit="1" customWidth="1"/>
    <col min="10330" max="10330" width="10.5" style="3" bestFit="1" customWidth="1"/>
    <col min="10331" max="10331" width="8.125" style="3" bestFit="1" customWidth="1"/>
    <col min="10332" max="10564" width="1.25" style="3"/>
    <col min="10565" max="10565" width="1.125" style="3" customWidth="1"/>
    <col min="10566" max="10584" width="1.25" style="3"/>
    <col min="10585" max="10585" width="6" style="3" bestFit="1" customWidth="1"/>
    <col min="10586" max="10586" width="10.5" style="3" bestFit="1" customWidth="1"/>
    <col min="10587" max="10587" width="8.125" style="3" bestFit="1" customWidth="1"/>
    <col min="10588" max="10820" width="1.25" style="3"/>
    <col min="10821" max="10821" width="1.125" style="3" customWidth="1"/>
    <col min="10822" max="10840" width="1.25" style="3"/>
    <col min="10841" max="10841" width="6" style="3" bestFit="1" customWidth="1"/>
    <col min="10842" max="10842" width="10.5" style="3" bestFit="1" customWidth="1"/>
    <col min="10843" max="10843" width="8.125" style="3" bestFit="1" customWidth="1"/>
    <col min="10844" max="11076" width="1.25" style="3"/>
    <col min="11077" max="11077" width="1.125" style="3" customWidth="1"/>
    <col min="11078" max="11096" width="1.25" style="3"/>
    <col min="11097" max="11097" width="6" style="3" bestFit="1" customWidth="1"/>
    <col min="11098" max="11098" width="10.5" style="3" bestFit="1" customWidth="1"/>
    <col min="11099" max="11099" width="8.125" style="3" bestFit="1" customWidth="1"/>
    <col min="11100" max="11332" width="1.25" style="3"/>
    <col min="11333" max="11333" width="1.125" style="3" customWidth="1"/>
    <col min="11334" max="11352" width="1.25" style="3"/>
    <col min="11353" max="11353" width="6" style="3" bestFit="1" customWidth="1"/>
    <col min="11354" max="11354" width="10.5" style="3" bestFit="1" customWidth="1"/>
    <col min="11355" max="11355" width="8.125" style="3" bestFit="1" customWidth="1"/>
    <col min="11356" max="11588" width="1.25" style="3"/>
    <col min="11589" max="11589" width="1.125" style="3" customWidth="1"/>
    <col min="11590" max="11608" width="1.25" style="3"/>
    <col min="11609" max="11609" width="6" style="3" bestFit="1" customWidth="1"/>
    <col min="11610" max="11610" width="10.5" style="3" bestFit="1" customWidth="1"/>
    <col min="11611" max="11611" width="8.125" style="3" bestFit="1" customWidth="1"/>
    <col min="11612" max="11844" width="1.25" style="3"/>
    <col min="11845" max="11845" width="1.125" style="3" customWidth="1"/>
    <col min="11846" max="11864" width="1.25" style="3"/>
    <col min="11865" max="11865" width="6" style="3" bestFit="1" customWidth="1"/>
    <col min="11866" max="11866" width="10.5" style="3" bestFit="1" customWidth="1"/>
    <col min="11867" max="11867" width="8.125" style="3" bestFit="1" customWidth="1"/>
    <col min="11868" max="12100" width="1.25" style="3"/>
    <col min="12101" max="12101" width="1.125" style="3" customWidth="1"/>
    <col min="12102" max="12120" width="1.25" style="3"/>
    <col min="12121" max="12121" width="6" style="3" bestFit="1" customWidth="1"/>
    <col min="12122" max="12122" width="10.5" style="3" bestFit="1" customWidth="1"/>
    <col min="12123" max="12123" width="8.125" style="3" bestFit="1" customWidth="1"/>
    <col min="12124" max="12356" width="1.25" style="3"/>
    <col min="12357" max="12357" width="1.125" style="3" customWidth="1"/>
    <col min="12358" max="12376" width="1.25" style="3"/>
    <col min="12377" max="12377" width="6" style="3" bestFit="1" customWidth="1"/>
    <col min="12378" max="12378" width="10.5" style="3" bestFit="1" customWidth="1"/>
    <col min="12379" max="12379" width="8.125" style="3" bestFit="1" customWidth="1"/>
    <col min="12380" max="12612" width="1.25" style="3"/>
    <col min="12613" max="12613" width="1.125" style="3" customWidth="1"/>
    <col min="12614" max="12632" width="1.25" style="3"/>
    <col min="12633" max="12633" width="6" style="3" bestFit="1" customWidth="1"/>
    <col min="12634" max="12634" width="10.5" style="3" bestFit="1" customWidth="1"/>
    <col min="12635" max="12635" width="8.125" style="3" bestFit="1" customWidth="1"/>
    <col min="12636" max="12868" width="1.25" style="3"/>
    <col min="12869" max="12869" width="1.125" style="3" customWidth="1"/>
    <col min="12870" max="12888" width="1.25" style="3"/>
    <col min="12889" max="12889" width="6" style="3" bestFit="1" customWidth="1"/>
    <col min="12890" max="12890" width="10.5" style="3" bestFit="1" customWidth="1"/>
    <col min="12891" max="12891" width="8.125" style="3" bestFit="1" customWidth="1"/>
    <col min="12892" max="13124" width="1.25" style="3"/>
    <col min="13125" max="13125" width="1.125" style="3" customWidth="1"/>
    <col min="13126" max="13144" width="1.25" style="3"/>
    <col min="13145" max="13145" width="6" style="3" bestFit="1" customWidth="1"/>
    <col min="13146" max="13146" width="10.5" style="3" bestFit="1" customWidth="1"/>
    <col min="13147" max="13147" width="8.125" style="3" bestFit="1" customWidth="1"/>
    <col min="13148" max="13380" width="1.25" style="3"/>
    <col min="13381" max="13381" width="1.125" style="3" customWidth="1"/>
    <col min="13382" max="13400" width="1.25" style="3"/>
    <col min="13401" max="13401" width="6" style="3" bestFit="1" customWidth="1"/>
    <col min="13402" max="13402" width="10.5" style="3" bestFit="1" customWidth="1"/>
    <col min="13403" max="13403" width="8.125" style="3" bestFit="1" customWidth="1"/>
    <col min="13404" max="13636" width="1.25" style="3"/>
    <col min="13637" max="13637" width="1.125" style="3" customWidth="1"/>
    <col min="13638" max="13656" width="1.25" style="3"/>
    <col min="13657" max="13657" width="6" style="3" bestFit="1" customWidth="1"/>
    <col min="13658" max="13658" width="10.5" style="3" bestFit="1" customWidth="1"/>
    <col min="13659" max="13659" width="8.125" style="3" bestFit="1" customWidth="1"/>
    <col min="13660" max="13892" width="1.25" style="3"/>
    <col min="13893" max="13893" width="1.125" style="3" customWidth="1"/>
    <col min="13894" max="13912" width="1.25" style="3"/>
    <col min="13913" max="13913" width="6" style="3" bestFit="1" customWidth="1"/>
    <col min="13914" max="13914" width="10.5" style="3" bestFit="1" customWidth="1"/>
    <col min="13915" max="13915" width="8.125" style="3" bestFit="1" customWidth="1"/>
    <col min="13916" max="14148" width="1.25" style="3"/>
    <col min="14149" max="14149" width="1.125" style="3" customWidth="1"/>
    <col min="14150" max="14168" width="1.25" style="3"/>
    <col min="14169" max="14169" width="6" style="3" bestFit="1" customWidth="1"/>
    <col min="14170" max="14170" width="10.5" style="3" bestFit="1" customWidth="1"/>
    <col min="14171" max="14171" width="8.125" style="3" bestFit="1" customWidth="1"/>
    <col min="14172" max="14404" width="1.25" style="3"/>
    <col min="14405" max="14405" width="1.125" style="3" customWidth="1"/>
    <col min="14406" max="14424" width="1.25" style="3"/>
    <col min="14425" max="14425" width="6" style="3" bestFit="1" customWidth="1"/>
    <col min="14426" max="14426" width="10.5" style="3" bestFit="1" customWidth="1"/>
    <col min="14427" max="14427" width="8.125" style="3" bestFit="1" customWidth="1"/>
    <col min="14428" max="14660" width="1.25" style="3"/>
    <col min="14661" max="14661" width="1.125" style="3" customWidth="1"/>
    <col min="14662" max="14680" width="1.25" style="3"/>
    <col min="14681" max="14681" width="6" style="3" bestFit="1" customWidth="1"/>
    <col min="14682" max="14682" width="10.5" style="3" bestFit="1" customWidth="1"/>
    <col min="14683" max="14683" width="8.125" style="3" bestFit="1" customWidth="1"/>
    <col min="14684" max="14916" width="1.25" style="3"/>
    <col min="14917" max="14917" width="1.125" style="3" customWidth="1"/>
    <col min="14918" max="14936" width="1.25" style="3"/>
    <col min="14937" max="14937" width="6" style="3" bestFit="1" customWidth="1"/>
    <col min="14938" max="14938" width="10.5" style="3" bestFit="1" customWidth="1"/>
    <col min="14939" max="14939" width="8.125" style="3" bestFit="1" customWidth="1"/>
    <col min="14940" max="15172" width="1.25" style="3"/>
    <col min="15173" max="15173" width="1.125" style="3" customWidth="1"/>
    <col min="15174" max="15192" width="1.25" style="3"/>
    <col min="15193" max="15193" width="6" style="3" bestFit="1" customWidth="1"/>
    <col min="15194" max="15194" width="10.5" style="3" bestFit="1" customWidth="1"/>
    <col min="15195" max="15195" width="8.125" style="3" bestFit="1" customWidth="1"/>
    <col min="15196" max="15428" width="1.25" style="3"/>
    <col min="15429" max="15429" width="1.125" style="3" customWidth="1"/>
    <col min="15430" max="15448" width="1.25" style="3"/>
    <col min="15449" max="15449" width="6" style="3" bestFit="1" customWidth="1"/>
    <col min="15450" max="15450" width="10.5" style="3" bestFit="1" customWidth="1"/>
    <col min="15451" max="15451" width="8.125" style="3" bestFit="1" customWidth="1"/>
    <col min="15452" max="15684" width="1.25" style="3"/>
    <col min="15685" max="15685" width="1.125" style="3" customWidth="1"/>
    <col min="15686" max="15704" width="1.25" style="3"/>
    <col min="15705" max="15705" width="6" style="3" bestFit="1" customWidth="1"/>
    <col min="15706" max="15706" width="10.5" style="3" bestFit="1" customWidth="1"/>
    <col min="15707" max="15707" width="8.125" style="3" bestFit="1" customWidth="1"/>
    <col min="15708" max="15940" width="1.25" style="3"/>
    <col min="15941" max="15941" width="1.125" style="3" customWidth="1"/>
    <col min="15942" max="15960" width="1.25" style="3"/>
    <col min="15961" max="15961" width="6" style="3" bestFit="1" customWidth="1"/>
    <col min="15962" max="15962" width="10.5" style="3" bestFit="1" customWidth="1"/>
    <col min="15963" max="15963" width="8.125" style="3" bestFit="1" customWidth="1"/>
    <col min="15964" max="16196" width="1.25" style="3"/>
    <col min="16197" max="16197" width="1.125" style="3" customWidth="1"/>
    <col min="16198" max="16216" width="1.25" style="3"/>
    <col min="16217" max="16217" width="6" style="3" bestFit="1" customWidth="1"/>
    <col min="16218" max="16218" width="10.5" style="3" bestFit="1" customWidth="1"/>
    <col min="16219" max="16219" width="8.125" style="3" bestFit="1" customWidth="1"/>
    <col min="16220" max="16384" width="1.25" style="3"/>
  </cols>
  <sheetData>
    <row r="1" spans="1:81" ht="6.95" customHeight="1">
      <c r="A1" s="81"/>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row>
    <row r="2" spans="1:81" ht="6.95" customHeight="1">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row>
    <row r="3" spans="1:81" ht="6.95" customHeight="1">
      <c r="A3" s="355" t="s">
        <v>356</v>
      </c>
      <c r="B3" s="355"/>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355"/>
      <c r="AF3" s="355"/>
      <c r="AG3" s="355"/>
      <c r="AH3" s="355"/>
      <c r="AI3" s="355"/>
      <c r="AJ3" s="355"/>
      <c r="AK3" s="355"/>
      <c r="AL3" s="355"/>
      <c r="AM3" s="355"/>
      <c r="AN3" s="355"/>
      <c r="AO3" s="355"/>
      <c r="AP3" s="355"/>
      <c r="AQ3" s="355"/>
      <c r="AR3" s="355"/>
      <c r="AS3" s="355"/>
      <c r="AT3" s="355"/>
      <c r="AU3" s="355"/>
      <c r="AV3" s="355"/>
      <c r="AW3" s="355"/>
      <c r="AX3" s="355"/>
      <c r="AY3" s="355"/>
      <c r="AZ3" s="355"/>
      <c r="BA3" s="355"/>
      <c r="BB3" s="355"/>
      <c r="BC3" s="355"/>
      <c r="BD3" s="355"/>
      <c r="BE3" s="355"/>
      <c r="BF3" s="355"/>
      <c r="BG3" s="355"/>
      <c r="BH3" s="355"/>
      <c r="BI3" s="355"/>
      <c r="BJ3" s="355"/>
      <c r="BK3" s="355"/>
      <c r="BL3" s="355"/>
      <c r="BM3" s="355"/>
      <c r="BN3" s="355"/>
      <c r="BO3" s="355"/>
      <c r="BP3" s="355"/>
      <c r="BQ3" s="355"/>
      <c r="BR3" s="355"/>
      <c r="BS3" s="355"/>
      <c r="BT3" s="355"/>
      <c r="BU3" s="355"/>
      <c r="BV3" s="355"/>
      <c r="BW3" s="355"/>
      <c r="BX3" s="355"/>
      <c r="BY3" s="355"/>
      <c r="BZ3" s="355"/>
      <c r="CA3" s="355"/>
      <c r="CB3" s="355"/>
      <c r="CC3" s="355"/>
    </row>
    <row r="4" spans="1:81" ht="6.95" customHeight="1">
      <c r="A4" s="355"/>
      <c r="B4" s="355"/>
      <c r="C4" s="355"/>
      <c r="D4" s="355"/>
      <c r="E4" s="355"/>
      <c r="F4" s="355"/>
      <c r="G4" s="355"/>
      <c r="H4" s="355"/>
      <c r="I4" s="355"/>
      <c r="J4" s="355"/>
      <c r="K4" s="355"/>
      <c r="L4" s="355"/>
      <c r="M4" s="355"/>
      <c r="N4" s="355"/>
      <c r="O4" s="355"/>
      <c r="P4" s="355"/>
      <c r="Q4" s="355"/>
      <c r="R4" s="355"/>
      <c r="S4" s="355"/>
      <c r="T4" s="355"/>
      <c r="U4" s="355"/>
      <c r="V4" s="355"/>
      <c r="W4" s="355"/>
      <c r="X4" s="355"/>
      <c r="Y4" s="355"/>
      <c r="Z4" s="355"/>
      <c r="AA4" s="355"/>
      <c r="AB4" s="355"/>
      <c r="AC4" s="355"/>
      <c r="AD4" s="355"/>
      <c r="AE4" s="355"/>
      <c r="AF4" s="355"/>
      <c r="AG4" s="355"/>
      <c r="AH4" s="355"/>
      <c r="AI4" s="355"/>
      <c r="AJ4" s="355"/>
      <c r="AK4" s="355"/>
      <c r="AL4" s="355"/>
      <c r="AM4" s="355"/>
      <c r="AN4" s="355"/>
      <c r="AO4" s="355"/>
      <c r="AP4" s="355"/>
      <c r="AQ4" s="355"/>
      <c r="AR4" s="355"/>
      <c r="AS4" s="355"/>
      <c r="AT4" s="355"/>
      <c r="AU4" s="355"/>
      <c r="AV4" s="355"/>
      <c r="AW4" s="355"/>
      <c r="AX4" s="355"/>
      <c r="AY4" s="355"/>
      <c r="AZ4" s="355"/>
      <c r="BA4" s="355"/>
      <c r="BB4" s="355"/>
      <c r="BC4" s="355"/>
      <c r="BD4" s="355"/>
      <c r="BE4" s="355"/>
      <c r="BF4" s="355"/>
      <c r="BG4" s="355"/>
      <c r="BH4" s="355"/>
      <c r="BI4" s="355"/>
      <c r="BJ4" s="355"/>
      <c r="BK4" s="355"/>
      <c r="BL4" s="355"/>
      <c r="BM4" s="355"/>
      <c r="BN4" s="355"/>
      <c r="BO4" s="355"/>
      <c r="BP4" s="355"/>
      <c r="BQ4" s="355"/>
      <c r="BR4" s="355"/>
      <c r="BS4" s="355"/>
      <c r="BT4" s="355"/>
      <c r="BU4" s="355"/>
      <c r="BV4" s="355"/>
      <c r="BW4" s="355"/>
      <c r="BX4" s="355"/>
      <c r="BY4" s="355"/>
      <c r="BZ4" s="355"/>
      <c r="CA4" s="355"/>
      <c r="CB4" s="355"/>
      <c r="CC4" s="355"/>
    </row>
    <row r="5" spans="1:81" ht="6.95" customHeight="1">
      <c r="A5" s="355"/>
      <c r="B5" s="355"/>
      <c r="C5" s="355"/>
      <c r="D5" s="355"/>
      <c r="E5" s="355"/>
      <c r="F5" s="355"/>
      <c r="G5" s="355"/>
      <c r="H5" s="355"/>
      <c r="I5" s="355"/>
      <c r="J5" s="355"/>
      <c r="K5" s="355"/>
      <c r="L5" s="355"/>
      <c r="M5" s="355"/>
      <c r="N5" s="355"/>
      <c r="O5" s="355"/>
      <c r="P5" s="355"/>
      <c r="Q5" s="355"/>
      <c r="R5" s="355"/>
      <c r="S5" s="355"/>
      <c r="T5" s="355"/>
      <c r="U5" s="355"/>
      <c r="V5" s="355"/>
      <c r="W5" s="355"/>
      <c r="X5" s="355"/>
      <c r="Y5" s="355"/>
      <c r="Z5" s="355"/>
      <c r="AA5" s="355"/>
      <c r="AB5" s="355"/>
      <c r="AC5" s="355"/>
      <c r="AD5" s="355"/>
      <c r="AE5" s="355"/>
      <c r="AF5" s="355"/>
      <c r="AG5" s="355"/>
      <c r="AH5" s="355"/>
      <c r="AI5" s="355"/>
      <c r="AJ5" s="355"/>
      <c r="AK5" s="355"/>
      <c r="AL5" s="355"/>
      <c r="AM5" s="355"/>
      <c r="AN5" s="355"/>
      <c r="AO5" s="355"/>
      <c r="AP5" s="355"/>
      <c r="AQ5" s="355"/>
      <c r="AR5" s="355"/>
      <c r="AS5" s="355"/>
      <c r="AT5" s="355"/>
      <c r="AU5" s="355"/>
      <c r="AV5" s="355"/>
      <c r="AW5" s="355"/>
      <c r="AX5" s="355"/>
      <c r="AY5" s="355"/>
      <c r="AZ5" s="355"/>
      <c r="BA5" s="355"/>
      <c r="BB5" s="355"/>
      <c r="BC5" s="355"/>
      <c r="BD5" s="355"/>
      <c r="BE5" s="355"/>
      <c r="BF5" s="355"/>
      <c r="BG5" s="355"/>
      <c r="BH5" s="355"/>
      <c r="BI5" s="355"/>
      <c r="BJ5" s="355"/>
      <c r="BK5" s="355"/>
      <c r="BL5" s="355"/>
      <c r="BM5" s="355"/>
      <c r="BN5" s="355"/>
      <c r="BO5" s="355"/>
      <c r="BP5" s="355"/>
      <c r="BQ5" s="355"/>
      <c r="BR5" s="355"/>
      <c r="BS5" s="355"/>
      <c r="BT5" s="355"/>
      <c r="BU5" s="355"/>
      <c r="BV5" s="355"/>
      <c r="BW5" s="355"/>
      <c r="BX5" s="355"/>
      <c r="BY5" s="355"/>
      <c r="BZ5" s="355"/>
      <c r="CA5" s="355"/>
      <c r="CB5" s="355"/>
      <c r="CC5" s="355"/>
    </row>
    <row r="6" spans="1:81" ht="6.95" customHeight="1">
      <c r="A6" s="355"/>
      <c r="B6" s="355"/>
      <c r="C6" s="355"/>
      <c r="D6" s="355"/>
      <c r="E6" s="355"/>
      <c r="F6" s="355"/>
      <c r="G6" s="355"/>
      <c r="H6" s="355"/>
      <c r="I6" s="355"/>
      <c r="J6" s="355"/>
      <c r="K6" s="355"/>
      <c r="L6" s="355"/>
      <c r="M6" s="355"/>
      <c r="N6" s="355"/>
      <c r="O6" s="355"/>
      <c r="P6" s="355"/>
      <c r="Q6" s="355"/>
      <c r="R6" s="355"/>
      <c r="S6" s="355"/>
      <c r="T6" s="355"/>
      <c r="U6" s="355"/>
      <c r="V6" s="355"/>
      <c r="W6" s="355"/>
      <c r="X6" s="355"/>
      <c r="Y6" s="355"/>
      <c r="Z6" s="355"/>
      <c r="AA6" s="355"/>
      <c r="AB6" s="355"/>
      <c r="AC6" s="355"/>
      <c r="AD6" s="355"/>
      <c r="AE6" s="355"/>
      <c r="AF6" s="355"/>
      <c r="AG6" s="355"/>
      <c r="AH6" s="355"/>
      <c r="AI6" s="355"/>
      <c r="AJ6" s="355"/>
      <c r="AK6" s="355"/>
      <c r="AL6" s="355"/>
      <c r="AM6" s="355"/>
      <c r="AN6" s="355"/>
      <c r="AO6" s="355"/>
      <c r="AP6" s="355"/>
      <c r="AQ6" s="355"/>
      <c r="AR6" s="355"/>
      <c r="AS6" s="355"/>
      <c r="AT6" s="355"/>
      <c r="AU6" s="355"/>
      <c r="AV6" s="355"/>
      <c r="AW6" s="355"/>
      <c r="AX6" s="355"/>
      <c r="AY6" s="355"/>
      <c r="AZ6" s="355"/>
      <c r="BA6" s="355"/>
      <c r="BB6" s="355"/>
      <c r="BC6" s="355"/>
      <c r="BD6" s="355"/>
      <c r="BE6" s="355"/>
      <c r="BF6" s="355"/>
      <c r="BG6" s="355"/>
      <c r="BH6" s="355"/>
      <c r="BI6" s="355"/>
      <c r="BJ6" s="355"/>
      <c r="BK6" s="355"/>
      <c r="BL6" s="355"/>
      <c r="BM6" s="355"/>
      <c r="BN6" s="355"/>
      <c r="BO6" s="355"/>
      <c r="BP6" s="355"/>
      <c r="BQ6" s="355"/>
      <c r="BR6" s="355"/>
      <c r="BS6" s="355"/>
      <c r="BT6" s="355"/>
      <c r="BU6" s="355"/>
      <c r="BV6" s="355"/>
      <c r="BW6" s="355"/>
      <c r="BX6" s="355"/>
      <c r="BY6" s="355"/>
      <c r="BZ6" s="355"/>
      <c r="CA6" s="355"/>
      <c r="CB6" s="355"/>
      <c r="CC6" s="355"/>
    </row>
    <row r="7" spans="1:81" ht="6.95" customHeight="1">
      <c r="A7" s="111"/>
      <c r="B7" s="111"/>
      <c r="C7" s="111"/>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c r="AY7" s="111"/>
      <c r="AZ7" s="111"/>
      <c r="BA7" s="111"/>
      <c r="BB7" s="111"/>
      <c r="BC7" s="111"/>
      <c r="BD7" s="111"/>
      <c r="BE7" s="111"/>
      <c r="BF7" s="111"/>
      <c r="BG7" s="111"/>
      <c r="BH7" s="111"/>
      <c r="BI7" s="111"/>
      <c r="BJ7" s="111"/>
      <c r="BK7" s="111"/>
      <c r="BL7" s="111"/>
      <c r="BM7" s="111"/>
      <c r="BN7" s="111"/>
      <c r="BO7" s="111"/>
      <c r="BP7" s="111"/>
      <c r="BQ7" s="111"/>
      <c r="BR7" s="111"/>
      <c r="BS7" s="111"/>
      <c r="BT7" s="111"/>
      <c r="BU7" s="111"/>
      <c r="BV7" s="111"/>
      <c r="BW7" s="111"/>
      <c r="BX7" s="111"/>
      <c r="BY7" s="111"/>
      <c r="BZ7" s="111"/>
      <c r="CA7" s="111"/>
      <c r="CB7" s="111"/>
      <c r="CC7" s="111"/>
    </row>
    <row r="8" spans="1:81" ht="6.95" customHeight="1">
      <c r="A8" s="356" t="s">
        <v>357</v>
      </c>
      <c r="B8" s="357"/>
      <c r="C8" s="357"/>
      <c r="D8" s="357"/>
      <c r="E8" s="357"/>
      <c r="F8" s="357"/>
      <c r="G8" s="357"/>
      <c r="H8" s="357"/>
      <c r="I8" s="357"/>
      <c r="J8" s="357"/>
      <c r="K8" s="357"/>
      <c r="L8" s="357"/>
      <c r="M8" s="357"/>
      <c r="N8" s="357"/>
      <c r="O8" s="357"/>
      <c r="P8" s="357"/>
      <c r="Q8" s="357"/>
      <c r="R8" s="357"/>
      <c r="S8" s="357"/>
      <c r="T8" s="357"/>
      <c r="U8" s="357"/>
      <c r="V8" s="357"/>
      <c r="W8" s="357"/>
      <c r="X8" s="357"/>
      <c r="Y8" s="357"/>
      <c r="Z8" s="357"/>
      <c r="AA8" s="357"/>
      <c r="AB8" s="357"/>
      <c r="AC8" s="357"/>
      <c r="AD8" s="357"/>
      <c r="AE8" s="357"/>
      <c r="AF8" s="357"/>
      <c r="AG8" s="357"/>
      <c r="AH8" s="357"/>
      <c r="AI8" s="357"/>
      <c r="AJ8" s="357"/>
      <c r="AK8" s="357"/>
      <c r="AL8" s="357"/>
      <c r="AM8" s="357"/>
      <c r="AN8" s="357"/>
      <c r="AO8" s="357"/>
      <c r="AP8" s="357"/>
      <c r="AQ8" s="357"/>
      <c r="AR8" s="357"/>
      <c r="AS8" s="357"/>
      <c r="AT8" s="357"/>
      <c r="AU8" s="357"/>
      <c r="AV8" s="357"/>
      <c r="AW8" s="357"/>
      <c r="AX8" s="357"/>
      <c r="AY8" s="357"/>
      <c r="AZ8" s="357"/>
      <c r="BA8" s="357"/>
      <c r="BB8" s="357"/>
      <c r="BC8" s="357"/>
      <c r="BD8" s="357"/>
      <c r="BE8" s="357"/>
      <c r="BF8" s="357"/>
      <c r="BG8" s="357"/>
      <c r="BH8" s="357"/>
      <c r="BI8" s="357"/>
      <c r="BJ8" s="357"/>
      <c r="BK8" s="357"/>
      <c r="BL8" s="357"/>
      <c r="BM8" s="357"/>
      <c r="BN8" s="357"/>
      <c r="BO8" s="357"/>
      <c r="BP8" s="357"/>
      <c r="BQ8" s="357"/>
      <c r="BR8" s="357"/>
      <c r="BS8" s="357"/>
      <c r="BT8" s="357"/>
      <c r="BU8" s="357"/>
      <c r="BV8" s="357"/>
      <c r="BW8" s="357"/>
      <c r="BX8" s="357"/>
      <c r="BY8" s="357"/>
      <c r="BZ8" s="357"/>
      <c r="CA8" s="357"/>
      <c r="CB8" s="357"/>
      <c r="CC8" s="357"/>
    </row>
    <row r="9" spans="1:81" ht="6.95" customHeight="1">
      <c r="A9" s="357"/>
      <c r="B9" s="357"/>
      <c r="C9" s="357"/>
      <c r="D9" s="357"/>
      <c r="E9" s="357"/>
      <c r="F9" s="357"/>
      <c r="G9" s="357"/>
      <c r="H9" s="357"/>
      <c r="I9" s="357"/>
      <c r="J9" s="357"/>
      <c r="K9" s="357"/>
      <c r="L9" s="357"/>
      <c r="M9" s="357"/>
      <c r="N9" s="357"/>
      <c r="O9" s="357"/>
      <c r="P9" s="357"/>
      <c r="Q9" s="357"/>
      <c r="R9" s="357"/>
      <c r="S9" s="357"/>
      <c r="T9" s="357"/>
      <c r="U9" s="357"/>
      <c r="V9" s="357"/>
      <c r="W9" s="357"/>
      <c r="X9" s="357"/>
      <c r="Y9" s="357"/>
      <c r="Z9" s="357"/>
      <c r="AA9" s="357"/>
      <c r="AB9" s="357"/>
      <c r="AC9" s="357"/>
      <c r="AD9" s="357"/>
      <c r="AE9" s="357"/>
      <c r="AF9" s="357"/>
      <c r="AG9" s="357"/>
      <c r="AH9" s="357"/>
      <c r="AI9" s="357"/>
      <c r="AJ9" s="357"/>
      <c r="AK9" s="357"/>
      <c r="AL9" s="357"/>
      <c r="AM9" s="357"/>
      <c r="AN9" s="357"/>
      <c r="AO9" s="357"/>
      <c r="AP9" s="357"/>
      <c r="AQ9" s="357"/>
      <c r="AR9" s="357"/>
      <c r="AS9" s="357"/>
      <c r="AT9" s="357"/>
      <c r="AU9" s="357"/>
      <c r="AV9" s="357"/>
      <c r="AW9" s="357"/>
      <c r="AX9" s="357"/>
      <c r="AY9" s="357"/>
      <c r="AZ9" s="357"/>
      <c r="BA9" s="357"/>
      <c r="BB9" s="357"/>
      <c r="BC9" s="357"/>
      <c r="BD9" s="357"/>
      <c r="BE9" s="357"/>
      <c r="BF9" s="357"/>
      <c r="BG9" s="357"/>
      <c r="BH9" s="357"/>
      <c r="BI9" s="357"/>
      <c r="BJ9" s="357"/>
      <c r="BK9" s="357"/>
      <c r="BL9" s="357"/>
      <c r="BM9" s="357"/>
      <c r="BN9" s="357"/>
      <c r="BO9" s="357"/>
      <c r="BP9" s="357"/>
      <c r="BQ9" s="357"/>
      <c r="BR9" s="357"/>
      <c r="BS9" s="357"/>
      <c r="BT9" s="357"/>
      <c r="BU9" s="357"/>
      <c r="BV9" s="357"/>
      <c r="BW9" s="357"/>
      <c r="BX9" s="357"/>
      <c r="BY9" s="357"/>
      <c r="BZ9" s="357"/>
      <c r="CA9" s="357"/>
      <c r="CB9" s="357"/>
      <c r="CC9" s="357"/>
    </row>
    <row r="10" spans="1:81" ht="6.95" customHeight="1">
      <c r="A10" s="357"/>
      <c r="B10" s="357"/>
      <c r="C10" s="357"/>
      <c r="D10" s="357"/>
      <c r="E10" s="357"/>
      <c r="F10" s="357"/>
      <c r="G10" s="357"/>
      <c r="H10" s="357"/>
      <c r="I10" s="357"/>
      <c r="J10" s="357"/>
      <c r="K10" s="357"/>
      <c r="L10" s="357"/>
      <c r="M10" s="357"/>
      <c r="N10" s="357"/>
      <c r="O10" s="357"/>
      <c r="P10" s="357"/>
      <c r="Q10" s="357"/>
      <c r="R10" s="357"/>
      <c r="S10" s="357"/>
      <c r="T10" s="357"/>
      <c r="U10" s="357"/>
      <c r="V10" s="357"/>
      <c r="W10" s="357"/>
      <c r="X10" s="357"/>
      <c r="Y10" s="357"/>
      <c r="Z10" s="357"/>
      <c r="AA10" s="357"/>
      <c r="AB10" s="357"/>
      <c r="AC10" s="357"/>
      <c r="AD10" s="357"/>
      <c r="AE10" s="357"/>
      <c r="AF10" s="357"/>
      <c r="AG10" s="357"/>
      <c r="AH10" s="357"/>
      <c r="AI10" s="357"/>
      <c r="AJ10" s="357"/>
      <c r="AK10" s="357"/>
      <c r="AL10" s="357"/>
      <c r="AM10" s="357"/>
      <c r="AN10" s="357"/>
      <c r="AO10" s="357"/>
      <c r="AP10" s="357"/>
      <c r="AQ10" s="357"/>
      <c r="AR10" s="357"/>
      <c r="AS10" s="357"/>
      <c r="AT10" s="357"/>
      <c r="AU10" s="357"/>
      <c r="AV10" s="357"/>
      <c r="AW10" s="357"/>
      <c r="AX10" s="357"/>
      <c r="AY10" s="357"/>
      <c r="AZ10" s="357"/>
      <c r="BA10" s="357"/>
      <c r="BB10" s="357"/>
      <c r="BC10" s="357"/>
      <c r="BD10" s="357"/>
      <c r="BE10" s="357"/>
      <c r="BF10" s="357"/>
      <c r="BG10" s="357"/>
      <c r="BH10" s="357"/>
      <c r="BI10" s="357"/>
      <c r="BJ10" s="357"/>
      <c r="BK10" s="357"/>
      <c r="BL10" s="357"/>
      <c r="BM10" s="357"/>
      <c r="BN10" s="357"/>
      <c r="BO10" s="357"/>
      <c r="BP10" s="357"/>
      <c r="BQ10" s="357"/>
      <c r="BR10" s="357"/>
      <c r="BS10" s="357"/>
      <c r="BT10" s="357"/>
      <c r="BU10" s="357"/>
      <c r="BV10" s="357"/>
      <c r="BW10" s="357"/>
      <c r="BX10" s="357"/>
      <c r="BY10" s="357"/>
      <c r="BZ10" s="357"/>
      <c r="CA10" s="357"/>
      <c r="CB10" s="357"/>
      <c r="CC10" s="357"/>
    </row>
    <row r="11" spans="1:81" ht="6.95" customHeight="1">
      <c r="A11" s="81"/>
      <c r="B11" s="81"/>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row>
    <row r="12" spans="1:81" ht="6.95" customHeight="1">
      <c r="A12" s="358"/>
      <c r="B12" s="359"/>
      <c r="C12" s="359"/>
      <c r="D12" s="359"/>
      <c r="E12" s="359"/>
      <c r="F12" s="359"/>
      <c r="G12" s="359"/>
      <c r="H12" s="359"/>
      <c r="I12" s="359"/>
      <c r="J12" s="359"/>
      <c r="K12" s="359"/>
      <c r="L12" s="359"/>
      <c r="M12" s="359"/>
      <c r="N12" s="359"/>
      <c r="O12" s="359"/>
      <c r="P12" s="359"/>
      <c r="Q12" s="359"/>
      <c r="R12" s="359"/>
      <c r="S12" s="359"/>
      <c r="T12" s="359"/>
      <c r="U12" s="359"/>
      <c r="V12" s="359"/>
      <c r="W12" s="359"/>
      <c r="X12" s="359"/>
      <c r="Y12" s="359"/>
      <c r="Z12" s="359"/>
      <c r="AA12" s="359"/>
      <c r="AB12" s="359"/>
      <c r="AC12" s="359"/>
      <c r="AD12" s="359"/>
      <c r="AE12" s="359"/>
      <c r="AF12" s="359"/>
      <c r="AG12" s="359"/>
      <c r="AH12" s="359"/>
      <c r="AI12" s="359"/>
      <c r="AJ12" s="359"/>
      <c r="AK12" s="359"/>
      <c r="AL12" s="359"/>
      <c r="AM12" s="359"/>
      <c r="AN12" s="359"/>
      <c r="AO12" s="359"/>
      <c r="AP12" s="359"/>
      <c r="AQ12" s="359"/>
      <c r="AR12" s="359"/>
      <c r="AS12" s="359"/>
      <c r="AT12" s="359"/>
      <c r="AU12" s="359"/>
      <c r="AV12" s="359"/>
      <c r="AW12" s="359"/>
      <c r="AX12" s="359"/>
      <c r="AY12" s="359"/>
      <c r="AZ12" s="359"/>
      <c r="BA12" s="359"/>
      <c r="BB12" s="359"/>
      <c r="BC12" s="359"/>
      <c r="BD12" s="359"/>
      <c r="BE12" s="359"/>
      <c r="BF12" s="359"/>
      <c r="BG12" s="359"/>
      <c r="BH12" s="359"/>
      <c r="BI12" s="359"/>
      <c r="BJ12" s="359"/>
      <c r="BK12" s="359"/>
      <c r="BL12" s="359"/>
      <c r="BM12" s="359"/>
      <c r="BN12" s="359"/>
      <c r="BO12" s="359"/>
      <c r="BP12" s="359"/>
      <c r="BQ12" s="359"/>
      <c r="BR12" s="359"/>
      <c r="BS12" s="359"/>
      <c r="BT12" s="359"/>
      <c r="BU12" s="359"/>
      <c r="BV12" s="359"/>
      <c r="BW12" s="359"/>
      <c r="BX12" s="359"/>
      <c r="BY12" s="359"/>
      <c r="BZ12" s="359"/>
      <c r="CA12" s="359"/>
      <c r="CB12" s="359"/>
      <c r="CC12" s="359"/>
    </row>
    <row r="13" spans="1:81" ht="6.95" customHeight="1">
      <c r="A13" s="359"/>
      <c r="B13" s="359"/>
      <c r="C13" s="359"/>
      <c r="D13" s="359"/>
      <c r="E13" s="359"/>
      <c r="F13" s="359"/>
      <c r="G13" s="359"/>
      <c r="H13" s="359"/>
      <c r="I13" s="359"/>
      <c r="J13" s="359"/>
      <c r="K13" s="359"/>
      <c r="L13" s="359"/>
      <c r="M13" s="359"/>
      <c r="N13" s="359"/>
      <c r="O13" s="359"/>
      <c r="P13" s="359"/>
      <c r="Q13" s="359"/>
      <c r="R13" s="359"/>
      <c r="S13" s="359"/>
      <c r="T13" s="359"/>
      <c r="U13" s="359"/>
      <c r="V13" s="359"/>
      <c r="W13" s="359"/>
      <c r="X13" s="359"/>
      <c r="Y13" s="359"/>
      <c r="Z13" s="359"/>
      <c r="AA13" s="359"/>
      <c r="AB13" s="359"/>
      <c r="AC13" s="359"/>
      <c r="AD13" s="359"/>
      <c r="AE13" s="359"/>
      <c r="AF13" s="359"/>
      <c r="AG13" s="359"/>
      <c r="AH13" s="359"/>
      <c r="AI13" s="359"/>
      <c r="AJ13" s="359"/>
      <c r="AK13" s="359"/>
      <c r="AL13" s="359"/>
      <c r="AM13" s="359"/>
      <c r="AN13" s="359"/>
      <c r="AO13" s="359"/>
      <c r="AP13" s="359"/>
      <c r="AQ13" s="359"/>
      <c r="AR13" s="359"/>
      <c r="AS13" s="359"/>
      <c r="AT13" s="359"/>
      <c r="AU13" s="359"/>
      <c r="AV13" s="359"/>
      <c r="AW13" s="359"/>
      <c r="AX13" s="359"/>
      <c r="AY13" s="359"/>
      <c r="AZ13" s="359"/>
      <c r="BA13" s="359"/>
      <c r="BB13" s="359"/>
      <c r="BC13" s="359"/>
      <c r="BD13" s="359"/>
      <c r="BE13" s="359"/>
      <c r="BF13" s="359"/>
      <c r="BG13" s="359"/>
      <c r="BH13" s="359"/>
      <c r="BI13" s="359"/>
      <c r="BJ13" s="359"/>
      <c r="BK13" s="359"/>
      <c r="BL13" s="359"/>
      <c r="BM13" s="359"/>
      <c r="BN13" s="359"/>
      <c r="BO13" s="359"/>
      <c r="BP13" s="359"/>
      <c r="BQ13" s="359"/>
      <c r="BR13" s="359"/>
      <c r="BS13" s="359"/>
      <c r="BT13" s="359"/>
      <c r="BU13" s="359"/>
      <c r="BV13" s="359"/>
      <c r="BW13" s="359"/>
      <c r="BX13" s="359"/>
      <c r="BY13" s="359"/>
      <c r="BZ13" s="359"/>
      <c r="CA13" s="359"/>
      <c r="CB13" s="359"/>
      <c r="CC13" s="359"/>
    </row>
    <row r="14" spans="1:81" ht="6.95" customHeight="1">
      <c r="A14" s="359"/>
      <c r="B14" s="359"/>
      <c r="C14" s="359"/>
      <c r="D14" s="359"/>
      <c r="E14" s="359"/>
      <c r="F14" s="359"/>
      <c r="G14" s="359"/>
      <c r="H14" s="359"/>
      <c r="I14" s="359"/>
      <c r="J14" s="359"/>
      <c r="K14" s="359"/>
      <c r="L14" s="359"/>
      <c r="M14" s="359"/>
      <c r="N14" s="359"/>
      <c r="O14" s="359"/>
      <c r="P14" s="359"/>
      <c r="Q14" s="359"/>
      <c r="R14" s="359"/>
      <c r="S14" s="359"/>
      <c r="T14" s="359"/>
      <c r="U14" s="359"/>
      <c r="V14" s="359"/>
      <c r="W14" s="359"/>
      <c r="X14" s="359"/>
      <c r="Y14" s="359"/>
      <c r="Z14" s="359"/>
      <c r="AA14" s="359"/>
      <c r="AB14" s="359"/>
      <c r="AC14" s="359"/>
      <c r="AD14" s="359"/>
      <c r="AE14" s="359"/>
      <c r="AF14" s="359"/>
      <c r="AG14" s="359"/>
      <c r="AH14" s="359"/>
      <c r="AI14" s="359"/>
      <c r="AJ14" s="359"/>
      <c r="AK14" s="359"/>
      <c r="AL14" s="359"/>
      <c r="AM14" s="359"/>
      <c r="AN14" s="359"/>
      <c r="AO14" s="359"/>
      <c r="AP14" s="359"/>
      <c r="AQ14" s="359"/>
      <c r="AR14" s="359"/>
      <c r="AS14" s="359"/>
      <c r="AT14" s="359"/>
      <c r="AU14" s="359"/>
      <c r="AV14" s="359"/>
      <c r="AW14" s="359"/>
      <c r="AX14" s="359"/>
      <c r="AY14" s="359"/>
      <c r="AZ14" s="359"/>
      <c r="BA14" s="359"/>
      <c r="BB14" s="359"/>
      <c r="BC14" s="359"/>
      <c r="BD14" s="359"/>
      <c r="BE14" s="359"/>
      <c r="BF14" s="359"/>
      <c r="BG14" s="359"/>
      <c r="BH14" s="359"/>
      <c r="BI14" s="359"/>
      <c r="BJ14" s="359"/>
      <c r="BK14" s="359"/>
      <c r="BL14" s="359"/>
      <c r="BM14" s="359"/>
      <c r="BN14" s="359"/>
      <c r="BO14" s="359"/>
      <c r="BP14" s="359"/>
      <c r="BQ14" s="359"/>
      <c r="BR14" s="359"/>
      <c r="BS14" s="359"/>
      <c r="BT14" s="359"/>
      <c r="BU14" s="359"/>
      <c r="BV14" s="359"/>
      <c r="BW14" s="359"/>
      <c r="BX14" s="359"/>
      <c r="BY14" s="359"/>
      <c r="BZ14" s="359"/>
      <c r="CA14" s="359"/>
      <c r="CB14" s="359"/>
      <c r="CC14" s="359"/>
    </row>
    <row r="15" spans="1:81" ht="6.95" customHeight="1">
      <c r="A15" s="360"/>
      <c r="B15" s="360"/>
      <c r="C15" s="360"/>
      <c r="D15" s="360"/>
      <c r="E15" s="360"/>
      <c r="F15" s="360"/>
      <c r="G15" s="360"/>
      <c r="H15" s="360"/>
      <c r="I15" s="360"/>
      <c r="J15" s="360"/>
      <c r="K15" s="360"/>
      <c r="L15" s="360"/>
      <c r="M15" s="360"/>
      <c r="N15" s="360"/>
      <c r="O15" s="360"/>
      <c r="P15" s="360"/>
      <c r="Q15" s="360"/>
      <c r="R15" s="360"/>
      <c r="S15" s="360"/>
      <c r="T15" s="360"/>
      <c r="U15" s="360"/>
      <c r="V15" s="360"/>
      <c r="W15" s="360"/>
      <c r="X15" s="360"/>
      <c r="Y15" s="360"/>
      <c r="Z15" s="360"/>
      <c r="AA15" s="360"/>
      <c r="AB15" s="360"/>
      <c r="AC15" s="360"/>
      <c r="AD15" s="360"/>
      <c r="AE15" s="360"/>
      <c r="AF15" s="360"/>
      <c r="AG15" s="360"/>
      <c r="AH15" s="360"/>
      <c r="AI15" s="360"/>
      <c r="AJ15" s="360"/>
      <c r="AK15" s="360"/>
      <c r="AL15" s="360"/>
      <c r="AM15" s="360"/>
      <c r="AN15" s="360"/>
      <c r="AO15" s="360"/>
      <c r="AP15" s="360"/>
      <c r="AQ15" s="360"/>
      <c r="AR15" s="360"/>
      <c r="AS15" s="360"/>
      <c r="AT15" s="360"/>
      <c r="AU15" s="360"/>
      <c r="AV15" s="360"/>
      <c r="AW15" s="360"/>
      <c r="AX15" s="360"/>
      <c r="AY15" s="360"/>
      <c r="AZ15" s="360"/>
      <c r="BA15" s="360"/>
      <c r="BB15" s="360"/>
      <c r="BC15" s="360"/>
      <c r="BD15" s="360"/>
      <c r="BE15" s="360"/>
      <c r="BF15" s="360"/>
      <c r="BG15" s="360"/>
      <c r="BH15" s="360"/>
      <c r="BI15" s="360"/>
      <c r="BJ15" s="360"/>
      <c r="BK15" s="360"/>
      <c r="BL15" s="360"/>
      <c r="BM15" s="360"/>
      <c r="BN15" s="360"/>
      <c r="BO15" s="360"/>
      <c r="BP15" s="360"/>
      <c r="BQ15" s="360"/>
      <c r="BR15" s="360"/>
      <c r="BS15" s="360"/>
      <c r="BT15" s="360"/>
      <c r="BU15" s="360"/>
      <c r="BV15" s="360"/>
      <c r="BW15" s="360"/>
      <c r="BX15" s="360"/>
      <c r="BY15" s="360"/>
      <c r="BZ15" s="360"/>
      <c r="CA15" s="360"/>
      <c r="CB15" s="360"/>
      <c r="CC15" s="360"/>
    </row>
    <row r="16" spans="1:81" ht="6.95" customHeight="1">
      <c r="A16" s="361" t="s">
        <v>110</v>
      </c>
      <c r="B16" s="362"/>
      <c r="C16" s="362"/>
      <c r="D16" s="362"/>
      <c r="E16" s="362"/>
      <c r="F16" s="362"/>
      <c r="G16" s="362"/>
      <c r="H16" s="362"/>
      <c r="I16" s="362"/>
      <c r="J16" s="362"/>
      <c r="K16" s="362"/>
      <c r="L16" s="362"/>
      <c r="M16" s="362"/>
      <c r="N16" s="362"/>
      <c r="O16" s="362"/>
      <c r="P16" s="362"/>
      <c r="Q16" s="362"/>
      <c r="R16" s="362"/>
      <c r="S16" s="362"/>
      <c r="T16" s="362"/>
      <c r="U16" s="362"/>
      <c r="V16" s="362"/>
      <c r="W16" s="362"/>
      <c r="X16" s="362"/>
      <c r="Y16" s="362"/>
      <c r="Z16" s="362"/>
      <c r="AA16" s="362"/>
      <c r="AB16" s="362"/>
      <c r="AC16" s="362"/>
      <c r="AD16" s="362"/>
      <c r="AE16" s="362"/>
      <c r="AF16" s="362"/>
      <c r="AG16" s="362"/>
      <c r="AH16" s="362"/>
      <c r="AI16" s="362"/>
      <c r="AJ16" s="362"/>
      <c r="AK16" s="362"/>
      <c r="AL16" s="362"/>
      <c r="AM16" s="362"/>
      <c r="AN16" s="362"/>
      <c r="AO16" s="362"/>
      <c r="AP16" s="362"/>
      <c r="AQ16" s="362"/>
      <c r="AR16" s="362"/>
      <c r="AS16" s="362"/>
      <c r="AT16" s="362"/>
      <c r="AU16" s="362"/>
      <c r="AV16" s="362"/>
      <c r="AW16" s="362"/>
      <c r="AX16" s="362"/>
      <c r="AY16" s="362"/>
      <c r="AZ16" s="362"/>
      <c r="BA16" s="362"/>
      <c r="BB16" s="362"/>
      <c r="BC16" s="362"/>
      <c r="BD16" s="362"/>
      <c r="BE16" s="362"/>
      <c r="BF16" s="362"/>
      <c r="BG16" s="362"/>
      <c r="BH16" s="362"/>
      <c r="BI16" s="362"/>
      <c r="BJ16" s="362"/>
      <c r="BK16" s="362"/>
      <c r="BL16" s="362"/>
      <c r="BM16" s="362"/>
      <c r="BN16" s="362"/>
      <c r="BO16" s="362"/>
      <c r="BP16" s="362"/>
      <c r="BQ16" s="362"/>
      <c r="BR16" s="362"/>
      <c r="BS16" s="362"/>
      <c r="BT16" s="362"/>
      <c r="BU16" s="362"/>
      <c r="BV16" s="362"/>
      <c r="BW16" s="362"/>
      <c r="BX16" s="362"/>
      <c r="BY16" s="362"/>
      <c r="BZ16" s="362"/>
      <c r="CA16" s="362"/>
      <c r="CB16" s="362"/>
      <c r="CC16" s="363"/>
    </row>
    <row r="17" spans="1:90" ht="6.95" customHeight="1">
      <c r="A17" s="364"/>
      <c r="B17" s="365"/>
      <c r="C17" s="365"/>
      <c r="D17" s="365"/>
      <c r="E17" s="365"/>
      <c r="F17" s="365"/>
      <c r="G17" s="365"/>
      <c r="H17" s="365"/>
      <c r="I17" s="365"/>
      <c r="J17" s="365"/>
      <c r="K17" s="365"/>
      <c r="L17" s="365"/>
      <c r="M17" s="365"/>
      <c r="N17" s="365"/>
      <c r="O17" s="365"/>
      <c r="P17" s="365"/>
      <c r="Q17" s="365"/>
      <c r="R17" s="365"/>
      <c r="S17" s="365"/>
      <c r="T17" s="365"/>
      <c r="U17" s="365"/>
      <c r="V17" s="365"/>
      <c r="W17" s="365"/>
      <c r="X17" s="365"/>
      <c r="Y17" s="365"/>
      <c r="Z17" s="365"/>
      <c r="AA17" s="365"/>
      <c r="AB17" s="365"/>
      <c r="AC17" s="365"/>
      <c r="AD17" s="365"/>
      <c r="AE17" s="365"/>
      <c r="AF17" s="365"/>
      <c r="AG17" s="365"/>
      <c r="AH17" s="365"/>
      <c r="AI17" s="365"/>
      <c r="AJ17" s="365"/>
      <c r="AK17" s="365"/>
      <c r="AL17" s="365"/>
      <c r="AM17" s="365"/>
      <c r="AN17" s="365"/>
      <c r="AO17" s="365"/>
      <c r="AP17" s="365"/>
      <c r="AQ17" s="365"/>
      <c r="AR17" s="365"/>
      <c r="AS17" s="365"/>
      <c r="AT17" s="365"/>
      <c r="AU17" s="365"/>
      <c r="AV17" s="365"/>
      <c r="AW17" s="365"/>
      <c r="AX17" s="365"/>
      <c r="AY17" s="365"/>
      <c r="AZ17" s="365"/>
      <c r="BA17" s="365"/>
      <c r="BB17" s="365"/>
      <c r="BC17" s="365"/>
      <c r="BD17" s="365"/>
      <c r="BE17" s="365"/>
      <c r="BF17" s="365"/>
      <c r="BG17" s="365"/>
      <c r="BH17" s="365"/>
      <c r="BI17" s="365"/>
      <c r="BJ17" s="365"/>
      <c r="BK17" s="365"/>
      <c r="BL17" s="365"/>
      <c r="BM17" s="365"/>
      <c r="BN17" s="365"/>
      <c r="BO17" s="365"/>
      <c r="BP17" s="365"/>
      <c r="BQ17" s="365"/>
      <c r="BR17" s="365"/>
      <c r="BS17" s="365"/>
      <c r="BT17" s="365"/>
      <c r="BU17" s="365"/>
      <c r="BV17" s="365"/>
      <c r="BW17" s="365"/>
      <c r="BX17" s="365"/>
      <c r="BY17" s="365"/>
      <c r="BZ17" s="365"/>
      <c r="CA17" s="365"/>
      <c r="CB17" s="365"/>
      <c r="CC17" s="366"/>
    </row>
    <row r="18" spans="1:90" ht="6.95" customHeight="1">
      <c r="A18" s="367"/>
      <c r="B18" s="368"/>
      <c r="C18" s="368"/>
      <c r="D18" s="368"/>
      <c r="E18" s="368"/>
      <c r="F18" s="368"/>
      <c r="G18" s="368"/>
      <c r="H18" s="368"/>
      <c r="I18" s="368"/>
      <c r="J18" s="368"/>
      <c r="K18" s="368"/>
      <c r="L18" s="368"/>
      <c r="M18" s="368"/>
      <c r="N18" s="368"/>
      <c r="O18" s="368"/>
      <c r="P18" s="368"/>
      <c r="Q18" s="368"/>
      <c r="R18" s="368"/>
      <c r="S18" s="368"/>
      <c r="T18" s="368"/>
      <c r="U18" s="368"/>
      <c r="V18" s="368"/>
      <c r="W18" s="368"/>
      <c r="X18" s="368"/>
      <c r="Y18" s="368"/>
      <c r="Z18" s="368"/>
      <c r="AA18" s="368"/>
      <c r="AB18" s="368"/>
      <c r="AC18" s="368"/>
      <c r="AD18" s="368"/>
      <c r="AE18" s="368"/>
      <c r="AF18" s="368"/>
      <c r="AG18" s="368"/>
      <c r="AH18" s="368"/>
      <c r="AI18" s="368"/>
      <c r="AJ18" s="368"/>
      <c r="AK18" s="368"/>
      <c r="AL18" s="368"/>
      <c r="AM18" s="368"/>
      <c r="AN18" s="368"/>
      <c r="AO18" s="368"/>
      <c r="AP18" s="368"/>
      <c r="AQ18" s="368"/>
      <c r="AR18" s="368"/>
      <c r="AS18" s="368"/>
      <c r="AT18" s="368"/>
      <c r="AU18" s="368"/>
      <c r="AV18" s="368"/>
      <c r="AW18" s="368"/>
      <c r="AX18" s="368"/>
      <c r="AY18" s="368"/>
      <c r="AZ18" s="368"/>
      <c r="BA18" s="368"/>
      <c r="BB18" s="368"/>
      <c r="BC18" s="368"/>
      <c r="BD18" s="368"/>
      <c r="BE18" s="368"/>
      <c r="BF18" s="368"/>
      <c r="BG18" s="368"/>
      <c r="BH18" s="368"/>
      <c r="BI18" s="368"/>
      <c r="BJ18" s="368"/>
      <c r="BK18" s="368"/>
      <c r="BL18" s="368"/>
      <c r="BM18" s="368"/>
      <c r="BN18" s="368"/>
      <c r="BO18" s="368"/>
      <c r="BP18" s="368"/>
      <c r="BQ18" s="368"/>
      <c r="BR18" s="368"/>
      <c r="BS18" s="368"/>
      <c r="BT18" s="368"/>
      <c r="BU18" s="368"/>
      <c r="BV18" s="368"/>
      <c r="BW18" s="368"/>
      <c r="BX18" s="368"/>
      <c r="BY18" s="368"/>
      <c r="BZ18" s="368"/>
      <c r="CA18" s="368"/>
      <c r="CB18" s="368"/>
      <c r="CC18" s="369"/>
    </row>
    <row r="19" spans="1:90" ht="6.95" customHeight="1">
      <c r="A19" s="370" t="s">
        <v>111</v>
      </c>
      <c r="B19" s="371"/>
      <c r="C19" s="371"/>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1"/>
      <c r="AL19" s="371"/>
      <c r="AM19" s="371"/>
      <c r="AN19" s="371"/>
      <c r="AO19" s="371"/>
      <c r="AP19" s="371"/>
      <c r="AQ19" s="371"/>
      <c r="AR19" s="371"/>
      <c r="AS19" s="371"/>
      <c r="AT19" s="371"/>
      <c r="AU19" s="371"/>
      <c r="AV19" s="371"/>
      <c r="AW19" s="371"/>
      <c r="AX19" s="371"/>
      <c r="AY19" s="371"/>
      <c r="AZ19" s="371"/>
      <c r="BA19" s="371"/>
      <c r="BB19" s="371"/>
      <c r="BC19" s="371"/>
      <c r="BD19" s="371"/>
      <c r="BE19" s="371"/>
      <c r="BF19" s="371"/>
      <c r="BG19" s="371"/>
      <c r="BH19" s="371"/>
      <c r="BI19" s="371"/>
      <c r="BJ19" s="371"/>
      <c r="BK19" s="371"/>
      <c r="BL19" s="371"/>
      <c r="BM19" s="371"/>
      <c r="BN19" s="371"/>
      <c r="BO19" s="371"/>
      <c r="BP19" s="372"/>
      <c r="BQ19" s="379" t="s">
        <v>112</v>
      </c>
      <c r="BR19" s="380"/>
      <c r="BS19" s="380"/>
      <c r="BT19" s="380"/>
      <c r="BU19" s="380"/>
      <c r="BV19" s="380"/>
      <c r="BW19" s="380"/>
      <c r="BX19" s="380"/>
      <c r="BY19" s="380"/>
      <c r="BZ19" s="380"/>
      <c r="CA19" s="380"/>
      <c r="CB19" s="380"/>
      <c r="CC19" s="381"/>
      <c r="CD19" s="489"/>
      <c r="CE19" s="490"/>
      <c r="CF19" s="490"/>
      <c r="CG19" s="490"/>
      <c r="CH19" s="490"/>
      <c r="CI19" s="490"/>
      <c r="CJ19" s="490"/>
      <c r="CK19" s="490"/>
      <c r="CL19" s="490"/>
    </row>
    <row r="20" spans="1:90" ht="6.95" customHeight="1">
      <c r="A20" s="373"/>
      <c r="B20" s="374"/>
      <c r="C20" s="374"/>
      <c r="D20" s="374"/>
      <c r="E20" s="374"/>
      <c r="F20" s="374"/>
      <c r="G20" s="374"/>
      <c r="H20" s="374"/>
      <c r="I20" s="374"/>
      <c r="J20" s="374"/>
      <c r="K20" s="374"/>
      <c r="L20" s="374"/>
      <c r="M20" s="374"/>
      <c r="N20" s="374"/>
      <c r="O20" s="374"/>
      <c r="P20" s="374"/>
      <c r="Q20" s="374"/>
      <c r="R20" s="374"/>
      <c r="S20" s="374"/>
      <c r="T20" s="374"/>
      <c r="U20" s="374"/>
      <c r="V20" s="374"/>
      <c r="W20" s="374"/>
      <c r="X20" s="374"/>
      <c r="Y20" s="374"/>
      <c r="Z20" s="374"/>
      <c r="AA20" s="374"/>
      <c r="AB20" s="374"/>
      <c r="AC20" s="374"/>
      <c r="AD20" s="374"/>
      <c r="AE20" s="374"/>
      <c r="AF20" s="374"/>
      <c r="AG20" s="374"/>
      <c r="AH20" s="374"/>
      <c r="AI20" s="374"/>
      <c r="AJ20" s="374"/>
      <c r="AK20" s="374"/>
      <c r="AL20" s="374"/>
      <c r="AM20" s="374"/>
      <c r="AN20" s="374"/>
      <c r="AO20" s="374"/>
      <c r="AP20" s="374"/>
      <c r="AQ20" s="374"/>
      <c r="AR20" s="374"/>
      <c r="AS20" s="374"/>
      <c r="AT20" s="374"/>
      <c r="AU20" s="374"/>
      <c r="AV20" s="374"/>
      <c r="AW20" s="374"/>
      <c r="AX20" s="374"/>
      <c r="AY20" s="374"/>
      <c r="AZ20" s="374"/>
      <c r="BA20" s="374"/>
      <c r="BB20" s="374"/>
      <c r="BC20" s="374"/>
      <c r="BD20" s="374"/>
      <c r="BE20" s="374"/>
      <c r="BF20" s="374"/>
      <c r="BG20" s="374"/>
      <c r="BH20" s="374"/>
      <c r="BI20" s="374"/>
      <c r="BJ20" s="374"/>
      <c r="BK20" s="374"/>
      <c r="BL20" s="374"/>
      <c r="BM20" s="374"/>
      <c r="BN20" s="374"/>
      <c r="BO20" s="374"/>
      <c r="BP20" s="375"/>
      <c r="BQ20" s="382"/>
      <c r="BR20" s="383"/>
      <c r="BS20" s="383"/>
      <c r="BT20" s="383"/>
      <c r="BU20" s="383"/>
      <c r="BV20" s="383"/>
      <c r="BW20" s="383"/>
      <c r="BX20" s="383"/>
      <c r="BY20" s="383"/>
      <c r="BZ20" s="383"/>
      <c r="CA20" s="383"/>
      <c r="CB20" s="383"/>
      <c r="CC20" s="384"/>
      <c r="CD20" s="489"/>
      <c r="CE20" s="490"/>
      <c r="CF20" s="490"/>
      <c r="CG20" s="490"/>
      <c r="CH20" s="490"/>
      <c r="CI20" s="490"/>
      <c r="CJ20" s="490"/>
      <c r="CK20" s="490"/>
      <c r="CL20" s="490"/>
    </row>
    <row r="21" spans="1:90" ht="6.95" customHeight="1">
      <c r="A21" s="376"/>
      <c r="B21" s="377"/>
      <c r="C21" s="377"/>
      <c r="D21" s="377"/>
      <c r="E21" s="377"/>
      <c r="F21" s="377"/>
      <c r="G21" s="377"/>
      <c r="H21" s="377"/>
      <c r="I21" s="377"/>
      <c r="J21" s="377"/>
      <c r="K21" s="377"/>
      <c r="L21" s="377"/>
      <c r="M21" s="377"/>
      <c r="N21" s="377"/>
      <c r="O21" s="377"/>
      <c r="P21" s="377"/>
      <c r="Q21" s="377"/>
      <c r="R21" s="377"/>
      <c r="S21" s="377"/>
      <c r="T21" s="377"/>
      <c r="U21" s="377"/>
      <c r="V21" s="377"/>
      <c r="W21" s="377"/>
      <c r="X21" s="377"/>
      <c r="Y21" s="377"/>
      <c r="Z21" s="377"/>
      <c r="AA21" s="377"/>
      <c r="AB21" s="377"/>
      <c r="AC21" s="377"/>
      <c r="AD21" s="377"/>
      <c r="AE21" s="377"/>
      <c r="AF21" s="377"/>
      <c r="AG21" s="377"/>
      <c r="AH21" s="377"/>
      <c r="AI21" s="377"/>
      <c r="AJ21" s="377"/>
      <c r="AK21" s="377"/>
      <c r="AL21" s="377"/>
      <c r="AM21" s="377"/>
      <c r="AN21" s="377"/>
      <c r="AO21" s="377"/>
      <c r="AP21" s="377"/>
      <c r="AQ21" s="377"/>
      <c r="AR21" s="377"/>
      <c r="AS21" s="377"/>
      <c r="AT21" s="377"/>
      <c r="AU21" s="377"/>
      <c r="AV21" s="377"/>
      <c r="AW21" s="377"/>
      <c r="AX21" s="377"/>
      <c r="AY21" s="377"/>
      <c r="AZ21" s="377"/>
      <c r="BA21" s="377"/>
      <c r="BB21" s="377"/>
      <c r="BC21" s="377"/>
      <c r="BD21" s="377"/>
      <c r="BE21" s="377"/>
      <c r="BF21" s="377"/>
      <c r="BG21" s="377"/>
      <c r="BH21" s="377"/>
      <c r="BI21" s="377"/>
      <c r="BJ21" s="377"/>
      <c r="BK21" s="377"/>
      <c r="BL21" s="377"/>
      <c r="BM21" s="377"/>
      <c r="BN21" s="377"/>
      <c r="BO21" s="377"/>
      <c r="BP21" s="378"/>
      <c r="BQ21" s="382"/>
      <c r="BR21" s="383"/>
      <c r="BS21" s="383"/>
      <c r="BT21" s="383"/>
      <c r="BU21" s="383"/>
      <c r="BV21" s="383"/>
      <c r="BW21" s="383"/>
      <c r="BX21" s="383"/>
      <c r="BY21" s="383"/>
      <c r="BZ21" s="383"/>
      <c r="CA21" s="383"/>
      <c r="CB21" s="383"/>
      <c r="CC21" s="384"/>
      <c r="CD21" s="489"/>
      <c r="CE21" s="490"/>
      <c r="CF21" s="490"/>
      <c r="CG21" s="490"/>
      <c r="CH21" s="490"/>
      <c r="CI21" s="490"/>
      <c r="CJ21" s="490"/>
      <c r="CK21" s="490"/>
      <c r="CL21" s="490"/>
    </row>
    <row r="22" spans="1:90" ht="6.95" customHeight="1">
      <c r="A22" s="388" t="s">
        <v>113</v>
      </c>
      <c r="B22" s="389"/>
      <c r="C22" s="389"/>
      <c r="D22" s="389"/>
      <c r="E22" s="389"/>
      <c r="F22" s="389"/>
      <c r="G22" s="389"/>
      <c r="H22" s="389"/>
      <c r="I22" s="389"/>
      <c r="J22" s="389"/>
      <c r="K22" s="389"/>
      <c r="L22" s="389"/>
      <c r="M22" s="390"/>
      <c r="N22" s="397" t="str">
        <f>IF('Input field for an applicant(1)'!C8="","",'Input field for an applicant(1)'!C8)</f>
        <v/>
      </c>
      <c r="O22" s="398"/>
      <c r="P22" s="398"/>
      <c r="Q22" s="398"/>
      <c r="R22" s="398"/>
      <c r="S22" s="398"/>
      <c r="T22" s="398"/>
      <c r="U22" s="398"/>
      <c r="V22" s="398"/>
      <c r="W22" s="398"/>
      <c r="X22" s="398"/>
      <c r="Y22" s="398"/>
      <c r="Z22" s="398"/>
      <c r="AA22" s="398"/>
      <c r="AB22" s="398"/>
      <c r="AC22" s="398"/>
      <c r="AD22" s="398"/>
      <c r="AE22" s="398"/>
      <c r="AF22" s="398"/>
      <c r="AG22" s="398"/>
      <c r="AH22" s="398"/>
      <c r="AI22" s="398"/>
      <c r="AJ22" s="398"/>
      <c r="AK22" s="398"/>
      <c r="AL22" s="398"/>
      <c r="AM22" s="398"/>
      <c r="AN22" s="398"/>
      <c r="AO22" s="398"/>
      <c r="AP22" s="398"/>
      <c r="AQ22" s="398"/>
      <c r="AR22" s="398"/>
      <c r="AS22" s="398"/>
      <c r="AT22" s="398"/>
      <c r="AU22" s="398"/>
      <c r="AV22" s="398"/>
      <c r="AW22" s="398"/>
      <c r="AX22" s="398"/>
      <c r="AY22" s="398"/>
      <c r="AZ22" s="398"/>
      <c r="BA22" s="398"/>
      <c r="BB22" s="398"/>
      <c r="BC22" s="398"/>
      <c r="BD22" s="398"/>
      <c r="BE22" s="398"/>
      <c r="BF22" s="398"/>
      <c r="BG22" s="398"/>
      <c r="BH22" s="398"/>
      <c r="BI22" s="398"/>
      <c r="BJ22" s="398"/>
      <c r="BK22" s="398"/>
      <c r="BL22" s="398"/>
      <c r="BM22" s="398"/>
      <c r="BN22" s="398"/>
      <c r="BO22" s="398"/>
      <c r="BP22" s="399"/>
      <c r="BQ22" s="382"/>
      <c r="BR22" s="383"/>
      <c r="BS22" s="383"/>
      <c r="BT22" s="383"/>
      <c r="BU22" s="383"/>
      <c r="BV22" s="383"/>
      <c r="BW22" s="383"/>
      <c r="BX22" s="383"/>
      <c r="BY22" s="383"/>
      <c r="BZ22" s="383"/>
      <c r="CA22" s="383"/>
      <c r="CB22" s="383"/>
      <c r="CC22" s="384"/>
      <c r="CD22" s="489"/>
      <c r="CE22" s="490"/>
      <c r="CF22" s="490"/>
      <c r="CG22" s="490"/>
      <c r="CH22" s="490"/>
      <c r="CI22" s="490"/>
      <c r="CJ22" s="490"/>
      <c r="CK22" s="490"/>
      <c r="CL22" s="490"/>
    </row>
    <row r="23" spans="1:90" ht="6.95" customHeight="1">
      <c r="A23" s="391"/>
      <c r="B23" s="392"/>
      <c r="C23" s="392"/>
      <c r="D23" s="392"/>
      <c r="E23" s="392"/>
      <c r="F23" s="392"/>
      <c r="G23" s="392"/>
      <c r="H23" s="392"/>
      <c r="I23" s="392"/>
      <c r="J23" s="392"/>
      <c r="K23" s="392"/>
      <c r="L23" s="392"/>
      <c r="M23" s="393"/>
      <c r="N23" s="400"/>
      <c r="O23" s="401"/>
      <c r="P23" s="401"/>
      <c r="Q23" s="401"/>
      <c r="R23" s="401"/>
      <c r="S23" s="401"/>
      <c r="T23" s="401"/>
      <c r="U23" s="401"/>
      <c r="V23" s="401"/>
      <c r="W23" s="401"/>
      <c r="X23" s="401"/>
      <c r="Y23" s="401"/>
      <c r="Z23" s="401"/>
      <c r="AA23" s="401"/>
      <c r="AB23" s="401"/>
      <c r="AC23" s="401"/>
      <c r="AD23" s="401"/>
      <c r="AE23" s="401"/>
      <c r="AF23" s="401"/>
      <c r="AG23" s="401"/>
      <c r="AH23" s="401"/>
      <c r="AI23" s="401"/>
      <c r="AJ23" s="401"/>
      <c r="AK23" s="401"/>
      <c r="AL23" s="401"/>
      <c r="AM23" s="401"/>
      <c r="AN23" s="401"/>
      <c r="AO23" s="401"/>
      <c r="AP23" s="401"/>
      <c r="AQ23" s="401"/>
      <c r="AR23" s="401"/>
      <c r="AS23" s="401"/>
      <c r="AT23" s="401"/>
      <c r="AU23" s="401"/>
      <c r="AV23" s="401"/>
      <c r="AW23" s="401"/>
      <c r="AX23" s="401"/>
      <c r="AY23" s="401"/>
      <c r="AZ23" s="401"/>
      <c r="BA23" s="401"/>
      <c r="BB23" s="401"/>
      <c r="BC23" s="401"/>
      <c r="BD23" s="401"/>
      <c r="BE23" s="401"/>
      <c r="BF23" s="401"/>
      <c r="BG23" s="401"/>
      <c r="BH23" s="401"/>
      <c r="BI23" s="401"/>
      <c r="BJ23" s="401"/>
      <c r="BK23" s="401"/>
      <c r="BL23" s="401"/>
      <c r="BM23" s="401"/>
      <c r="BN23" s="401"/>
      <c r="BO23" s="401"/>
      <c r="BP23" s="402"/>
      <c r="BQ23" s="382"/>
      <c r="BR23" s="383"/>
      <c r="BS23" s="383"/>
      <c r="BT23" s="383"/>
      <c r="BU23" s="383"/>
      <c r="BV23" s="383"/>
      <c r="BW23" s="383"/>
      <c r="BX23" s="383"/>
      <c r="BY23" s="383"/>
      <c r="BZ23" s="383"/>
      <c r="CA23" s="383"/>
      <c r="CB23" s="383"/>
      <c r="CC23" s="384"/>
      <c r="CD23" s="489"/>
      <c r="CE23" s="490"/>
      <c r="CF23" s="490"/>
      <c r="CG23" s="490"/>
      <c r="CH23" s="490"/>
      <c r="CI23" s="490"/>
      <c r="CJ23" s="490"/>
      <c r="CK23" s="490"/>
      <c r="CL23" s="490"/>
    </row>
    <row r="24" spans="1:90" ht="6.95" customHeight="1">
      <c r="A24" s="391"/>
      <c r="B24" s="392"/>
      <c r="C24" s="392"/>
      <c r="D24" s="392"/>
      <c r="E24" s="392"/>
      <c r="F24" s="392"/>
      <c r="G24" s="392"/>
      <c r="H24" s="392"/>
      <c r="I24" s="392"/>
      <c r="J24" s="392"/>
      <c r="K24" s="392"/>
      <c r="L24" s="392"/>
      <c r="M24" s="393"/>
      <c r="N24" s="400"/>
      <c r="O24" s="401"/>
      <c r="P24" s="401"/>
      <c r="Q24" s="401"/>
      <c r="R24" s="401"/>
      <c r="S24" s="401"/>
      <c r="T24" s="401"/>
      <c r="U24" s="401"/>
      <c r="V24" s="401"/>
      <c r="W24" s="401"/>
      <c r="X24" s="401"/>
      <c r="Y24" s="401"/>
      <c r="Z24" s="401"/>
      <c r="AA24" s="401"/>
      <c r="AB24" s="401"/>
      <c r="AC24" s="401"/>
      <c r="AD24" s="401"/>
      <c r="AE24" s="401"/>
      <c r="AF24" s="401"/>
      <c r="AG24" s="401"/>
      <c r="AH24" s="401"/>
      <c r="AI24" s="401"/>
      <c r="AJ24" s="401"/>
      <c r="AK24" s="401"/>
      <c r="AL24" s="401"/>
      <c r="AM24" s="401"/>
      <c r="AN24" s="401"/>
      <c r="AO24" s="401"/>
      <c r="AP24" s="401"/>
      <c r="AQ24" s="401"/>
      <c r="AR24" s="401"/>
      <c r="AS24" s="401"/>
      <c r="AT24" s="401"/>
      <c r="AU24" s="401"/>
      <c r="AV24" s="401"/>
      <c r="AW24" s="401"/>
      <c r="AX24" s="401"/>
      <c r="AY24" s="401"/>
      <c r="AZ24" s="401"/>
      <c r="BA24" s="401"/>
      <c r="BB24" s="401"/>
      <c r="BC24" s="401"/>
      <c r="BD24" s="401"/>
      <c r="BE24" s="401"/>
      <c r="BF24" s="401"/>
      <c r="BG24" s="401"/>
      <c r="BH24" s="401"/>
      <c r="BI24" s="401"/>
      <c r="BJ24" s="401"/>
      <c r="BK24" s="401"/>
      <c r="BL24" s="401"/>
      <c r="BM24" s="401"/>
      <c r="BN24" s="401"/>
      <c r="BO24" s="401"/>
      <c r="BP24" s="402"/>
      <c r="BQ24" s="382"/>
      <c r="BR24" s="383"/>
      <c r="BS24" s="383"/>
      <c r="BT24" s="383"/>
      <c r="BU24" s="383"/>
      <c r="BV24" s="383"/>
      <c r="BW24" s="383"/>
      <c r="BX24" s="383"/>
      <c r="BY24" s="383"/>
      <c r="BZ24" s="383"/>
      <c r="CA24" s="383"/>
      <c r="CB24" s="383"/>
      <c r="CC24" s="384"/>
      <c r="CD24" s="489"/>
      <c r="CE24" s="490"/>
      <c r="CF24" s="490"/>
      <c r="CG24" s="490"/>
      <c r="CH24" s="490"/>
      <c r="CI24" s="490"/>
      <c r="CJ24" s="490"/>
      <c r="CK24" s="490"/>
      <c r="CL24" s="490"/>
    </row>
    <row r="25" spans="1:90" ht="6.95" customHeight="1">
      <c r="A25" s="391"/>
      <c r="B25" s="392"/>
      <c r="C25" s="392"/>
      <c r="D25" s="392"/>
      <c r="E25" s="392"/>
      <c r="F25" s="392"/>
      <c r="G25" s="392"/>
      <c r="H25" s="392"/>
      <c r="I25" s="392"/>
      <c r="J25" s="392"/>
      <c r="K25" s="392"/>
      <c r="L25" s="392"/>
      <c r="M25" s="393"/>
      <c r="N25" s="400"/>
      <c r="O25" s="401"/>
      <c r="P25" s="401"/>
      <c r="Q25" s="401"/>
      <c r="R25" s="401"/>
      <c r="S25" s="401"/>
      <c r="T25" s="401"/>
      <c r="U25" s="401"/>
      <c r="V25" s="401"/>
      <c r="W25" s="401"/>
      <c r="X25" s="401"/>
      <c r="Y25" s="401"/>
      <c r="Z25" s="401"/>
      <c r="AA25" s="401"/>
      <c r="AB25" s="401"/>
      <c r="AC25" s="401"/>
      <c r="AD25" s="401"/>
      <c r="AE25" s="401"/>
      <c r="AF25" s="401"/>
      <c r="AG25" s="401"/>
      <c r="AH25" s="401"/>
      <c r="AI25" s="401"/>
      <c r="AJ25" s="401"/>
      <c r="AK25" s="401"/>
      <c r="AL25" s="401"/>
      <c r="AM25" s="401"/>
      <c r="AN25" s="401"/>
      <c r="AO25" s="401"/>
      <c r="AP25" s="401"/>
      <c r="AQ25" s="401"/>
      <c r="AR25" s="401"/>
      <c r="AS25" s="401"/>
      <c r="AT25" s="401"/>
      <c r="AU25" s="401"/>
      <c r="AV25" s="401"/>
      <c r="AW25" s="401"/>
      <c r="AX25" s="401"/>
      <c r="AY25" s="401"/>
      <c r="AZ25" s="401"/>
      <c r="BA25" s="401"/>
      <c r="BB25" s="401"/>
      <c r="BC25" s="401"/>
      <c r="BD25" s="401"/>
      <c r="BE25" s="401"/>
      <c r="BF25" s="401"/>
      <c r="BG25" s="401"/>
      <c r="BH25" s="401"/>
      <c r="BI25" s="401"/>
      <c r="BJ25" s="401"/>
      <c r="BK25" s="401"/>
      <c r="BL25" s="401"/>
      <c r="BM25" s="401"/>
      <c r="BN25" s="401"/>
      <c r="BO25" s="401"/>
      <c r="BP25" s="402"/>
      <c r="BQ25" s="382"/>
      <c r="BR25" s="383"/>
      <c r="BS25" s="383"/>
      <c r="BT25" s="383"/>
      <c r="BU25" s="383"/>
      <c r="BV25" s="383"/>
      <c r="BW25" s="383"/>
      <c r="BX25" s="383"/>
      <c r="BY25" s="383"/>
      <c r="BZ25" s="383"/>
      <c r="CA25" s="383"/>
      <c r="CB25" s="383"/>
      <c r="CC25" s="384"/>
      <c r="CD25" s="489"/>
      <c r="CE25" s="490"/>
      <c r="CF25" s="490"/>
      <c r="CG25" s="490"/>
      <c r="CH25" s="490"/>
      <c r="CI25" s="490"/>
      <c r="CJ25" s="490"/>
      <c r="CK25" s="490"/>
      <c r="CL25" s="490"/>
    </row>
    <row r="26" spans="1:90" ht="6.95" customHeight="1">
      <c r="A26" s="394"/>
      <c r="B26" s="395"/>
      <c r="C26" s="395"/>
      <c r="D26" s="395"/>
      <c r="E26" s="395"/>
      <c r="F26" s="395"/>
      <c r="G26" s="395"/>
      <c r="H26" s="395"/>
      <c r="I26" s="395"/>
      <c r="J26" s="395"/>
      <c r="K26" s="395"/>
      <c r="L26" s="395"/>
      <c r="M26" s="396"/>
      <c r="N26" s="403"/>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c r="AM26" s="404"/>
      <c r="AN26" s="404"/>
      <c r="AO26" s="404"/>
      <c r="AP26" s="404"/>
      <c r="AQ26" s="404"/>
      <c r="AR26" s="404"/>
      <c r="AS26" s="404"/>
      <c r="AT26" s="404"/>
      <c r="AU26" s="404"/>
      <c r="AV26" s="404"/>
      <c r="AW26" s="404"/>
      <c r="AX26" s="404"/>
      <c r="AY26" s="404"/>
      <c r="AZ26" s="404"/>
      <c r="BA26" s="404"/>
      <c r="BB26" s="404"/>
      <c r="BC26" s="404"/>
      <c r="BD26" s="404"/>
      <c r="BE26" s="404"/>
      <c r="BF26" s="404"/>
      <c r="BG26" s="404"/>
      <c r="BH26" s="404"/>
      <c r="BI26" s="404"/>
      <c r="BJ26" s="404"/>
      <c r="BK26" s="404"/>
      <c r="BL26" s="404"/>
      <c r="BM26" s="404"/>
      <c r="BN26" s="404"/>
      <c r="BO26" s="404"/>
      <c r="BP26" s="405"/>
      <c r="BQ26" s="382"/>
      <c r="BR26" s="383"/>
      <c r="BS26" s="383"/>
      <c r="BT26" s="383"/>
      <c r="BU26" s="383"/>
      <c r="BV26" s="383"/>
      <c r="BW26" s="383"/>
      <c r="BX26" s="383"/>
      <c r="BY26" s="383"/>
      <c r="BZ26" s="383"/>
      <c r="CA26" s="383"/>
      <c r="CB26" s="383"/>
      <c r="CC26" s="384"/>
      <c r="CD26" s="489"/>
      <c r="CE26" s="490"/>
      <c r="CF26" s="490"/>
      <c r="CG26" s="490"/>
      <c r="CH26" s="490"/>
      <c r="CI26" s="490"/>
      <c r="CJ26" s="490"/>
      <c r="CK26" s="490"/>
      <c r="CL26" s="490"/>
    </row>
    <row r="27" spans="1:90" ht="6.95" customHeight="1">
      <c r="A27" s="406" t="s">
        <v>114</v>
      </c>
      <c r="B27" s="389"/>
      <c r="C27" s="389"/>
      <c r="D27" s="389"/>
      <c r="E27" s="389"/>
      <c r="F27" s="389"/>
      <c r="G27" s="389"/>
      <c r="H27" s="389"/>
      <c r="I27" s="389"/>
      <c r="J27" s="389"/>
      <c r="K27" s="389"/>
      <c r="L27" s="389"/>
      <c r="M27" s="390"/>
      <c r="N27" s="397" t="str">
        <f>IF('Input field for an applicant(1)'!E8="","",'Input field for an applicant(1)'!E8)</f>
        <v/>
      </c>
      <c r="O27" s="398"/>
      <c r="P27" s="398"/>
      <c r="Q27" s="398"/>
      <c r="R27" s="398"/>
      <c r="S27" s="398"/>
      <c r="T27" s="398"/>
      <c r="U27" s="398"/>
      <c r="V27" s="398"/>
      <c r="W27" s="398"/>
      <c r="X27" s="398"/>
      <c r="Y27" s="398"/>
      <c r="Z27" s="398"/>
      <c r="AA27" s="398"/>
      <c r="AB27" s="398"/>
      <c r="AC27" s="398"/>
      <c r="AD27" s="398"/>
      <c r="AE27" s="398"/>
      <c r="AF27" s="398"/>
      <c r="AG27" s="398"/>
      <c r="AH27" s="398"/>
      <c r="AI27" s="398"/>
      <c r="AJ27" s="398"/>
      <c r="AK27" s="398"/>
      <c r="AL27" s="398"/>
      <c r="AM27" s="398"/>
      <c r="AN27" s="398"/>
      <c r="AO27" s="398"/>
      <c r="AP27" s="398"/>
      <c r="AQ27" s="398"/>
      <c r="AR27" s="398"/>
      <c r="AS27" s="398"/>
      <c r="AT27" s="398"/>
      <c r="AU27" s="398"/>
      <c r="AV27" s="398"/>
      <c r="AW27" s="398"/>
      <c r="AX27" s="398"/>
      <c r="AY27" s="398"/>
      <c r="AZ27" s="398"/>
      <c r="BA27" s="398"/>
      <c r="BB27" s="398"/>
      <c r="BC27" s="398"/>
      <c r="BD27" s="398"/>
      <c r="BE27" s="398"/>
      <c r="BF27" s="398"/>
      <c r="BG27" s="398"/>
      <c r="BH27" s="398"/>
      <c r="BI27" s="398"/>
      <c r="BJ27" s="398"/>
      <c r="BK27" s="398"/>
      <c r="BL27" s="398"/>
      <c r="BM27" s="398"/>
      <c r="BN27" s="398"/>
      <c r="BO27" s="398"/>
      <c r="BP27" s="399"/>
      <c r="BQ27" s="382"/>
      <c r="BR27" s="383"/>
      <c r="BS27" s="383"/>
      <c r="BT27" s="383"/>
      <c r="BU27" s="383"/>
      <c r="BV27" s="383"/>
      <c r="BW27" s="383"/>
      <c r="BX27" s="383"/>
      <c r="BY27" s="383"/>
      <c r="BZ27" s="383"/>
      <c r="CA27" s="383"/>
      <c r="CB27" s="383"/>
      <c r="CC27" s="384"/>
      <c r="CD27" s="489"/>
      <c r="CE27" s="490"/>
      <c r="CF27" s="490"/>
      <c r="CG27" s="490"/>
      <c r="CH27" s="490"/>
      <c r="CI27" s="490"/>
      <c r="CJ27" s="490"/>
      <c r="CK27" s="490"/>
      <c r="CL27" s="490"/>
    </row>
    <row r="28" spans="1:90" ht="6.95" customHeight="1">
      <c r="A28" s="391"/>
      <c r="B28" s="392"/>
      <c r="C28" s="392"/>
      <c r="D28" s="392"/>
      <c r="E28" s="392"/>
      <c r="F28" s="392"/>
      <c r="G28" s="392"/>
      <c r="H28" s="392"/>
      <c r="I28" s="392"/>
      <c r="J28" s="392"/>
      <c r="K28" s="392"/>
      <c r="L28" s="392"/>
      <c r="M28" s="393"/>
      <c r="N28" s="400"/>
      <c r="O28" s="401"/>
      <c r="P28" s="401"/>
      <c r="Q28" s="401"/>
      <c r="R28" s="401"/>
      <c r="S28" s="401"/>
      <c r="T28" s="401"/>
      <c r="U28" s="401"/>
      <c r="V28" s="401"/>
      <c r="W28" s="401"/>
      <c r="X28" s="401"/>
      <c r="Y28" s="401"/>
      <c r="Z28" s="401"/>
      <c r="AA28" s="401"/>
      <c r="AB28" s="401"/>
      <c r="AC28" s="401"/>
      <c r="AD28" s="401"/>
      <c r="AE28" s="401"/>
      <c r="AF28" s="401"/>
      <c r="AG28" s="401"/>
      <c r="AH28" s="401"/>
      <c r="AI28" s="401"/>
      <c r="AJ28" s="401"/>
      <c r="AK28" s="401"/>
      <c r="AL28" s="401"/>
      <c r="AM28" s="401"/>
      <c r="AN28" s="401"/>
      <c r="AO28" s="401"/>
      <c r="AP28" s="401"/>
      <c r="AQ28" s="401"/>
      <c r="AR28" s="401"/>
      <c r="AS28" s="401"/>
      <c r="AT28" s="401"/>
      <c r="AU28" s="401"/>
      <c r="AV28" s="401"/>
      <c r="AW28" s="401"/>
      <c r="AX28" s="401"/>
      <c r="AY28" s="401"/>
      <c r="AZ28" s="401"/>
      <c r="BA28" s="401"/>
      <c r="BB28" s="401"/>
      <c r="BC28" s="401"/>
      <c r="BD28" s="401"/>
      <c r="BE28" s="401"/>
      <c r="BF28" s="401"/>
      <c r="BG28" s="401"/>
      <c r="BH28" s="401"/>
      <c r="BI28" s="401"/>
      <c r="BJ28" s="401"/>
      <c r="BK28" s="401"/>
      <c r="BL28" s="401"/>
      <c r="BM28" s="401"/>
      <c r="BN28" s="401"/>
      <c r="BO28" s="401"/>
      <c r="BP28" s="402"/>
      <c r="BQ28" s="382"/>
      <c r="BR28" s="383"/>
      <c r="BS28" s="383"/>
      <c r="BT28" s="383"/>
      <c r="BU28" s="383"/>
      <c r="BV28" s="383"/>
      <c r="BW28" s="383"/>
      <c r="BX28" s="383"/>
      <c r="BY28" s="383"/>
      <c r="BZ28" s="383"/>
      <c r="CA28" s="383"/>
      <c r="CB28" s="383"/>
      <c r="CC28" s="384"/>
      <c r="CD28" s="489"/>
      <c r="CE28" s="490"/>
      <c r="CF28" s="490"/>
      <c r="CG28" s="490"/>
      <c r="CH28" s="490"/>
      <c r="CI28" s="490"/>
      <c r="CJ28" s="490"/>
      <c r="CK28" s="490"/>
      <c r="CL28" s="490"/>
    </row>
    <row r="29" spans="1:90" ht="6.95" customHeight="1">
      <c r="A29" s="391"/>
      <c r="B29" s="392"/>
      <c r="C29" s="392"/>
      <c r="D29" s="392"/>
      <c r="E29" s="392"/>
      <c r="F29" s="392"/>
      <c r="G29" s="392"/>
      <c r="H29" s="392"/>
      <c r="I29" s="392"/>
      <c r="J29" s="392"/>
      <c r="K29" s="392"/>
      <c r="L29" s="392"/>
      <c r="M29" s="393"/>
      <c r="N29" s="400"/>
      <c r="O29" s="401"/>
      <c r="P29" s="401"/>
      <c r="Q29" s="401"/>
      <c r="R29" s="401"/>
      <c r="S29" s="401"/>
      <c r="T29" s="401"/>
      <c r="U29" s="401"/>
      <c r="V29" s="401"/>
      <c r="W29" s="401"/>
      <c r="X29" s="401"/>
      <c r="Y29" s="401"/>
      <c r="Z29" s="401"/>
      <c r="AA29" s="401"/>
      <c r="AB29" s="401"/>
      <c r="AC29" s="401"/>
      <c r="AD29" s="401"/>
      <c r="AE29" s="401"/>
      <c r="AF29" s="401"/>
      <c r="AG29" s="401"/>
      <c r="AH29" s="401"/>
      <c r="AI29" s="401"/>
      <c r="AJ29" s="401"/>
      <c r="AK29" s="401"/>
      <c r="AL29" s="401"/>
      <c r="AM29" s="401"/>
      <c r="AN29" s="401"/>
      <c r="AO29" s="401"/>
      <c r="AP29" s="401"/>
      <c r="AQ29" s="401"/>
      <c r="AR29" s="401"/>
      <c r="AS29" s="401"/>
      <c r="AT29" s="401"/>
      <c r="AU29" s="401"/>
      <c r="AV29" s="401"/>
      <c r="AW29" s="401"/>
      <c r="AX29" s="401"/>
      <c r="AY29" s="401"/>
      <c r="AZ29" s="401"/>
      <c r="BA29" s="401"/>
      <c r="BB29" s="401"/>
      <c r="BC29" s="401"/>
      <c r="BD29" s="401"/>
      <c r="BE29" s="401"/>
      <c r="BF29" s="401"/>
      <c r="BG29" s="401"/>
      <c r="BH29" s="401"/>
      <c r="BI29" s="401"/>
      <c r="BJ29" s="401"/>
      <c r="BK29" s="401"/>
      <c r="BL29" s="401"/>
      <c r="BM29" s="401"/>
      <c r="BN29" s="401"/>
      <c r="BO29" s="401"/>
      <c r="BP29" s="402"/>
      <c r="BQ29" s="382"/>
      <c r="BR29" s="383"/>
      <c r="BS29" s="383"/>
      <c r="BT29" s="383"/>
      <c r="BU29" s="383"/>
      <c r="BV29" s="383"/>
      <c r="BW29" s="383"/>
      <c r="BX29" s="383"/>
      <c r="BY29" s="383"/>
      <c r="BZ29" s="383"/>
      <c r="CA29" s="383"/>
      <c r="CB29" s="383"/>
      <c r="CC29" s="384"/>
      <c r="CD29" s="489"/>
      <c r="CE29" s="490"/>
      <c r="CF29" s="490"/>
      <c r="CG29" s="490"/>
      <c r="CH29" s="490"/>
      <c r="CI29" s="490"/>
      <c r="CJ29" s="490"/>
      <c r="CK29" s="490"/>
      <c r="CL29" s="490"/>
    </row>
    <row r="30" spans="1:90" ht="6.95" customHeight="1">
      <c r="A30" s="391"/>
      <c r="B30" s="392"/>
      <c r="C30" s="392"/>
      <c r="D30" s="392"/>
      <c r="E30" s="392"/>
      <c r="F30" s="392"/>
      <c r="G30" s="392"/>
      <c r="H30" s="392"/>
      <c r="I30" s="392"/>
      <c r="J30" s="392"/>
      <c r="K30" s="392"/>
      <c r="L30" s="392"/>
      <c r="M30" s="393"/>
      <c r="N30" s="400"/>
      <c r="O30" s="401"/>
      <c r="P30" s="401"/>
      <c r="Q30" s="401"/>
      <c r="R30" s="401"/>
      <c r="S30" s="401"/>
      <c r="T30" s="401"/>
      <c r="U30" s="401"/>
      <c r="V30" s="401"/>
      <c r="W30" s="401"/>
      <c r="X30" s="401"/>
      <c r="Y30" s="401"/>
      <c r="Z30" s="401"/>
      <c r="AA30" s="401"/>
      <c r="AB30" s="401"/>
      <c r="AC30" s="401"/>
      <c r="AD30" s="401"/>
      <c r="AE30" s="401"/>
      <c r="AF30" s="401"/>
      <c r="AG30" s="401"/>
      <c r="AH30" s="401"/>
      <c r="AI30" s="401"/>
      <c r="AJ30" s="401"/>
      <c r="AK30" s="401"/>
      <c r="AL30" s="401"/>
      <c r="AM30" s="401"/>
      <c r="AN30" s="401"/>
      <c r="AO30" s="401"/>
      <c r="AP30" s="401"/>
      <c r="AQ30" s="401"/>
      <c r="AR30" s="401"/>
      <c r="AS30" s="401"/>
      <c r="AT30" s="401"/>
      <c r="AU30" s="401"/>
      <c r="AV30" s="401"/>
      <c r="AW30" s="401"/>
      <c r="AX30" s="401"/>
      <c r="AY30" s="401"/>
      <c r="AZ30" s="401"/>
      <c r="BA30" s="401"/>
      <c r="BB30" s="401"/>
      <c r="BC30" s="401"/>
      <c r="BD30" s="401"/>
      <c r="BE30" s="401"/>
      <c r="BF30" s="401"/>
      <c r="BG30" s="401"/>
      <c r="BH30" s="401"/>
      <c r="BI30" s="401"/>
      <c r="BJ30" s="401"/>
      <c r="BK30" s="401"/>
      <c r="BL30" s="401"/>
      <c r="BM30" s="401"/>
      <c r="BN30" s="401"/>
      <c r="BO30" s="401"/>
      <c r="BP30" s="402"/>
      <c r="BQ30" s="382"/>
      <c r="BR30" s="383"/>
      <c r="BS30" s="383"/>
      <c r="BT30" s="383"/>
      <c r="BU30" s="383"/>
      <c r="BV30" s="383"/>
      <c r="BW30" s="383"/>
      <c r="BX30" s="383"/>
      <c r="BY30" s="383"/>
      <c r="BZ30" s="383"/>
      <c r="CA30" s="383"/>
      <c r="CB30" s="383"/>
      <c r="CC30" s="384"/>
      <c r="CD30" s="489"/>
      <c r="CE30" s="490"/>
      <c r="CF30" s="490"/>
      <c r="CG30" s="490"/>
      <c r="CH30" s="490"/>
      <c r="CI30" s="490"/>
      <c r="CJ30" s="490"/>
      <c r="CK30" s="490"/>
      <c r="CL30" s="490"/>
    </row>
    <row r="31" spans="1:90" ht="6.95" customHeight="1">
      <c r="A31" s="394"/>
      <c r="B31" s="395"/>
      <c r="C31" s="395"/>
      <c r="D31" s="395"/>
      <c r="E31" s="395"/>
      <c r="F31" s="395"/>
      <c r="G31" s="395"/>
      <c r="H31" s="395"/>
      <c r="I31" s="395"/>
      <c r="J31" s="395"/>
      <c r="K31" s="395"/>
      <c r="L31" s="395"/>
      <c r="M31" s="396"/>
      <c r="N31" s="403"/>
      <c r="O31" s="404"/>
      <c r="P31" s="404"/>
      <c r="Q31" s="404"/>
      <c r="R31" s="404"/>
      <c r="S31" s="404"/>
      <c r="T31" s="404"/>
      <c r="U31" s="404"/>
      <c r="V31" s="404"/>
      <c r="W31" s="404"/>
      <c r="X31" s="404"/>
      <c r="Y31" s="404"/>
      <c r="Z31" s="404"/>
      <c r="AA31" s="404"/>
      <c r="AB31" s="404"/>
      <c r="AC31" s="404"/>
      <c r="AD31" s="404"/>
      <c r="AE31" s="404"/>
      <c r="AF31" s="404"/>
      <c r="AG31" s="404"/>
      <c r="AH31" s="404"/>
      <c r="AI31" s="404"/>
      <c r="AJ31" s="404"/>
      <c r="AK31" s="404"/>
      <c r="AL31" s="404"/>
      <c r="AM31" s="404"/>
      <c r="AN31" s="404"/>
      <c r="AO31" s="404"/>
      <c r="AP31" s="404"/>
      <c r="AQ31" s="404"/>
      <c r="AR31" s="404"/>
      <c r="AS31" s="404"/>
      <c r="AT31" s="404"/>
      <c r="AU31" s="404"/>
      <c r="AV31" s="404"/>
      <c r="AW31" s="404"/>
      <c r="AX31" s="404"/>
      <c r="AY31" s="404"/>
      <c r="AZ31" s="404"/>
      <c r="BA31" s="404"/>
      <c r="BB31" s="404"/>
      <c r="BC31" s="404"/>
      <c r="BD31" s="404"/>
      <c r="BE31" s="404"/>
      <c r="BF31" s="404"/>
      <c r="BG31" s="404"/>
      <c r="BH31" s="404"/>
      <c r="BI31" s="404"/>
      <c r="BJ31" s="404"/>
      <c r="BK31" s="404"/>
      <c r="BL31" s="404"/>
      <c r="BM31" s="404"/>
      <c r="BN31" s="404"/>
      <c r="BO31" s="404"/>
      <c r="BP31" s="405"/>
      <c r="BQ31" s="382"/>
      <c r="BR31" s="383"/>
      <c r="BS31" s="383"/>
      <c r="BT31" s="383"/>
      <c r="BU31" s="383"/>
      <c r="BV31" s="383"/>
      <c r="BW31" s="383"/>
      <c r="BX31" s="383"/>
      <c r="BY31" s="383"/>
      <c r="BZ31" s="383"/>
      <c r="CA31" s="383"/>
      <c r="CB31" s="383"/>
      <c r="CC31" s="384"/>
      <c r="CD31" s="489"/>
      <c r="CE31" s="490"/>
      <c r="CF31" s="490"/>
      <c r="CG31" s="490"/>
      <c r="CH31" s="490"/>
      <c r="CI31" s="490"/>
      <c r="CJ31" s="490"/>
      <c r="CK31" s="490"/>
      <c r="CL31" s="490"/>
    </row>
    <row r="32" spans="1:90" ht="6.75" customHeight="1">
      <c r="A32" s="406" t="s">
        <v>115</v>
      </c>
      <c r="B32" s="389"/>
      <c r="C32" s="389"/>
      <c r="D32" s="389"/>
      <c r="E32" s="389"/>
      <c r="F32" s="389"/>
      <c r="G32" s="389"/>
      <c r="H32" s="389"/>
      <c r="I32" s="389"/>
      <c r="J32" s="389"/>
      <c r="K32" s="389"/>
      <c r="L32" s="389"/>
      <c r="M32" s="390"/>
      <c r="N32" s="397" t="str">
        <f>IF('Input field for an applicant(1)'!F8="","",'Input field for an applicant(1)'!F8)</f>
        <v/>
      </c>
      <c r="O32" s="398"/>
      <c r="P32" s="398"/>
      <c r="Q32" s="398"/>
      <c r="R32" s="398"/>
      <c r="S32" s="398"/>
      <c r="T32" s="398"/>
      <c r="U32" s="398"/>
      <c r="V32" s="398"/>
      <c r="W32" s="398"/>
      <c r="X32" s="398"/>
      <c r="Y32" s="398"/>
      <c r="Z32" s="398"/>
      <c r="AA32" s="398"/>
      <c r="AB32" s="398"/>
      <c r="AC32" s="398"/>
      <c r="AD32" s="398"/>
      <c r="AE32" s="398"/>
      <c r="AF32" s="398"/>
      <c r="AG32" s="398"/>
      <c r="AH32" s="398"/>
      <c r="AI32" s="398"/>
      <c r="AJ32" s="398"/>
      <c r="AK32" s="398"/>
      <c r="AL32" s="398"/>
      <c r="AM32" s="398"/>
      <c r="AN32" s="398"/>
      <c r="AO32" s="398"/>
      <c r="AP32" s="398"/>
      <c r="AQ32" s="398"/>
      <c r="AR32" s="398"/>
      <c r="AS32" s="398"/>
      <c r="AT32" s="398"/>
      <c r="AU32" s="398"/>
      <c r="AV32" s="398"/>
      <c r="AW32" s="398"/>
      <c r="AX32" s="398"/>
      <c r="AY32" s="398"/>
      <c r="AZ32" s="398"/>
      <c r="BA32" s="398"/>
      <c r="BB32" s="398"/>
      <c r="BC32" s="398"/>
      <c r="BD32" s="398"/>
      <c r="BE32" s="398"/>
      <c r="BF32" s="398"/>
      <c r="BG32" s="398"/>
      <c r="BH32" s="398"/>
      <c r="BI32" s="398"/>
      <c r="BJ32" s="398"/>
      <c r="BK32" s="398"/>
      <c r="BL32" s="398"/>
      <c r="BM32" s="398"/>
      <c r="BN32" s="398"/>
      <c r="BO32" s="398"/>
      <c r="BP32" s="399"/>
      <c r="BQ32" s="382"/>
      <c r="BR32" s="383"/>
      <c r="BS32" s="383"/>
      <c r="BT32" s="383"/>
      <c r="BU32" s="383"/>
      <c r="BV32" s="383"/>
      <c r="BW32" s="383"/>
      <c r="BX32" s="383"/>
      <c r="BY32" s="383"/>
      <c r="BZ32" s="383"/>
      <c r="CA32" s="383"/>
      <c r="CB32" s="383"/>
      <c r="CC32" s="384"/>
      <c r="CD32" s="489"/>
      <c r="CE32" s="490"/>
      <c r="CF32" s="490"/>
      <c r="CG32" s="490"/>
      <c r="CH32" s="490"/>
      <c r="CI32" s="490"/>
      <c r="CJ32" s="490"/>
      <c r="CK32" s="490"/>
      <c r="CL32" s="490"/>
    </row>
    <row r="33" spans="1:90" ht="6.75" customHeight="1">
      <c r="A33" s="391"/>
      <c r="B33" s="392"/>
      <c r="C33" s="392"/>
      <c r="D33" s="392"/>
      <c r="E33" s="392"/>
      <c r="F33" s="392"/>
      <c r="G33" s="392"/>
      <c r="H33" s="392"/>
      <c r="I33" s="392"/>
      <c r="J33" s="392"/>
      <c r="K33" s="392"/>
      <c r="L33" s="392"/>
      <c r="M33" s="393"/>
      <c r="N33" s="400"/>
      <c r="O33" s="401"/>
      <c r="P33" s="401"/>
      <c r="Q33" s="401"/>
      <c r="R33" s="401"/>
      <c r="S33" s="401"/>
      <c r="T33" s="401"/>
      <c r="U33" s="401"/>
      <c r="V33" s="401"/>
      <c r="W33" s="401"/>
      <c r="X33" s="401"/>
      <c r="Y33" s="401"/>
      <c r="Z33" s="401"/>
      <c r="AA33" s="401"/>
      <c r="AB33" s="401"/>
      <c r="AC33" s="401"/>
      <c r="AD33" s="401"/>
      <c r="AE33" s="401"/>
      <c r="AF33" s="401"/>
      <c r="AG33" s="401"/>
      <c r="AH33" s="401"/>
      <c r="AI33" s="401"/>
      <c r="AJ33" s="401"/>
      <c r="AK33" s="401"/>
      <c r="AL33" s="401"/>
      <c r="AM33" s="401"/>
      <c r="AN33" s="401"/>
      <c r="AO33" s="401"/>
      <c r="AP33" s="401"/>
      <c r="AQ33" s="401"/>
      <c r="AR33" s="401"/>
      <c r="AS33" s="401"/>
      <c r="AT33" s="401"/>
      <c r="AU33" s="401"/>
      <c r="AV33" s="401"/>
      <c r="AW33" s="401"/>
      <c r="AX33" s="401"/>
      <c r="AY33" s="401"/>
      <c r="AZ33" s="401"/>
      <c r="BA33" s="401"/>
      <c r="BB33" s="401"/>
      <c r="BC33" s="401"/>
      <c r="BD33" s="401"/>
      <c r="BE33" s="401"/>
      <c r="BF33" s="401"/>
      <c r="BG33" s="401"/>
      <c r="BH33" s="401"/>
      <c r="BI33" s="401"/>
      <c r="BJ33" s="401"/>
      <c r="BK33" s="401"/>
      <c r="BL33" s="401"/>
      <c r="BM33" s="401"/>
      <c r="BN33" s="401"/>
      <c r="BO33" s="401"/>
      <c r="BP33" s="402"/>
      <c r="BQ33" s="382"/>
      <c r="BR33" s="383"/>
      <c r="BS33" s="383"/>
      <c r="BT33" s="383"/>
      <c r="BU33" s="383"/>
      <c r="BV33" s="383"/>
      <c r="BW33" s="383"/>
      <c r="BX33" s="383"/>
      <c r="BY33" s="383"/>
      <c r="BZ33" s="383"/>
      <c r="CA33" s="383"/>
      <c r="CB33" s="383"/>
      <c r="CC33" s="384"/>
      <c r="CD33" s="489"/>
      <c r="CE33" s="490"/>
      <c r="CF33" s="490"/>
      <c r="CG33" s="490"/>
      <c r="CH33" s="490"/>
      <c r="CI33" s="490"/>
      <c r="CJ33" s="490"/>
      <c r="CK33" s="490"/>
      <c r="CL33" s="490"/>
    </row>
    <row r="34" spans="1:90" ht="6.95" customHeight="1">
      <c r="A34" s="391"/>
      <c r="B34" s="392"/>
      <c r="C34" s="392"/>
      <c r="D34" s="392"/>
      <c r="E34" s="392"/>
      <c r="F34" s="392"/>
      <c r="G34" s="392"/>
      <c r="H34" s="392"/>
      <c r="I34" s="392"/>
      <c r="J34" s="392"/>
      <c r="K34" s="392"/>
      <c r="L34" s="392"/>
      <c r="M34" s="393"/>
      <c r="N34" s="400"/>
      <c r="O34" s="401"/>
      <c r="P34" s="401"/>
      <c r="Q34" s="401"/>
      <c r="R34" s="401"/>
      <c r="S34" s="401"/>
      <c r="T34" s="401"/>
      <c r="U34" s="401"/>
      <c r="V34" s="401"/>
      <c r="W34" s="401"/>
      <c r="X34" s="401"/>
      <c r="Y34" s="401"/>
      <c r="Z34" s="401"/>
      <c r="AA34" s="401"/>
      <c r="AB34" s="401"/>
      <c r="AC34" s="401"/>
      <c r="AD34" s="401"/>
      <c r="AE34" s="401"/>
      <c r="AF34" s="401"/>
      <c r="AG34" s="401"/>
      <c r="AH34" s="401"/>
      <c r="AI34" s="401"/>
      <c r="AJ34" s="401"/>
      <c r="AK34" s="401"/>
      <c r="AL34" s="401"/>
      <c r="AM34" s="401"/>
      <c r="AN34" s="401"/>
      <c r="AO34" s="401"/>
      <c r="AP34" s="401"/>
      <c r="AQ34" s="401"/>
      <c r="AR34" s="401"/>
      <c r="AS34" s="401"/>
      <c r="AT34" s="401"/>
      <c r="AU34" s="401"/>
      <c r="AV34" s="401"/>
      <c r="AW34" s="401"/>
      <c r="AX34" s="401"/>
      <c r="AY34" s="401"/>
      <c r="AZ34" s="401"/>
      <c r="BA34" s="401"/>
      <c r="BB34" s="401"/>
      <c r="BC34" s="401"/>
      <c r="BD34" s="401"/>
      <c r="BE34" s="401"/>
      <c r="BF34" s="401"/>
      <c r="BG34" s="401"/>
      <c r="BH34" s="401"/>
      <c r="BI34" s="401"/>
      <c r="BJ34" s="401"/>
      <c r="BK34" s="401"/>
      <c r="BL34" s="401"/>
      <c r="BM34" s="401"/>
      <c r="BN34" s="401"/>
      <c r="BO34" s="401"/>
      <c r="BP34" s="402"/>
      <c r="BQ34" s="382"/>
      <c r="BR34" s="383"/>
      <c r="BS34" s="383"/>
      <c r="BT34" s="383"/>
      <c r="BU34" s="383"/>
      <c r="BV34" s="383"/>
      <c r="BW34" s="383"/>
      <c r="BX34" s="383"/>
      <c r="BY34" s="383"/>
      <c r="BZ34" s="383"/>
      <c r="CA34" s="383"/>
      <c r="CB34" s="383"/>
      <c r="CC34" s="384"/>
      <c r="CD34" s="489"/>
      <c r="CE34" s="490"/>
      <c r="CF34" s="490"/>
      <c r="CG34" s="490"/>
      <c r="CH34" s="490"/>
      <c r="CI34" s="490"/>
      <c r="CJ34" s="490"/>
      <c r="CK34" s="490"/>
      <c r="CL34" s="490"/>
    </row>
    <row r="35" spans="1:90" ht="6.95" customHeight="1">
      <c r="A35" s="391"/>
      <c r="B35" s="392"/>
      <c r="C35" s="392"/>
      <c r="D35" s="392"/>
      <c r="E35" s="392"/>
      <c r="F35" s="392"/>
      <c r="G35" s="392"/>
      <c r="H35" s="392"/>
      <c r="I35" s="392"/>
      <c r="J35" s="392"/>
      <c r="K35" s="392"/>
      <c r="L35" s="392"/>
      <c r="M35" s="393"/>
      <c r="N35" s="400"/>
      <c r="O35" s="401"/>
      <c r="P35" s="401"/>
      <c r="Q35" s="401"/>
      <c r="R35" s="401"/>
      <c r="S35" s="401"/>
      <c r="T35" s="401"/>
      <c r="U35" s="401"/>
      <c r="V35" s="401"/>
      <c r="W35" s="401"/>
      <c r="X35" s="401"/>
      <c r="Y35" s="401"/>
      <c r="Z35" s="401"/>
      <c r="AA35" s="401"/>
      <c r="AB35" s="401"/>
      <c r="AC35" s="401"/>
      <c r="AD35" s="401"/>
      <c r="AE35" s="401"/>
      <c r="AF35" s="401"/>
      <c r="AG35" s="401"/>
      <c r="AH35" s="401"/>
      <c r="AI35" s="401"/>
      <c r="AJ35" s="401"/>
      <c r="AK35" s="401"/>
      <c r="AL35" s="401"/>
      <c r="AM35" s="401"/>
      <c r="AN35" s="401"/>
      <c r="AO35" s="401"/>
      <c r="AP35" s="401"/>
      <c r="AQ35" s="401"/>
      <c r="AR35" s="401"/>
      <c r="AS35" s="401"/>
      <c r="AT35" s="401"/>
      <c r="AU35" s="401"/>
      <c r="AV35" s="401"/>
      <c r="AW35" s="401"/>
      <c r="AX35" s="401"/>
      <c r="AY35" s="401"/>
      <c r="AZ35" s="401"/>
      <c r="BA35" s="401"/>
      <c r="BB35" s="401"/>
      <c r="BC35" s="401"/>
      <c r="BD35" s="401"/>
      <c r="BE35" s="401"/>
      <c r="BF35" s="401"/>
      <c r="BG35" s="401"/>
      <c r="BH35" s="401"/>
      <c r="BI35" s="401"/>
      <c r="BJ35" s="401"/>
      <c r="BK35" s="401"/>
      <c r="BL35" s="401"/>
      <c r="BM35" s="401"/>
      <c r="BN35" s="401"/>
      <c r="BO35" s="401"/>
      <c r="BP35" s="402"/>
      <c r="BQ35" s="382"/>
      <c r="BR35" s="383"/>
      <c r="BS35" s="383"/>
      <c r="BT35" s="383"/>
      <c r="BU35" s="383"/>
      <c r="BV35" s="383"/>
      <c r="BW35" s="383"/>
      <c r="BX35" s="383"/>
      <c r="BY35" s="383"/>
      <c r="BZ35" s="383"/>
      <c r="CA35" s="383"/>
      <c r="CB35" s="383"/>
      <c r="CC35" s="384"/>
      <c r="CD35" s="489"/>
      <c r="CE35" s="490"/>
      <c r="CF35" s="490"/>
      <c r="CG35" s="490"/>
      <c r="CH35" s="490"/>
      <c r="CI35" s="490"/>
      <c r="CJ35" s="490"/>
      <c r="CK35" s="490"/>
      <c r="CL35" s="490"/>
    </row>
    <row r="36" spans="1:90" ht="6.75" customHeight="1">
      <c r="A36" s="394"/>
      <c r="B36" s="395"/>
      <c r="C36" s="395"/>
      <c r="D36" s="395"/>
      <c r="E36" s="395"/>
      <c r="F36" s="395"/>
      <c r="G36" s="395"/>
      <c r="H36" s="395"/>
      <c r="I36" s="395"/>
      <c r="J36" s="395"/>
      <c r="K36" s="395"/>
      <c r="L36" s="395"/>
      <c r="M36" s="396"/>
      <c r="N36" s="403"/>
      <c r="O36" s="404"/>
      <c r="P36" s="404"/>
      <c r="Q36" s="404"/>
      <c r="R36" s="404"/>
      <c r="S36" s="404"/>
      <c r="T36" s="404"/>
      <c r="U36" s="404"/>
      <c r="V36" s="404"/>
      <c r="W36" s="404"/>
      <c r="X36" s="404"/>
      <c r="Y36" s="404"/>
      <c r="Z36" s="404"/>
      <c r="AA36" s="404"/>
      <c r="AB36" s="404"/>
      <c r="AC36" s="404"/>
      <c r="AD36" s="404"/>
      <c r="AE36" s="404"/>
      <c r="AF36" s="404"/>
      <c r="AG36" s="404"/>
      <c r="AH36" s="404"/>
      <c r="AI36" s="404"/>
      <c r="AJ36" s="404"/>
      <c r="AK36" s="404"/>
      <c r="AL36" s="404"/>
      <c r="AM36" s="404"/>
      <c r="AN36" s="404"/>
      <c r="AO36" s="404"/>
      <c r="AP36" s="404"/>
      <c r="AQ36" s="404"/>
      <c r="AR36" s="404"/>
      <c r="AS36" s="404"/>
      <c r="AT36" s="404"/>
      <c r="AU36" s="404"/>
      <c r="AV36" s="404"/>
      <c r="AW36" s="404"/>
      <c r="AX36" s="404"/>
      <c r="AY36" s="404"/>
      <c r="AZ36" s="404"/>
      <c r="BA36" s="404"/>
      <c r="BB36" s="404"/>
      <c r="BC36" s="404"/>
      <c r="BD36" s="404"/>
      <c r="BE36" s="404"/>
      <c r="BF36" s="404"/>
      <c r="BG36" s="404"/>
      <c r="BH36" s="404"/>
      <c r="BI36" s="404"/>
      <c r="BJ36" s="404"/>
      <c r="BK36" s="404"/>
      <c r="BL36" s="404"/>
      <c r="BM36" s="404"/>
      <c r="BN36" s="404"/>
      <c r="BO36" s="404"/>
      <c r="BP36" s="405"/>
      <c r="BQ36" s="385"/>
      <c r="BR36" s="386"/>
      <c r="BS36" s="386"/>
      <c r="BT36" s="386"/>
      <c r="BU36" s="386"/>
      <c r="BV36" s="386"/>
      <c r="BW36" s="386"/>
      <c r="BX36" s="386"/>
      <c r="BY36" s="386"/>
      <c r="BZ36" s="386"/>
      <c r="CA36" s="386"/>
      <c r="CB36" s="386"/>
      <c r="CC36" s="387"/>
      <c r="CD36" s="489"/>
      <c r="CE36" s="490"/>
      <c r="CF36" s="490"/>
      <c r="CG36" s="490"/>
      <c r="CH36" s="490"/>
      <c r="CI36" s="490"/>
      <c r="CJ36" s="490"/>
      <c r="CK36" s="490"/>
      <c r="CL36" s="490"/>
    </row>
    <row r="37" spans="1:90" ht="6.95" customHeight="1">
      <c r="A37" s="406" t="s">
        <v>116</v>
      </c>
      <c r="B37" s="389"/>
      <c r="C37" s="389"/>
      <c r="D37" s="389"/>
      <c r="E37" s="389"/>
      <c r="F37" s="389"/>
      <c r="G37" s="389"/>
      <c r="H37" s="389"/>
      <c r="I37" s="389"/>
      <c r="J37" s="389"/>
      <c r="K37" s="389"/>
      <c r="L37" s="389"/>
      <c r="M37" s="389"/>
      <c r="N37" s="389"/>
      <c r="O37" s="389"/>
      <c r="P37" s="389"/>
      <c r="Q37" s="389"/>
      <c r="R37" s="389"/>
      <c r="S37" s="389"/>
      <c r="T37" s="389"/>
      <c r="U37" s="389"/>
      <c r="V37" s="389"/>
      <c r="W37" s="389"/>
      <c r="X37" s="389"/>
      <c r="Y37" s="389"/>
      <c r="Z37" s="389"/>
      <c r="AA37" s="390"/>
      <c r="AB37" s="406" t="s">
        <v>346</v>
      </c>
      <c r="AC37" s="389"/>
      <c r="AD37" s="389"/>
      <c r="AE37" s="389"/>
      <c r="AF37" s="389"/>
      <c r="AG37" s="389"/>
      <c r="AH37" s="389"/>
      <c r="AI37" s="389"/>
      <c r="AJ37" s="389"/>
      <c r="AK37" s="389"/>
      <c r="AL37" s="389"/>
      <c r="AM37" s="389"/>
      <c r="AN37" s="389"/>
      <c r="AO37" s="389"/>
      <c r="AP37" s="389"/>
      <c r="AQ37" s="389"/>
      <c r="AR37" s="389"/>
      <c r="AS37" s="389"/>
      <c r="AT37" s="389"/>
      <c r="AU37" s="389"/>
      <c r="AV37" s="389"/>
      <c r="AW37" s="389"/>
      <c r="AX37" s="389"/>
      <c r="AY37" s="389"/>
      <c r="AZ37" s="389"/>
      <c r="BA37" s="389"/>
      <c r="BB37" s="390"/>
      <c r="BC37" s="406" t="s">
        <v>117</v>
      </c>
      <c r="BD37" s="389"/>
      <c r="BE37" s="389"/>
      <c r="BF37" s="389"/>
      <c r="BG37" s="389"/>
      <c r="BH37" s="389"/>
      <c r="BI37" s="389"/>
      <c r="BJ37" s="389"/>
      <c r="BK37" s="389"/>
      <c r="BL37" s="389"/>
      <c r="BM37" s="389"/>
      <c r="BN37" s="389"/>
      <c r="BO37" s="389"/>
      <c r="BP37" s="389"/>
      <c r="BQ37" s="389"/>
      <c r="BR37" s="389"/>
      <c r="BS37" s="389"/>
      <c r="BT37" s="389"/>
      <c r="BU37" s="389"/>
      <c r="BV37" s="389"/>
      <c r="BW37" s="389"/>
      <c r="BX37" s="389"/>
      <c r="BY37" s="389"/>
      <c r="BZ37" s="389"/>
      <c r="CA37" s="389"/>
      <c r="CB37" s="389"/>
      <c r="CC37" s="390"/>
    </row>
    <row r="38" spans="1:90" ht="6.95" customHeight="1">
      <c r="A38" s="391"/>
      <c r="B38" s="392"/>
      <c r="C38" s="392"/>
      <c r="D38" s="392"/>
      <c r="E38" s="392"/>
      <c r="F38" s="392"/>
      <c r="G38" s="392"/>
      <c r="H38" s="392"/>
      <c r="I38" s="392"/>
      <c r="J38" s="392"/>
      <c r="K38" s="392"/>
      <c r="L38" s="392"/>
      <c r="M38" s="392"/>
      <c r="N38" s="392"/>
      <c r="O38" s="392"/>
      <c r="P38" s="392"/>
      <c r="Q38" s="392"/>
      <c r="R38" s="392"/>
      <c r="S38" s="392"/>
      <c r="T38" s="392"/>
      <c r="U38" s="392"/>
      <c r="V38" s="392"/>
      <c r="W38" s="392"/>
      <c r="X38" s="392"/>
      <c r="Y38" s="392"/>
      <c r="Z38" s="392"/>
      <c r="AA38" s="393"/>
      <c r="AB38" s="391"/>
      <c r="AC38" s="392"/>
      <c r="AD38" s="392"/>
      <c r="AE38" s="392"/>
      <c r="AF38" s="392"/>
      <c r="AG38" s="392"/>
      <c r="AH38" s="392"/>
      <c r="AI38" s="392"/>
      <c r="AJ38" s="392"/>
      <c r="AK38" s="392"/>
      <c r="AL38" s="392"/>
      <c r="AM38" s="392"/>
      <c r="AN38" s="392"/>
      <c r="AO38" s="392"/>
      <c r="AP38" s="392"/>
      <c r="AQ38" s="392"/>
      <c r="AR38" s="392"/>
      <c r="AS38" s="392"/>
      <c r="AT38" s="392"/>
      <c r="AU38" s="392"/>
      <c r="AV38" s="392"/>
      <c r="AW38" s="392"/>
      <c r="AX38" s="392"/>
      <c r="AY38" s="392"/>
      <c r="AZ38" s="392"/>
      <c r="BA38" s="392"/>
      <c r="BB38" s="393"/>
      <c r="BC38" s="391"/>
      <c r="BD38" s="392"/>
      <c r="BE38" s="392"/>
      <c r="BF38" s="392"/>
      <c r="BG38" s="392"/>
      <c r="BH38" s="392"/>
      <c r="BI38" s="392"/>
      <c r="BJ38" s="392"/>
      <c r="BK38" s="392"/>
      <c r="BL38" s="392"/>
      <c r="BM38" s="392"/>
      <c r="BN38" s="392"/>
      <c r="BO38" s="392"/>
      <c r="BP38" s="392"/>
      <c r="BQ38" s="392"/>
      <c r="BR38" s="392"/>
      <c r="BS38" s="392"/>
      <c r="BT38" s="392"/>
      <c r="BU38" s="392"/>
      <c r="BV38" s="392"/>
      <c r="BW38" s="392"/>
      <c r="BX38" s="392"/>
      <c r="BY38" s="392"/>
      <c r="BZ38" s="392"/>
      <c r="CA38" s="392"/>
      <c r="CB38" s="392"/>
      <c r="CC38" s="393"/>
    </row>
    <row r="39" spans="1:90" ht="6.95" customHeight="1">
      <c r="A39" s="400" t="str">
        <f>IF('Input field for an applicant(1)'!G8="","",'Input field for an applicant(1)'!G8)</f>
        <v/>
      </c>
      <c r="B39" s="401"/>
      <c r="C39" s="401"/>
      <c r="D39" s="401"/>
      <c r="E39" s="401"/>
      <c r="F39" s="401"/>
      <c r="G39" s="401"/>
      <c r="H39" s="401"/>
      <c r="I39" s="401"/>
      <c r="J39" s="401"/>
      <c r="K39" s="401"/>
      <c r="L39" s="401"/>
      <c r="M39" s="401"/>
      <c r="N39" s="401"/>
      <c r="O39" s="401"/>
      <c r="P39" s="401"/>
      <c r="Q39" s="401"/>
      <c r="R39" s="401"/>
      <c r="S39" s="401"/>
      <c r="T39" s="401"/>
      <c r="U39" s="401"/>
      <c r="V39" s="401"/>
      <c r="W39" s="401"/>
      <c r="X39" s="401"/>
      <c r="Y39" s="401"/>
      <c r="Z39" s="401"/>
      <c r="AA39" s="402"/>
      <c r="AB39" s="132" t="str">
        <f>IF('Input field for an applicant(1)'!H8="","",'Input field for an applicant(1)'!H8)</f>
        <v/>
      </c>
      <c r="AC39" s="422" t="str">
        <f>IF('Input field for an applicant(1)'!H8="","",'Input field for an applicant(1)'!H8)</f>
        <v/>
      </c>
      <c r="AD39" s="422"/>
      <c r="AE39" s="422"/>
      <c r="AF39" s="422"/>
      <c r="AG39" s="422"/>
      <c r="AH39" s="422"/>
      <c r="AI39" s="133"/>
      <c r="AJ39" s="420" t="s">
        <v>324</v>
      </c>
      <c r="AK39" s="133"/>
      <c r="AL39" s="424" t="str">
        <f>IF('Input field for an applicant(1)'!I8="","",'Input field for an applicant(1)'!I8)</f>
        <v/>
      </c>
      <c r="AM39" s="424"/>
      <c r="AN39" s="424"/>
      <c r="AO39" s="424"/>
      <c r="AP39" s="424"/>
      <c r="AQ39" s="424"/>
      <c r="AR39" s="133"/>
      <c r="AS39" s="420" t="s">
        <v>324</v>
      </c>
      <c r="AT39" s="133"/>
      <c r="AU39" s="424" t="str">
        <f>IF('Input field for an applicant(1)'!J8="","",'Input field for an applicant(1)'!J8)</f>
        <v/>
      </c>
      <c r="AV39" s="424"/>
      <c r="AW39" s="424"/>
      <c r="AX39" s="424"/>
      <c r="AY39" s="424"/>
      <c r="AZ39" s="424"/>
      <c r="BA39" s="133"/>
      <c r="BB39" s="134"/>
      <c r="BC39" s="400" t="str">
        <f>IF('Input field for an applicant(1)'!K8="","",'Input field for an applicant(1)'!K8)</f>
        <v/>
      </c>
      <c r="BD39" s="401"/>
      <c r="BE39" s="401"/>
      <c r="BF39" s="401"/>
      <c r="BG39" s="401"/>
      <c r="BH39" s="401"/>
      <c r="BI39" s="401"/>
      <c r="BJ39" s="401"/>
      <c r="BK39" s="401"/>
      <c r="BL39" s="401"/>
      <c r="BM39" s="401"/>
      <c r="BN39" s="401"/>
      <c r="BO39" s="401"/>
      <c r="BP39" s="401"/>
      <c r="BQ39" s="401"/>
      <c r="BR39" s="401"/>
      <c r="BS39" s="401"/>
      <c r="BT39" s="401"/>
      <c r="BU39" s="401"/>
      <c r="BV39" s="401"/>
      <c r="BW39" s="401"/>
      <c r="BX39" s="401"/>
      <c r="BY39" s="401"/>
      <c r="BZ39" s="401"/>
      <c r="CA39" s="401"/>
      <c r="CB39" s="401"/>
      <c r="CC39" s="402"/>
    </row>
    <row r="40" spans="1:90" ht="6.95" customHeight="1">
      <c r="A40" s="400"/>
      <c r="B40" s="401"/>
      <c r="C40" s="401"/>
      <c r="D40" s="401"/>
      <c r="E40" s="401"/>
      <c r="F40" s="401"/>
      <c r="G40" s="401"/>
      <c r="H40" s="401"/>
      <c r="I40" s="401"/>
      <c r="J40" s="401"/>
      <c r="K40" s="401"/>
      <c r="L40" s="401"/>
      <c r="M40" s="401"/>
      <c r="N40" s="401"/>
      <c r="O40" s="401"/>
      <c r="P40" s="401"/>
      <c r="Q40" s="401"/>
      <c r="R40" s="401"/>
      <c r="S40" s="401"/>
      <c r="T40" s="401"/>
      <c r="U40" s="401"/>
      <c r="V40" s="401"/>
      <c r="W40" s="401"/>
      <c r="X40" s="401"/>
      <c r="Y40" s="401"/>
      <c r="Z40" s="401"/>
      <c r="AA40" s="402"/>
      <c r="AB40" s="132"/>
      <c r="AC40" s="422"/>
      <c r="AD40" s="422"/>
      <c r="AE40" s="422"/>
      <c r="AF40" s="422"/>
      <c r="AG40" s="422"/>
      <c r="AH40" s="422"/>
      <c r="AI40" s="133"/>
      <c r="AJ40" s="420"/>
      <c r="AK40" s="133"/>
      <c r="AL40" s="424"/>
      <c r="AM40" s="424"/>
      <c r="AN40" s="424"/>
      <c r="AO40" s="424"/>
      <c r="AP40" s="424"/>
      <c r="AQ40" s="424"/>
      <c r="AR40" s="133"/>
      <c r="AS40" s="420"/>
      <c r="AT40" s="133"/>
      <c r="AU40" s="424"/>
      <c r="AV40" s="424"/>
      <c r="AW40" s="424"/>
      <c r="AX40" s="424"/>
      <c r="AY40" s="424"/>
      <c r="AZ40" s="424"/>
      <c r="BA40" s="133"/>
      <c r="BB40" s="134"/>
      <c r="BC40" s="400"/>
      <c r="BD40" s="401"/>
      <c r="BE40" s="401"/>
      <c r="BF40" s="401"/>
      <c r="BG40" s="401"/>
      <c r="BH40" s="401"/>
      <c r="BI40" s="401"/>
      <c r="BJ40" s="401"/>
      <c r="BK40" s="401"/>
      <c r="BL40" s="401"/>
      <c r="BM40" s="401"/>
      <c r="BN40" s="401"/>
      <c r="BO40" s="401"/>
      <c r="BP40" s="401"/>
      <c r="BQ40" s="401"/>
      <c r="BR40" s="401"/>
      <c r="BS40" s="401"/>
      <c r="BT40" s="401"/>
      <c r="BU40" s="401"/>
      <c r="BV40" s="401"/>
      <c r="BW40" s="401"/>
      <c r="BX40" s="401"/>
      <c r="BY40" s="401"/>
      <c r="BZ40" s="401"/>
      <c r="CA40" s="401"/>
      <c r="CB40" s="401"/>
      <c r="CC40" s="402"/>
    </row>
    <row r="41" spans="1:90" ht="6.95" customHeight="1">
      <c r="A41" s="400"/>
      <c r="B41" s="401"/>
      <c r="C41" s="401"/>
      <c r="D41" s="401"/>
      <c r="E41" s="401"/>
      <c r="F41" s="401"/>
      <c r="G41" s="401"/>
      <c r="H41" s="401"/>
      <c r="I41" s="401"/>
      <c r="J41" s="401"/>
      <c r="K41" s="401"/>
      <c r="L41" s="401"/>
      <c r="M41" s="401"/>
      <c r="N41" s="401"/>
      <c r="O41" s="401"/>
      <c r="P41" s="401"/>
      <c r="Q41" s="401"/>
      <c r="R41" s="401"/>
      <c r="S41" s="401"/>
      <c r="T41" s="401"/>
      <c r="U41" s="401"/>
      <c r="V41" s="401"/>
      <c r="W41" s="401"/>
      <c r="X41" s="401"/>
      <c r="Y41" s="401"/>
      <c r="Z41" s="401"/>
      <c r="AA41" s="402"/>
      <c r="AB41" s="132"/>
      <c r="AC41" s="422"/>
      <c r="AD41" s="422"/>
      <c r="AE41" s="422"/>
      <c r="AF41" s="422"/>
      <c r="AG41" s="422"/>
      <c r="AH41" s="422"/>
      <c r="AI41" s="133"/>
      <c r="AJ41" s="420"/>
      <c r="AK41" s="133"/>
      <c r="AL41" s="424"/>
      <c r="AM41" s="424"/>
      <c r="AN41" s="424"/>
      <c r="AO41" s="424"/>
      <c r="AP41" s="424"/>
      <c r="AQ41" s="424"/>
      <c r="AR41" s="133"/>
      <c r="AS41" s="420"/>
      <c r="AT41" s="133"/>
      <c r="AU41" s="424"/>
      <c r="AV41" s="424"/>
      <c r="AW41" s="424"/>
      <c r="AX41" s="424"/>
      <c r="AY41" s="424"/>
      <c r="AZ41" s="424"/>
      <c r="BA41" s="133"/>
      <c r="BB41" s="134"/>
      <c r="BC41" s="400"/>
      <c r="BD41" s="401"/>
      <c r="BE41" s="401"/>
      <c r="BF41" s="401"/>
      <c r="BG41" s="401"/>
      <c r="BH41" s="401"/>
      <c r="BI41" s="401"/>
      <c r="BJ41" s="401"/>
      <c r="BK41" s="401"/>
      <c r="BL41" s="401"/>
      <c r="BM41" s="401"/>
      <c r="BN41" s="401"/>
      <c r="BO41" s="401"/>
      <c r="BP41" s="401"/>
      <c r="BQ41" s="401"/>
      <c r="BR41" s="401"/>
      <c r="BS41" s="401"/>
      <c r="BT41" s="401"/>
      <c r="BU41" s="401"/>
      <c r="BV41" s="401"/>
      <c r="BW41" s="401"/>
      <c r="BX41" s="401"/>
      <c r="BY41" s="401"/>
      <c r="BZ41" s="401"/>
      <c r="CA41" s="401"/>
      <c r="CB41" s="401"/>
      <c r="CC41" s="402"/>
    </row>
    <row r="42" spans="1:90" ht="6.95" customHeight="1">
      <c r="A42" s="403"/>
      <c r="B42" s="404"/>
      <c r="C42" s="404"/>
      <c r="D42" s="404"/>
      <c r="E42" s="404"/>
      <c r="F42" s="404"/>
      <c r="G42" s="404"/>
      <c r="H42" s="404"/>
      <c r="I42" s="404"/>
      <c r="J42" s="404"/>
      <c r="K42" s="404"/>
      <c r="L42" s="404"/>
      <c r="M42" s="404"/>
      <c r="N42" s="404"/>
      <c r="O42" s="404"/>
      <c r="P42" s="404"/>
      <c r="Q42" s="404"/>
      <c r="R42" s="404"/>
      <c r="S42" s="404"/>
      <c r="T42" s="404"/>
      <c r="U42" s="404"/>
      <c r="V42" s="404"/>
      <c r="W42" s="404"/>
      <c r="X42" s="404"/>
      <c r="Y42" s="404"/>
      <c r="Z42" s="404"/>
      <c r="AA42" s="405"/>
      <c r="AB42" s="135"/>
      <c r="AC42" s="423"/>
      <c r="AD42" s="423"/>
      <c r="AE42" s="423"/>
      <c r="AF42" s="423"/>
      <c r="AG42" s="423"/>
      <c r="AH42" s="423"/>
      <c r="AI42" s="136"/>
      <c r="AJ42" s="421"/>
      <c r="AK42" s="136"/>
      <c r="AL42" s="425"/>
      <c r="AM42" s="425"/>
      <c r="AN42" s="425"/>
      <c r="AO42" s="425"/>
      <c r="AP42" s="425"/>
      <c r="AQ42" s="425"/>
      <c r="AR42" s="136"/>
      <c r="AS42" s="421"/>
      <c r="AT42" s="136"/>
      <c r="AU42" s="425"/>
      <c r="AV42" s="425"/>
      <c r="AW42" s="425"/>
      <c r="AX42" s="425"/>
      <c r="AY42" s="425"/>
      <c r="AZ42" s="425"/>
      <c r="BA42" s="136"/>
      <c r="BB42" s="137"/>
      <c r="BC42" s="403"/>
      <c r="BD42" s="404"/>
      <c r="BE42" s="404"/>
      <c r="BF42" s="404"/>
      <c r="BG42" s="404"/>
      <c r="BH42" s="404"/>
      <c r="BI42" s="404"/>
      <c r="BJ42" s="404"/>
      <c r="BK42" s="404"/>
      <c r="BL42" s="404"/>
      <c r="BM42" s="404"/>
      <c r="BN42" s="404"/>
      <c r="BO42" s="404"/>
      <c r="BP42" s="404"/>
      <c r="BQ42" s="404"/>
      <c r="BR42" s="404"/>
      <c r="BS42" s="404"/>
      <c r="BT42" s="404"/>
      <c r="BU42" s="404"/>
      <c r="BV42" s="404"/>
      <c r="BW42" s="404"/>
      <c r="BX42" s="404"/>
      <c r="BY42" s="404"/>
      <c r="BZ42" s="404"/>
      <c r="CA42" s="404"/>
      <c r="CB42" s="404"/>
      <c r="CC42" s="405"/>
    </row>
    <row r="43" spans="1:90" ht="6.95" customHeight="1">
      <c r="A43" s="407" t="s">
        <v>118</v>
      </c>
      <c r="B43" s="408"/>
      <c r="C43" s="408"/>
      <c r="D43" s="408"/>
      <c r="E43" s="408"/>
      <c r="F43" s="408"/>
      <c r="G43" s="408"/>
      <c r="H43" s="408"/>
      <c r="I43" s="408"/>
      <c r="J43" s="408"/>
      <c r="K43" s="408"/>
      <c r="L43" s="408"/>
      <c r="M43" s="408"/>
      <c r="N43" s="408"/>
      <c r="O43" s="408"/>
      <c r="P43" s="408"/>
      <c r="Q43" s="408"/>
      <c r="R43" s="408"/>
      <c r="S43" s="408"/>
      <c r="T43" s="408"/>
      <c r="U43" s="408"/>
      <c r="V43" s="408"/>
      <c r="W43" s="408"/>
      <c r="X43" s="408"/>
      <c r="Y43" s="408"/>
      <c r="Z43" s="408"/>
      <c r="AA43" s="408"/>
      <c r="AB43" s="408"/>
      <c r="AC43" s="408"/>
      <c r="AD43" s="408"/>
      <c r="AE43" s="408"/>
      <c r="AF43" s="408"/>
      <c r="AG43" s="408"/>
      <c r="AH43" s="408"/>
      <c r="AI43" s="408"/>
      <c r="AJ43" s="408"/>
      <c r="AK43" s="408"/>
      <c r="AL43" s="408"/>
      <c r="AM43" s="408"/>
      <c r="AN43" s="408"/>
      <c r="AO43" s="408"/>
      <c r="AP43" s="408"/>
      <c r="AQ43" s="408"/>
      <c r="AR43" s="408"/>
      <c r="AS43" s="408"/>
      <c r="AT43" s="408"/>
      <c r="AU43" s="408"/>
      <c r="AV43" s="408"/>
      <c r="AW43" s="408"/>
      <c r="AX43" s="408"/>
      <c r="AY43" s="408"/>
      <c r="AZ43" s="408"/>
      <c r="BA43" s="408"/>
      <c r="BB43" s="408"/>
      <c r="BC43" s="408"/>
      <c r="BD43" s="408"/>
      <c r="BE43" s="408"/>
      <c r="BF43" s="408"/>
      <c r="BG43" s="408"/>
      <c r="BH43" s="408"/>
      <c r="BI43" s="408"/>
      <c r="BJ43" s="408"/>
      <c r="BK43" s="408"/>
      <c r="BL43" s="408"/>
      <c r="BM43" s="408"/>
      <c r="BN43" s="408"/>
      <c r="BO43" s="408"/>
      <c r="BP43" s="408"/>
      <c r="BQ43" s="409"/>
      <c r="BR43" s="409"/>
      <c r="BS43" s="409"/>
      <c r="BT43" s="409"/>
      <c r="BU43" s="409"/>
      <c r="BV43" s="409"/>
      <c r="BW43" s="409"/>
      <c r="BX43" s="409"/>
      <c r="BY43" s="409"/>
      <c r="BZ43" s="409"/>
      <c r="CA43" s="409"/>
      <c r="CB43" s="409"/>
      <c r="CC43" s="410"/>
    </row>
    <row r="44" spans="1:90" ht="6.95" customHeight="1">
      <c r="A44" s="411"/>
      <c r="B44" s="412"/>
      <c r="C44" s="412"/>
      <c r="D44" s="412"/>
      <c r="E44" s="412"/>
      <c r="F44" s="412"/>
      <c r="G44" s="412"/>
      <c r="H44" s="412"/>
      <c r="I44" s="412"/>
      <c r="J44" s="412"/>
      <c r="K44" s="412"/>
      <c r="L44" s="412"/>
      <c r="M44" s="412"/>
      <c r="N44" s="412"/>
      <c r="O44" s="412"/>
      <c r="P44" s="412"/>
      <c r="Q44" s="412"/>
      <c r="R44" s="412"/>
      <c r="S44" s="412"/>
      <c r="T44" s="412"/>
      <c r="U44" s="412"/>
      <c r="V44" s="412"/>
      <c r="W44" s="412"/>
      <c r="X44" s="412"/>
      <c r="Y44" s="412"/>
      <c r="Z44" s="412"/>
      <c r="AA44" s="412"/>
      <c r="AB44" s="412"/>
      <c r="AC44" s="412"/>
      <c r="AD44" s="412"/>
      <c r="AE44" s="412"/>
      <c r="AF44" s="412"/>
      <c r="AG44" s="412"/>
      <c r="AH44" s="412"/>
      <c r="AI44" s="412"/>
      <c r="AJ44" s="412"/>
      <c r="AK44" s="412"/>
      <c r="AL44" s="412"/>
      <c r="AM44" s="412"/>
      <c r="AN44" s="412"/>
      <c r="AO44" s="412"/>
      <c r="AP44" s="412"/>
      <c r="AQ44" s="412"/>
      <c r="AR44" s="412"/>
      <c r="AS44" s="412"/>
      <c r="AT44" s="412"/>
      <c r="AU44" s="412"/>
      <c r="AV44" s="412"/>
      <c r="AW44" s="412"/>
      <c r="AX44" s="412"/>
      <c r="AY44" s="412"/>
      <c r="AZ44" s="412"/>
      <c r="BA44" s="412"/>
      <c r="BB44" s="412"/>
      <c r="BC44" s="412"/>
      <c r="BD44" s="412"/>
      <c r="BE44" s="412"/>
      <c r="BF44" s="412"/>
      <c r="BG44" s="412"/>
      <c r="BH44" s="412"/>
      <c r="BI44" s="412"/>
      <c r="BJ44" s="412"/>
      <c r="BK44" s="412"/>
      <c r="BL44" s="412"/>
      <c r="BM44" s="412"/>
      <c r="BN44" s="412"/>
      <c r="BO44" s="412"/>
      <c r="BP44" s="412"/>
      <c r="BQ44" s="412"/>
      <c r="BR44" s="412"/>
      <c r="BS44" s="412"/>
      <c r="BT44" s="412"/>
      <c r="BU44" s="412"/>
      <c r="BV44" s="412"/>
      <c r="BW44" s="412"/>
      <c r="BX44" s="412"/>
      <c r="BY44" s="412"/>
      <c r="BZ44" s="412"/>
      <c r="CA44" s="412"/>
      <c r="CB44" s="412"/>
      <c r="CC44" s="413"/>
    </row>
    <row r="45" spans="1:90" ht="6.95" customHeight="1">
      <c r="A45" s="414" t="s">
        <v>119</v>
      </c>
      <c r="B45" s="415"/>
      <c r="C45" s="415"/>
      <c r="D45" s="415"/>
      <c r="E45" s="415"/>
      <c r="F45" s="415"/>
      <c r="G45" s="415"/>
      <c r="H45" s="415"/>
      <c r="I45" s="415"/>
      <c r="J45" s="415"/>
      <c r="K45" s="415"/>
      <c r="L45" s="415"/>
      <c r="M45" s="415"/>
      <c r="N45" s="415"/>
      <c r="O45" s="415"/>
      <c r="P45" s="415"/>
      <c r="Q45" s="415"/>
      <c r="R45" s="415"/>
      <c r="S45" s="415"/>
      <c r="T45" s="415"/>
      <c r="U45" s="415"/>
      <c r="V45" s="415"/>
      <c r="W45" s="415"/>
      <c r="X45" s="414" t="s">
        <v>120</v>
      </c>
      <c r="Y45" s="415"/>
      <c r="Z45" s="415"/>
      <c r="AA45" s="415"/>
      <c r="AB45" s="415"/>
      <c r="AC45" s="415"/>
      <c r="AD45" s="415"/>
      <c r="AE45" s="415"/>
      <c r="AF45" s="415"/>
      <c r="AG45" s="415"/>
      <c r="AH45" s="415"/>
      <c r="AI45" s="415"/>
      <c r="AJ45" s="415"/>
      <c r="AK45" s="415"/>
      <c r="AL45" s="415"/>
      <c r="AM45" s="415"/>
      <c r="AN45" s="415"/>
      <c r="AO45" s="415"/>
      <c r="AP45" s="415"/>
      <c r="AQ45" s="415"/>
      <c r="AR45" s="415"/>
      <c r="AS45" s="415"/>
      <c r="AT45" s="418"/>
      <c r="AU45" s="414" t="s">
        <v>121</v>
      </c>
      <c r="AV45" s="415"/>
      <c r="AW45" s="415"/>
      <c r="AX45" s="415"/>
      <c r="AY45" s="415"/>
      <c r="AZ45" s="415"/>
      <c r="BA45" s="415"/>
      <c r="BB45" s="415"/>
      <c r="BC45" s="415"/>
      <c r="BD45" s="415"/>
      <c r="BE45" s="415"/>
      <c r="BF45" s="415"/>
      <c r="BG45" s="415"/>
      <c r="BH45" s="415"/>
      <c r="BI45" s="415"/>
      <c r="BJ45" s="415"/>
      <c r="BK45" s="415"/>
      <c r="BL45" s="415"/>
      <c r="BM45" s="415"/>
      <c r="BN45" s="415"/>
      <c r="BO45" s="415"/>
      <c r="BP45" s="415"/>
      <c r="BQ45" s="415"/>
      <c r="BR45" s="415"/>
      <c r="BS45" s="415"/>
      <c r="BT45" s="415"/>
      <c r="BU45" s="415"/>
      <c r="BV45" s="415"/>
      <c r="BW45" s="415"/>
      <c r="BX45" s="415"/>
      <c r="BY45" s="415"/>
      <c r="BZ45" s="415"/>
      <c r="CA45" s="415"/>
      <c r="CB45" s="415"/>
      <c r="CC45" s="418"/>
    </row>
    <row r="46" spans="1:90" ht="6.95" customHeight="1">
      <c r="A46" s="416"/>
      <c r="B46" s="417"/>
      <c r="C46" s="417"/>
      <c r="D46" s="417"/>
      <c r="E46" s="417"/>
      <c r="F46" s="417"/>
      <c r="G46" s="417"/>
      <c r="H46" s="417"/>
      <c r="I46" s="417"/>
      <c r="J46" s="417"/>
      <c r="K46" s="417"/>
      <c r="L46" s="417"/>
      <c r="M46" s="417"/>
      <c r="N46" s="417"/>
      <c r="O46" s="417"/>
      <c r="P46" s="417"/>
      <c r="Q46" s="417"/>
      <c r="R46" s="417"/>
      <c r="S46" s="417"/>
      <c r="T46" s="417"/>
      <c r="U46" s="417"/>
      <c r="V46" s="417"/>
      <c r="W46" s="417"/>
      <c r="X46" s="416"/>
      <c r="Y46" s="417"/>
      <c r="Z46" s="417"/>
      <c r="AA46" s="417"/>
      <c r="AB46" s="417"/>
      <c r="AC46" s="417"/>
      <c r="AD46" s="417"/>
      <c r="AE46" s="417"/>
      <c r="AF46" s="417"/>
      <c r="AG46" s="417"/>
      <c r="AH46" s="417"/>
      <c r="AI46" s="417"/>
      <c r="AJ46" s="417"/>
      <c r="AK46" s="417"/>
      <c r="AL46" s="417"/>
      <c r="AM46" s="417"/>
      <c r="AN46" s="417"/>
      <c r="AO46" s="417"/>
      <c r="AP46" s="417"/>
      <c r="AQ46" s="417"/>
      <c r="AR46" s="417"/>
      <c r="AS46" s="417"/>
      <c r="AT46" s="419"/>
      <c r="AU46" s="416"/>
      <c r="AV46" s="417"/>
      <c r="AW46" s="417"/>
      <c r="AX46" s="417"/>
      <c r="AY46" s="417"/>
      <c r="AZ46" s="417"/>
      <c r="BA46" s="417"/>
      <c r="BB46" s="417"/>
      <c r="BC46" s="417"/>
      <c r="BD46" s="417"/>
      <c r="BE46" s="417"/>
      <c r="BF46" s="417"/>
      <c r="BG46" s="417"/>
      <c r="BH46" s="417"/>
      <c r="BI46" s="417"/>
      <c r="BJ46" s="417"/>
      <c r="BK46" s="417"/>
      <c r="BL46" s="417"/>
      <c r="BM46" s="417"/>
      <c r="BN46" s="417"/>
      <c r="BO46" s="417"/>
      <c r="BP46" s="417"/>
      <c r="BQ46" s="417"/>
      <c r="BR46" s="417"/>
      <c r="BS46" s="417"/>
      <c r="BT46" s="417"/>
      <c r="BU46" s="417"/>
      <c r="BV46" s="417"/>
      <c r="BW46" s="417"/>
      <c r="BX46" s="417"/>
      <c r="BY46" s="417"/>
      <c r="BZ46" s="417"/>
      <c r="CA46" s="417"/>
      <c r="CB46" s="417"/>
      <c r="CC46" s="419"/>
    </row>
    <row r="47" spans="1:90" ht="6.95" customHeight="1">
      <c r="A47" s="400" t="str">
        <f>IF('Input field for an applicant(1)'!L8="","",'Input field for an applicant(1)'!L8)</f>
        <v/>
      </c>
      <c r="B47" s="401"/>
      <c r="C47" s="401"/>
      <c r="D47" s="401"/>
      <c r="E47" s="401"/>
      <c r="F47" s="401"/>
      <c r="G47" s="401"/>
      <c r="H47" s="401"/>
      <c r="I47" s="401"/>
      <c r="J47" s="401"/>
      <c r="K47" s="401"/>
      <c r="L47" s="401"/>
      <c r="M47" s="401"/>
      <c r="N47" s="401"/>
      <c r="O47" s="401"/>
      <c r="P47" s="401"/>
      <c r="Q47" s="401"/>
      <c r="R47" s="401"/>
      <c r="S47" s="401"/>
      <c r="T47" s="401"/>
      <c r="U47" s="401"/>
      <c r="V47" s="401"/>
      <c r="W47" s="401"/>
      <c r="X47" s="400" t="str">
        <f>IF('Input field for an applicant(1)'!M8="","",'Input field for an applicant(1)'!M8)</f>
        <v/>
      </c>
      <c r="Y47" s="401"/>
      <c r="Z47" s="401"/>
      <c r="AA47" s="401"/>
      <c r="AB47" s="401"/>
      <c r="AC47" s="401"/>
      <c r="AD47" s="401"/>
      <c r="AE47" s="401"/>
      <c r="AF47" s="401"/>
      <c r="AG47" s="401"/>
      <c r="AH47" s="401"/>
      <c r="AI47" s="401"/>
      <c r="AJ47" s="401"/>
      <c r="AK47" s="401"/>
      <c r="AL47" s="401"/>
      <c r="AM47" s="401"/>
      <c r="AN47" s="401"/>
      <c r="AO47" s="401"/>
      <c r="AP47" s="401"/>
      <c r="AQ47" s="401"/>
      <c r="AR47" s="401"/>
      <c r="AS47" s="401"/>
      <c r="AT47" s="402"/>
      <c r="AU47" s="400" t="str">
        <f>IF('Input field for an applicant(1)'!N8="","",'Input field for an applicant(1)'!N8)</f>
        <v/>
      </c>
      <c r="AV47" s="401"/>
      <c r="AW47" s="401"/>
      <c r="AX47" s="401"/>
      <c r="AY47" s="401"/>
      <c r="AZ47" s="401"/>
      <c r="BA47" s="401"/>
      <c r="BB47" s="401"/>
      <c r="BC47" s="401"/>
      <c r="BD47" s="401"/>
      <c r="BE47" s="401"/>
      <c r="BF47" s="401"/>
      <c r="BG47" s="401"/>
      <c r="BH47" s="401"/>
      <c r="BI47" s="401"/>
      <c r="BJ47" s="401"/>
      <c r="BK47" s="401"/>
      <c r="BL47" s="401"/>
      <c r="BM47" s="401"/>
      <c r="BN47" s="401"/>
      <c r="BO47" s="401"/>
      <c r="BP47" s="401"/>
      <c r="BQ47" s="401"/>
      <c r="BR47" s="401"/>
      <c r="BS47" s="401"/>
      <c r="BT47" s="401"/>
      <c r="BU47" s="401"/>
      <c r="BV47" s="401"/>
      <c r="BW47" s="401"/>
      <c r="BX47" s="401"/>
      <c r="BY47" s="401"/>
      <c r="BZ47" s="401"/>
      <c r="CA47" s="401"/>
      <c r="CB47" s="401"/>
      <c r="CC47" s="402"/>
    </row>
    <row r="48" spans="1:90" ht="6.95" customHeight="1">
      <c r="A48" s="400"/>
      <c r="B48" s="401"/>
      <c r="C48" s="401"/>
      <c r="D48" s="401"/>
      <c r="E48" s="401"/>
      <c r="F48" s="401"/>
      <c r="G48" s="401"/>
      <c r="H48" s="401"/>
      <c r="I48" s="401"/>
      <c r="J48" s="401"/>
      <c r="K48" s="401"/>
      <c r="L48" s="401"/>
      <c r="M48" s="401"/>
      <c r="N48" s="401"/>
      <c r="O48" s="401"/>
      <c r="P48" s="401"/>
      <c r="Q48" s="401"/>
      <c r="R48" s="401"/>
      <c r="S48" s="401"/>
      <c r="T48" s="401"/>
      <c r="U48" s="401"/>
      <c r="V48" s="401"/>
      <c r="W48" s="401"/>
      <c r="X48" s="400"/>
      <c r="Y48" s="401"/>
      <c r="Z48" s="401"/>
      <c r="AA48" s="401"/>
      <c r="AB48" s="401"/>
      <c r="AC48" s="401"/>
      <c r="AD48" s="401"/>
      <c r="AE48" s="401"/>
      <c r="AF48" s="401"/>
      <c r="AG48" s="401"/>
      <c r="AH48" s="401"/>
      <c r="AI48" s="401"/>
      <c r="AJ48" s="401"/>
      <c r="AK48" s="401"/>
      <c r="AL48" s="401"/>
      <c r="AM48" s="401"/>
      <c r="AN48" s="401"/>
      <c r="AO48" s="401"/>
      <c r="AP48" s="401"/>
      <c r="AQ48" s="401"/>
      <c r="AR48" s="401"/>
      <c r="AS48" s="401"/>
      <c r="AT48" s="402"/>
      <c r="AU48" s="400"/>
      <c r="AV48" s="401"/>
      <c r="AW48" s="401"/>
      <c r="AX48" s="401"/>
      <c r="AY48" s="401"/>
      <c r="AZ48" s="401"/>
      <c r="BA48" s="401"/>
      <c r="BB48" s="401"/>
      <c r="BC48" s="401"/>
      <c r="BD48" s="401"/>
      <c r="BE48" s="401"/>
      <c r="BF48" s="401"/>
      <c r="BG48" s="401"/>
      <c r="BH48" s="401"/>
      <c r="BI48" s="401"/>
      <c r="BJ48" s="401"/>
      <c r="BK48" s="401"/>
      <c r="BL48" s="401"/>
      <c r="BM48" s="401"/>
      <c r="BN48" s="401"/>
      <c r="BO48" s="401"/>
      <c r="BP48" s="401"/>
      <c r="BQ48" s="401"/>
      <c r="BR48" s="401"/>
      <c r="BS48" s="401"/>
      <c r="BT48" s="401"/>
      <c r="BU48" s="401"/>
      <c r="BV48" s="401"/>
      <c r="BW48" s="401"/>
      <c r="BX48" s="401"/>
      <c r="BY48" s="401"/>
      <c r="BZ48" s="401"/>
      <c r="CA48" s="401"/>
      <c r="CB48" s="401"/>
      <c r="CC48" s="402"/>
    </row>
    <row r="49" spans="1:81" ht="6.95" customHeight="1">
      <c r="A49" s="400"/>
      <c r="B49" s="401"/>
      <c r="C49" s="401"/>
      <c r="D49" s="401"/>
      <c r="E49" s="401"/>
      <c r="F49" s="401"/>
      <c r="G49" s="401"/>
      <c r="H49" s="401"/>
      <c r="I49" s="401"/>
      <c r="J49" s="401"/>
      <c r="K49" s="401"/>
      <c r="L49" s="401"/>
      <c r="M49" s="401"/>
      <c r="N49" s="401"/>
      <c r="O49" s="401"/>
      <c r="P49" s="401"/>
      <c r="Q49" s="401"/>
      <c r="R49" s="401"/>
      <c r="S49" s="401"/>
      <c r="T49" s="401"/>
      <c r="U49" s="401"/>
      <c r="V49" s="401"/>
      <c r="W49" s="401"/>
      <c r="X49" s="400"/>
      <c r="Y49" s="401"/>
      <c r="Z49" s="401"/>
      <c r="AA49" s="401"/>
      <c r="AB49" s="401"/>
      <c r="AC49" s="401"/>
      <c r="AD49" s="401"/>
      <c r="AE49" s="401"/>
      <c r="AF49" s="401"/>
      <c r="AG49" s="401"/>
      <c r="AH49" s="401"/>
      <c r="AI49" s="401"/>
      <c r="AJ49" s="401"/>
      <c r="AK49" s="401"/>
      <c r="AL49" s="401"/>
      <c r="AM49" s="401"/>
      <c r="AN49" s="401"/>
      <c r="AO49" s="401"/>
      <c r="AP49" s="401"/>
      <c r="AQ49" s="401"/>
      <c r="AR49" s="401"/>
      <c r="AS49" s="401"/>
      <c r="AT49" s="402"/>
      <c r="AU49" s="400"/>
      <c r="AV49" s="401"/>
      <c r="AW49" s="401"/>
      <c r="AX49" s="401"/>
      <c r="AY49" s="401"/>
      <c r="AZ49" s="401"/>
      <c r="BA49" s="401"/>
      <c r="BB49" s="401"/>
      <c r="BC49" s="401"/>
      <c r="BD49" s="401"/>
      <c r="BE49" s="401"/>
      <c r="BF49" s="401"/>
      <c r="BG49" s="401"/>
      <c r="BH49" s="401"/>
      <c r="BI49" s="401"/>
      <c r="BJ49" s="401"/>
      <c r="BK49" s="401"/>
      <c r="BL49" s="401"/>
      <c r="BM49" s="401"/>
      <c r="BN49" s="401"/>
      <c r="BO49" s="401"/>
      <c r="BP49" s="401"/>
      <c r="BQ49" s="401"/>
      <c r="BR49" s="401"/>
      <c r="BS49" s="401"/>
      <c r="BT49" s="401"/>
      <c r="BU49" s="401"/>
      <c r="BV49" s="401"/>
      <c r="BW49" s="401"/>
      <c r="BX49" s="401"/>
      <c r="BY49" s="401"/>
      <c r="BZ49" s="401"/>
      <c r="CA49" s="401"/>
      <c r="CB49" s="401"/>
      <c r="CC49" s="402"/>
    </row>
    <row r="50" spans="1:81" ht="6.95" customHeight="1">
      <c r="A50" s="403"/>
      <c r="B50" s="404"/>
      <c r="C50" s="404"/>
      <c r="D50" s="404"/>
      <c r="E50" s="404"/>
      <c r="F50" s="404"/>
      <c r="G50" s="404"/>
      <c r="H50" s="404"/>
      <c r="I50" s="404"/>
      <c r="J50" s="404"/>
      <c r="K50" s="404"/>
      <c r="L50" s="404"/>
      <c r="M50" s="404"/>
      <c r="N50" s="404"/>
      <c r="O50" s="404"/>
      <c r="P50" s="404"/>
      <c r="Q50" s="404"/>
      <c r="R50" s="404"/>
      <c r="S50" s="404"/>
      <c r="T50" s="404"/>
      <c r="U50" s="404"/>
      <c r="V50" s="404"/>
      <c r="W50" s="404"/>
      <c r="X50" s="403"/>
      <c r="Y50" s="404"/>
      <c r="Z50" s="404"/>
      <c r="AA50" s="404"/>
      <c r="AB50" s="404"/>
      <c r="AC50" s="404"/>
      <c r="AD50" s="404"/>
      <c r="AE50" s="404"/>
      <c r="AF50" s="404"/>
      <c r="AG50" s="404"/>
      <c r="AH50" s="404"/>
      <c r="AI50" s="404"/>
      <c r="AJ50" s="404"/>
      <c r="AK50" s="404"/>
      <c r="AL50" s="404"/>
      <c r="AM50" s="404"/>
      <c r="AN50" s="404"/>
      <c r="AO50" s="404"/>
      <c r="AP50" s="404"/>
      <c r="AQ50" s="404"/>
      <c r="AR50" s="404"/>
      <c r="AS50" s="404"/>
      <c r="AT50" s="405"/>
      <c r="AU50" s="403"/>
      <c r="AV50" s="404"/>
      <c r="AW50" s="404"/>
      <c r="AX50" s="404"/>
      <c r="AY50" s="404"/>
      <c r="AZ50" s="404"/>
      <c r="BA50" s="404"/>
      <c r="BB50" s="404"/>
      <c r="BC50" s="404"/>
      <c r="BD50" s="404"/>
      <c r="BE50" s="404"/>
      <c r="BF50" s="404"/>
      <c r="BG50" s="404"/>
      <c r="BH50" s="404"/>
      <c r="BI50" s="404"/>
      <c r="BJ50" s="404"/>
      <c r="BK50" s="404"/>
      <c r="BL50" s="404"/>
      <c r="BM50" s="404"/>
      <c r="BN50" s="404"/>
      <c r="BO50" s="404"/>
      <c r="BP50" s="404"/>
      <c r="BQ50" s="404"/>
      <c r="BR50" s="404"/>
      <c r="BS50" s="404"/>
      <c r="BT50" s="404"/>
      <c r="BU50" s="404"/>
      <c r="BV50" s="404"/>
      <c r="BW50" s="404"/>
      <c r="BX50" s="404"/>
      <c r="BY50" s="404"/>
      <c r="BZ50" s="404"/>
      <c r="CA50" s="404"/>
      <c r="CB50" s="404"/>
      <c r="CC50" s="405"/>
    </row>
    <row r="51" spans="1:81" ht="6.95" customHeight="1">
      <c r="A51" s="407" t="s">
        <v>122</v>
      </c>
      <c r="B51" s="408"/>
      <c r="C51" s="408"/>
      <c r="D51" s="408"/>
      <c r="E51" s="408"/>
      <c r="F51" s="408"/>
      <c r="G51" s="408"/>
      <c r="H51" s="408"/>
      <c r="I51" s="408"/>
      <c r="J51" s="408"/>
      <c r="K51" s="408"/>
      <c r="L51" s="408"/>
      <c r="M51" s="408"/>
      <c r="N51" s="408"/>
      <c r="O51" s="408"/>
      <c r="P51" s="408"/>
      <c r="Q51" s="408"/>
      <c r="R51" s="408"/>
      <c r="S51" s="408"/>
      <c r="T51" s="408"/>
      <c r="U51" s="408"/>
      <c r="V51" s="408"/>
      <c r="W51" s="408"/>
      <c r="X51" s="408"/>
      <c r="Y51" s="408"/>
      <c r="Z51" s="408"/>
      <c r="AA51" s="408"/>
      <c r="AB51" s="408"/>
      <c r="AC51" s="408"/>
      <c r="AD51" s="408"/>
      <c r="AE51" s="408"/>
      <c r="AF51" s="408"/>
      <c r="AG51" s="408"/>
      <c r="AH51" s="408"/>
      <c r="AI51" s="408"/>
      <c r="AJ51" s="408"/>
      <c r="AK51" s="408"/>
      <c r="AL51" s="408"/>
      <c r="AM51" s="408"/>
      <c r="AN51" s="408"/>
      <c r="AO51" s="408"/>
      <c r="AP51" s="408"/>
      <c r="AQ51" s="408"/>
      <c r="AR51" s="408"/>
      <c r="AS51" s="408"/>
      <c r="AT51" s="408"/>
      <c r="AU51" s="408"/>
      <c r="AV51" s="408"/>
      <c r="AW51" s="408"/>
      <c r="AX51" s="408"/>
      <c r="AY51" s="408"/>
      <c r="AZ51" s="408"/>
      <c r="BA51" s="408"/>
      <c r="BB51" s="408"/>
      <c r="BC51" s="408"/>
      <c r="BD51" s="408"/>
      <c r="BE51" s="408"/>
      <c r="BF51" s="408"/>
      <c r="BG51" s="408"/>
      <c r="BH51" s="408"/>
      <c r="BI51" s="408"/>
      <c r="BJ51" s="408"/>
      <c r="BK51" s="408"/>
      <c r="BL51" s="408"/>
      <c r="BM51" s="408"/>
      <c r="BN51" s="408"/>
      <c r="BO51" s="408"/>
      <c r="BP51" s="408"/>
      <c r="BQ51" s="408"/>
      <c r="BR51" s="408"/>
      <c r="BS51" s="408"/>
      <c r="BT51" s="408"/>
      <c r="BU51" s="408"/>
      <c r="BV51" s="408"/>
      <c r="BW51" s="408"/>
      <c r="BX51" s="408"/>
      <c r="BY51" s="408"/>
      <c r="BZ51" s="408"/>
      <c r="CA51" s="408"/>
      <c r="CB51" s="408"/>
      <c r="CC51" s="431"/>
    </row>
    <row r="52" spans="1:81" ht="6.95" customHeight="1">
      <c r="A52" s="432"/>
      <c r="B52" s="409"/>
      <c r="C52" s="409"/>
      <c r="D52" s="409"/>
      <c r="E52" s="409"/>
      <c r="F52" s="409"/>
      <c r="G52" s="409"/>
      <c r="H52" s="409"/>
      <c r="I52" s="409"/>
      <c r="J52" s="409"/>
      <c r="K52" s="409"/>
      <c r="L52" s="409"/>
      <c r="M52" s="409"/>
      <c r="N52" s="409"/>
      <c r="O52" s="409"/>
      <c r="P52" s="409"/>
      <c r="Q52" s="409"/>
      <c r="R52" s="409"/>
      <c r="S52" s="409"/>
      <c r="T52" s="409"/>
      <c r="U52" s="409"/>
      <c r="V52" s="409"/>
      <c r="W52" s="409"/>
      <c r="X52" s="409"/>
      <c r="Y52" s="409"/>
      <c r="Z52" s="409"/>
      <c r="AA52" s="409"/>
      <c r="AB52" s="409"/>
      <c r="AC52" s="409"/>
      <c r="AD52" s="409"/>
      <c r="AE52" s="409"/>
      <c r="AF52" s="409"/>
      <c r="AG52" s="409"/>
      <c r="AH52" s="409"/>
      <c r="AI52" s="409"/>
      <c r="AJ52" s="409"/>
      <c r="AK52" s="409"/>
      <c r="AL52" s="409"/>
      <c r="AM52" s="409"/>
      <c r="AN52" s="409"/>
      <c r="AO52" s="409"/>
      <c r="AP52" s="409"/>
      <c r="AQ52" s="409"/>
      <c r="AR52" s="409"/>
      <c r="AS52" s="409"/>
      <c r="AT52" s="409"/>
      <c r="AU52" s="409"/>
      <c r="AV52" s="409"/>
      <c r="AW52" s="409"/>
      <c r="AX52" s="409"/>
      <c r="AY52" s="409"/>
      <c r="AZ52" s="409"/>
      <c r="BA52" s="409"/>
      <c r="BB52" s="409"/>
      <c r="BC52" s="409"/>
      <c r="BD52" s="409"/>
      <c r="BE52" s="409"/>
      <c r="BF52" s="409"/>
      <c r="BG52" s="409"/>
      <c r="BH52" s="409"/>
      <c r="BI52" s="409"/>
      <c r="BJ52" s="409"/>
      <c r="BK52" s="409"/>
      <c r="BL52" s="409"/>
      <c r="BM52" s="409"/>
      <c r="BN52" s="409"/>
      <c r="BO52" s="409"/>
      <c r="BP52" s="409"/>
      <c r="BQ52" s="409"/>
      <c r="BR52" s="409"/>
      <c r="BS52" s="409"/>
      <c r="BT52" s="409"/>
      <c r="BU52" s="409"/>
      <c r="BV52" s="409"/>
      <c r="BW52" s="409"/>
      <c r="BX52" s="409"/>
      <c r="BY52" s="409"/>
      <c r="BZ52" s="409"/>
      <c r="CA52" s="409"/>
      <c r="CB52" s="409"/>
      <c r="CC52" s="410"/>
    </row>
    <row r="53" spans="1:81" ht="6.95" customHeight="1">
      <c r="A53" s="400" t="str">
        <f>IF('Input field for an applicant(1)'!O8="","",'Input field for an applicant(1)'!O8)</f>
        <v/>
      </c>
      <c r="B53" s="401"/>
      <c r="C53" s="401"/>
      <c r="D53" s="401"/>
      <c r="E53" s="401"/>
      <c r="F53" s="401"/>
      <c r="G53" s="401"/>
      <c r="H53" s="401"/>
      <c r="I53" s="401"/>
      <c r="J53" s="401"/>
      <c r="K53" s="401"/>
      <c r="L53" s="401"/>
      <c r="M53" s="401"/>
      <c r="N53" s="401"/>
      <c r="O53" s="401"/>
      <c r="P53" s="401"/>
      <c r="Q53" s="401"/>
      <c r="R53" s="401"/>
      <c r="S53" s="401"/>
      <c r="T53" s="401"/>
      <c r="U53" s="401"/>
      <c r="V53" s="401"/>
      <c r="W53" s="401"/>
      <c r="X53" s="401"/>
      <c r="Y53" s="401"/>
      <c r="Z53" s="401"/>
      <c r="AA53" s="401"/>
      <c r="AB53" s="401"/>
      <c r="AC53" s="401"/>
      <c r="AD53" s="401"/>
      <c r="AE53" s="401"/>
      <c r="AF53" s="401"/>
      <c r="AG53" s="401"/>
      <c r="AH53" s="401"/>
      <c r="AI53" s="401"/>
      <c r="AJ53" s="401"/>
      <c r="AK53" s="401"/>
      <c r="AL53" s="401"/>
      <c r="AM53" s="401"/>
      <c r="AN53" s="401"/>
      <c r="AO53" s="401"/>
      <c r="AP53" s="401"/>
      <c r="AQ53" s="401"/>
      <c r="AR53" s="401"/>
      <c r="AS53" s="401"/>
      <c r="AT53" s="401"/>
      <c r="AU53" s="401"/>
      <c r="AV53" s="401"/>
      <c r="AW53" s="401"/>
      <c r="AX53" s="401"/>
      <c r="AY53" s="401"/>
      <c r="AZ53" s="401"/>
      <c r="BA53" s="401"/>
      <c r="BB53" s="401"/>
      <c r="BC53" s="401"/>
      <c r="BD53" s="401"/>
      <c r="BE53" s="401"/>
      <c r="BF53" s="401"/>
      <c r="BG53" s="401"/>
      <c r="BH53" s="401"/>
      <c r="BI53" s="401"/>
      <c r="BJ53" s="401"/>
      <c r="BK53" s="401"/>
      <c r="BL53" s="401"/>
      <c r="BM53" s="401"/>
      <c r="BN53" s="401"/>
      <c r="BO53" s="401"/>
      <c r="BP53" s="401"/>
      <c r="BQ53" s="401"/>
      <c r="BR53" s="401"/>
      <c r="BS53" s="401"/>
      <c r="BT53" s="401"/>
      <c r="BU53" s="401"/>
      <c r="BV53" s="401"/>
      <c r="BW53" s="401"/>
      <c r="BX53" s="401"/>
      <c r="BY53" s="401"/>
      <c r="BZ53" s="401"/>
      <c r="CA53" s="401"/>
      <c r="CB53" s="401"/>
      <c r="CC53" s="402"/>
    </row>
    <row r="54" spans="1:81" ht="6.95" customHeight="1">
      <c r="A54" s="400"/>
      <c r="B54" s="401"/>
      <c r="C54" s="401"/>
      <c r="D54" s="401"/>
      <c r="E54" s="401"/>
      <c r="F54" s="401"/>
      <c r="G54" s="401"/>
      <c r="H54" s="401"/>
      <c r="I54" s="401"/>
      <c r="J54" s="401"/>
      <c r="K54" s="401"/>
      <c r="L54" s="401"/>
      <c r="M54" s="401"/>
      <c r="N54" s="401"/>
      <c r="O54" s="401"/>
      <c r="P54" s="401"/>
      <c r="Q54" s="401"/>
      <c r="R54" s="401"/>
      <c r="S54" s="401"/>
      <c r="T54" s="401"/>
      <c r="U54" s="401"/>
      <c r="V54" s="401"/>
      <c r="W54" s="401"/>
      <c r="X54" s="401"/>
      <c r="Y54" s="401"/>
      <c r="Z54" s="401"/>
      <c r="AA54" s="401"/>
      <c r="AB54" s="401"/>
      <c r="AC54" s="401"/>
      <c r="AD54" s="401"/>
      <c r="AE54" s="401"/>
      <c r="AF54" s="401"/>
      <c r="AG54" s="401"/>
      <c r="AH54" s="401"/>
      <c r="AI54" s="401"/>
      <c r="AJ54" s="401"/>
      <c r="AK54" s="401"/>
      <c r="AL54" s="401"/>
      <c r="AM54" s="401"/>
      <c r="AN54" s="401"/>
      <c r="AO54" s="401"/>
      <c r="AP54" s="401"/>
      <c r="AQ54" s="401"/>
      <c r="AR54" s="401"/>
      <c r="AS54" s="401"/>
      <c r="AT54" s="401"/>
      <c r="AU54" s="401"/>
      <c r="AV54" s="401"/>
      <c r="AW54" s="401"/>
      <c r="AX54" s="401"/>
      <c r="AY54" s="401"/>
      <c r="AZ54" s="401"/>
      <c r="BA54" s="401"/>
      <c r="BB54" s="401"/>
      <c r="BC54" s="401"/>
      <c r="BD54" s="401"/>
      <c r="BE54" s="401"/>
      <c r="BF54" s="401"/>
      <c r="BG54" s="401"/>
      <c r="BH54" s="401"/>
      <c r="BI54" s="401"/>
      <c r="BJ54" s="401"/>
      <c r="BK54" s="401"/>
      <c r="BL54" s="401"/>
      <c r="BM54" s="401"/>
      <c r="BN54" s="401"/>
      <c r="BO54" s="401"/>
      <c r="BP54" s="401"/>
      <c r="BQ54" s="401"/>
      <c r="BR54" s="401"/>
      <c r="BS54" s="401"/>
      <c r="BT54" s="401"/>
      <c r="BU54" s="401"/>
      <c r="BV54" s="401"/>
      <c r="BW54" s="401"/>
      <c r="BX54" s="401"/>
      <c r="BY54" s="401"/>
      <c r="BZ54" s="401"/>
      <c r="CA54" s="401"/>
      <c r="CB54" s="401"/>
      <c r="CC54" s="402"/>
    </row>
    <row r="55" spans="1:81" ht="6.95" customHeight="1">
      <c r="A55" s="400"/>
      <c r="B55" s="401"/>
      <c r="C55" s="401"/>
      <c r="D55" s="401"/>
      <c r="E55" s="401"/>
      <c r="F55" s="401"/>
      <c r="G55" s="401"/>
      <c r="H55" s="401"/>
      <c r="I55" s="401"/>
      <c r="J55" s="401"/>
      <c r="K55" s="401"/>
      <c r="L55" s="401"/>
      <c r="M55" s="401"/>
      <c r="N55" s="401"/>
      <c r="O55" s="401"/>
      <c r="P55" s="401"/>
      <c r="Q55" s="401"/>
      <c r="R55" s="401"/>
      <c r="S55" s="401"/>
      <c r="T55" s="401"/>
      <c r="U55" s="401"/>
      <c r="V55" s="401"/>
      <c r="W55" s="401"/>
      <c r="X55" s="401"/>
      <c r="Y55" s="401"/>
      <c r="Z55" s="401"/>
      <c r="AA55" s="401"/>
      <c r="AB55" s="401"/>
      <c r="AC55" s="401"/>
      <c r="AD55" s="401"/>
      <c r="AE55" s="401"/>
      <c r="AF55" s="401"/>
      <c r="AG55" s="401"/>
      <c r="AH55" s="401"/>
      <c r="AI55" s="401"/>
      <c r="AJ55" s="401"/>
      <c r="AK55" s="401"/>
      <c r="AL55" s="401"/>
      <c r="AM55" s="401"/>
      <c r="AN55" s="401"/>
      <c r="AO55" s="401"/>
      <c r="AP55" s="401"/>
      <c r="AQ55" s="401"/>
      <c r="AR55" s="401"/>
      <c r="AS55" s="401"/>
      <c r="AT55" s="401"/>
      <c r="AU55" s="401"/>
      <c r="AV55" s="401"/>
      <c r="AW55" s="401"/>
      <c r="AX55" s="401"/>
      <c r="AY55" s="401"/>
      <c r="AZ55" s="401"/>
      <c r="BA55" s="401"/>
      <c r="BB55" s="401"/>
      <c r="BC55" s="401"/>
      <c r="BD55" s="401"/>
      <c r="BE55" s="401"/>
      <c r="BF55" s="401"/>
      <c r="BG55" s="401"/>
      <c r="BH55" s="401"/>
      <c r="BI55" s="401"/>
      <c r="BJ55" s="401"/>
      <c r="BK55" s="401"/>
      <c r="BL55" s="401"/>
      <c r="BM55" s="401"/>
      <c r="BN55" s="401"/>
      <c r="BO55" s="401"/>
      <c r="BP55" s="401"/>
      <c r="BQ55" s="401"/>
      <c r="BR55" s="401"/>
      <c r="BS55" s="401"/>
      <c r="BT55" s="401"/>
      <c r="BU55" s="401"/>
      <c r="BV55" s="401"/>
      <c r="BW55" s="401"/>
      <c r="BX55" s="401"/>
      <c r="BY55" s="401"/>
      <c r="BZ55" s="401"/>
      <c r="CA55" s="401"/>
      <c r="CB55" s="401"/>
      <c r="CC55" s="402"/>
    </row>
    <row r="56" spans="1:81" ht="6.95" customHeight="1">
      <c r="A56" s="400"/>
      <c r="B56" s="401"/>
      <c r="C56" s="401"/>
      <c r="D56" s="401"/>
      <c r="E56" s="401"/>
      <c r="F56" s="401"/>
      <c r="G56" s="401"/>
      <c r="H56" s="401"/>
      <c r="I56" s="401"/>
      <c r="J56" s="401"/>
      <c r="K56" s="401"/>
      <c r="L56" s="401"/>
      <c r="M56" s="401"/>
      <c r="N56" s="401"/>
      <c r="O56" s="401"/>
      <c r="P56" s="401"/>
      <c r="Q56" s="401"/>
      <c r="R56" s="401"/>
      <c r="S56" s="401"/>
      <c r="T56" s="401"/>
      <c r="U56" s="401"/>
      <c r="V56" s="401"/>
      <c r="W56" s="401"/>
      <c r="X56" s="401"/>
      <c r="Y56" s="401"/>
      <c r="Z56" s="401"/>
      <c r="AA56" s="401"/>
      <c r="AB56" s="401"/>
      <c r="AC56" s="401"/>
      <c r="AD56" s="401"/>
      <c r="AE56" s="401"/>
      <c r="AF56" s="401"/>
      <c r="AG56" s="401"/>
      <c r="AH56" s="401"/>
      <c r="AI56" s="401"/>
      <c r="AJ56" s="401"/>
      <c r="AK56" s="401"/>
      <c r="AL56" s="401"/>
      <c r="AM56" s="401"/>
      <c r="AN56" s="401"/>
      <c r="AO56" s="401"/>
      <c r="AP56" s="401"/>
      <c r="AQ56" s="401"/>
      <c r="AR56" s="401"/>
      <c r="AS56" s="401"/>
      <c r="AT56" s="401"/>
      <c r="AU56" s="401"/>
      <c r="AV56" s="401"/>
      <c r="AW56" s="401"/>
      <c r="AX56" s="401"/>
      <c r="AY56" s="401"/>
      <c r="AZ56" s="401"/>
      <c r="BA56" s="401"/>
      <c r="BB56" s="401"/>
      <c r="BC56" s="401"/>
      <c r="BD56" s="401"/>
      <c r="BE56" s="401"/>
      <c r="BF56" s="401"/>
      <c r="BG56" s="401"/>
      <c r="BH56" s="401"/>
      <c r="BI56" s="401"/>
      <c r="BJ56" s="401"/>
      <c r="BK56" s="401"/>
      <c r="BL56" s="401"/>
      <c r="BM56" s="401"/>
      <c r="BN56" s="401"/>
      <c r="BO56" s="401"/>
      <c r="BP56" s="401"/>
      <c r="BQ56" s="401"/>
      <c r="BR56" s="401"/>
      <c r="BS56" s="401"/>
      <c r="BT56" s="401"/>
      <c r="BU56" s="401"/>
      <c r="BV56" s="401"/>
      <c r="BW56" s="401"/>
      <c r="BX56" s="401"/>
      <c r="BY56" s="401"/>
      <c r="BZ56" s="401"/>
      <c r="CA56" s="401"/>
      <c r="CB56" s="401"/>
      <c r="CC56" s="402"/>
    </row>
    <row r="57" spans="1:81" ht="6.95" customHeight="1">
      <c r="A57" s="432" t="s">
        <v>123</v>
      </c>
      <c r="B57" s="433"/>
      <c r="C57" s="433"/>
      <c r="D57" s="433"/>
      <c r="E57" s="433"/>
      <c r="F57" s="433"/>
      <c r="G57" s="433"/>
      <c r="H57" s="433"/>
      <c r="I57" s="433"/>
      <c r="J57" s="433"/>
      <c r="K57" s="433"/>
      <c r="L57" s="433"/>
      <c r="M57" s="433"/>
      <c r="N57" s="433"/>
      <c r="O57" s="433"/>
      <c r="P57" s="433"/>
      <c r="Q57" s="433"/>
      <c r="R57" s="433"/>
      <c r="S57" s="433"/>
      <c r="T57" s="433"/>
      <c r="U57" s="433"/>
      <c r="V57" s="433"/>
      <c r="W57" s="433" t="str">
        <f>IF('Input field for an applicant(1)'!P8="","",'Input field for an applicant(1)'!P8)</f>
        <v/>
      </c>
      <c r="X57" s="433"/>
      <c r="Y57" s="433"/>
      <c r="Z57" s="409" t="s">
        <v>124</v>
      </c>
      <c r="AA57" s="436" t="str">
        <f>IF('Input field for an applicant(1)'!Q8="","",'Input field for an applicant(1)'!Q8)</f>
        <v/>
      </c>
      <c r="AB57" s="436"/>
      <c r="AC57" s="436"/>
      <c r="AD57" s="436"/>
      <c r="AE57" s="436"/>
      <c r="AF57" s="436"/>
      <c r="AG57" s="436"/>
      <c r="AH57" s="436"/>
      <c r="AI57" s="436"/>
      <c r="AJ57" s="436"/>
      <c r="AK57" s="436"/>
      <c r="AL57" s="436"/>
      <c r="AM57" s="436"/>
      <c r="AN57" s="436"/>
      <c r="AO57" s="436"/>
      <c r="AP57" s="409" t="s">
        <v>125</v>
      </c>
      <c r="AQ57" s="409"/>
      <c r="AR57" s="409"/>
      <c r="AS57" s="409"/>
      <c r="AT57" s="409"/>
      <c r="AU57" s="409"/>
      <c r="AV57" s="409"/>
      <c r="AW57" s="409"/>
      <c r="AX57" s="409"/>
      <c r="AY57" s="409"/>
      <c r="AZ57" s="409"/>
      <c r="BA57" s="409"/>
      <c r="BB57" s="409"/>
      <c r="BC57" s="409"/>
      <c r="BD57" s="409"/>
      <c r="BE57" s="409"/>
      <c r="BF57" s="409"/>
      <c r="BG57" s="433" t="str">
        <f>IF('Input field for an applicant(1)'!C14="","",'Input field for an applicant(1)'!C14)</f>
        <v/>
      </c>
      <c r="BH57" s="433"/>
      <c r="BI57" s="433"/>
      <c r="BJ57" s="433"/>
      <c r="BK57" s="433"/>
      <c r="BL57" s="433"/>
      <c r="BM57" s="433"/>
      <c r="BN57" s="433"/>
      <c r="BO57" s="433"/>
      <c r="BP57" s="433"/>
      <c r="BQ57" s="433"/>
      <c r="BR57" s="433"/>
      <c r="BS57" s="433"/>
      <c r="BT57" s="433"/>
      <c r="BU57" s="433"/>
      <c r="BV57" s="433"/>
      <c r="BW57" s="433"/>
      <c r="BX57" s="433"/>
      <c r="BY57" s="433"/>
      <c r="BZ57" s="433"/>
      <c r="CA57" s="433"/>
      <c r="CB57" s="433"/>
      <c r="CC57" s="438"/>
    </row>
    <row r="58" spans="1:81" ht="6.95" customHeight="1">
      <c r="A58" s="434"/>
      <c r="B58" s="435"/>
      <c r="C58" s="435"/>
      <c r="D58" s="435"/>
      <c r="E58" s="435"/>
      <c r="F58" s="435"/>
      <c r="G58" s="435"/>
      <c r="H58" s="435"/>
      <c r="I58" s="435"/>
      <c r="J58" s="435"/>
      <c r="K58" s="435"/>
      <c r="L58" s="435"/>
      <c r="M58" s="435"/>
      <c r="N58" s="435"/>
      <c r="O58" s="435"/>
      <c r="P58" s="435"/>
      <c r="Q58" s="435"/>
      <c r="R58" s="435"/>
      <c r="S58" s="435"/>
      <c r="T58" s="435"/>
      <c r="U58" s="435"/>
      <c r="V58" s="435"/>
      <c r="W58" s="435"/>
      <c r="X58" s="435"/>
      <c r="Y58" s="435"/>
      <c r="Z58" s="412"/>
      <c r="AA58" s="437"/>
      <c r="AB58" s="437"/>
      <c r="AC58" s="437"/>
      <c r="AD58" s="437"/>
      <c r="AE58" s="437"/>
      <c r="AF58" s="437"/>
      <c r="AG58" s="437"/>
      <c r="AH58" s="437"/>
      <c r="AI58" s="437"/>
      <c r="AJ58" s="437"/>
      <c r="AK58" s="437"/>
      <c r="AL58" s="437"/>
      <c r="AM58" s="437"/>
      <c r="AN58" s="437"/>
      <c r="AO58" s="437"/>
      <c r="AP58" s="412"/>
      <c r="AQ58" s="412"/>
      <c r="AR58" s="412"/>
      <c r="AS58" s="412"/>
      <c r="AT58" s="412"/>
      <c r="AU58" s="412"/>
      <c r="AV58" s="412"/>
      <c r="AW58" s="412"/>
      <c r="AX58" s="412"/>
      <c r="AY58" s="412"/>
      <c r="AZ58" s="412"/>
      <c r="BA58" s="412"/>
      <c r="BB58" s="412"/>
      <c r="BC58" s="412"/>
      <c r="BD58" s="412"/>
      <c r="BE58" s="412"/>
      <c r="BF58" s="412"/>
      <c r="BG58" s="435"/>
      <c r="BH58" s="435"/>
      <c r="BI58" s="435"/>
      <c r="BJ58" s="435"/>
      <c r="BK58" s="435"/>
      <c r="BL58" s="435"/>
      <c r="BM58" s="435"/>
      <c r="BN58" s="435"/>
      <c r="BO58" s="435"/>
      <c r="BP58" s="435"/>
      <c r="BQ58" s="435"/>
      <c r="BR58" s="435"/>
      <c r="BS58" s="435"/>
      <c r="BT58" s="435"/>
      <c r="BU58" s="435"/>
      <c r="BV58" s="435"/>
      <c r="BW58" s="435"/>
      <c r="BX58" s="435"/>
      <c r="BY58" s="435"/>
      <c r="BZ58" s="435"/>
      <c r="CA58" s="435"/>
      <c r="CB58" s="435"/>
      <c r="CC58" s="439"/>
    </row>
    <row r="59" spans="1:81" ht="6.95" customHeight="1">
      <c r="A59" s="440" t="s">
        <v>126</v>
      </c>
      <c r="B59" s="441"/>
      <c r="C59" s="441"/>
      <c r="D59" s="441"/>
      <c r="E59" s="441"/>
      <c r="F59" s="441"/>
      <c r="G59" s="441"/>
      <c r="H59" s="441"/>
      <c r="I59" s="441"/>
      <c r="J59" s="441"/>
      <c r="K59" s="441"/>
      <c r="L59" s="441"/>
      <c r="M59" s="441"/>
      <c r="N59" s="441"/>
      <c r="O59" s="441"/>
      <c r="P59" s="441"/>
      <c r="Q59" s="441"/>
      <c r="R59" s="441"/>
      <c r="S59" s="441"/>
      <c r="T59" s="441"/>
      <c r="U59" s="441"/>
      <c r="V59" s="441"/>
      <c r="W59" s="441"/>
      <c r="X59" s="441"/>
      <c r="Y59" s="441"/>
      <c r="Z59" s="441"/>
      <c r="AA59" s="441"/>
      <c r="AB59" s="441"/>
      <c r="AC59" s="441"/>
      <c r="AD59" s="441"/>
      <c r="AE59" s="441"/>
      <c r="AF59" s="441"/>
      <c r="AG59" s="441"/>
      <c r="AH59" s="441"/>
      <c r="AI59" s="441"/>
      <c r="AJ59" s="441"/>
      <c r="AK59" s="441"/>
      <c r="AL59" s="441"/>
      <c r="AM59" s="441"/>
      <c r="AN59" s="441"/>
      <c r="AO59" s="441"/>
      <c r="AP59" s="441"/>
      <c r="AQ59" s="441"/>
      <c r="AR59" s="441"/>
      <c r="AS59" s="441"/>
      <c r="AT59" s="441"/>
      <c r="AU59" s="441"/>
      <c r="AV59" s="441"/>
      <c r="AW59" s="441"/>
      <c r="AX59" s="441"/>
      <c r="AY59" s="441"/>
      <c r="AZ59" s="441"/>
      <c r="BA59" s="441"/>
      <c r="BB59" s="441"/>
      <c r="BC59" s="441"/>
      <c r="BD59" s="441"/>
      <c r="BE59" s="441"/>
      <c r="BF59" s="441"/>
      <c r="BG59" s="441"/>
      <c r="BH59" s="441"/>
      <c r="BI59" s="441"/>
      <c r="BJ59" s="441"/>
      <c r="BK59" s="441"/>
      <c r="BL59" s="441"/>
      <c r="BM59" s="441"/>
      <c r="BN59" s="441"/>
      <c r="BO59" s="441"/>
      <c r="BP59" s="441"/>
      <c r="BQ59" s="441"/>
      <c r="BR59" s="441"/>
      <c r="BS59" s="441"/>
      <c r="BT59" s="441"/>
      <c r="BU59" s="441"/>
      <c r="BV59" s="441"/>
      <c r="BW59" s="441"/>
      <c r="BX59" s="441"/>
      <c r="BY59" s="441"/>
      <c r="BZ59" s="441"/>
      <c r="CA59" s="441"/>
      <c r="CB59" s="441"/>
      <c r="CC59" s="442"/>
    </row>
    <row r="60" spans="1:81" ht="6.95" customHeight="1">
      <c r="A60" s="443"/>
      <c r="B60" s="444"/>
      <c r="C60" s="444"/>
      <c r="D60" s="444"/>
      <c r="E60" s="444"/>
      <c r="F60" s="444"/>
      <c r="G60" s="444"/>
      <c r="H60" s="444"/>
      <c r="I60" s="444"/>
      <c r="J60" s="444"/>
      <c r="K60" s="444"/>
      <c r="L60" s="444"/>
      <c r="M60" s="444"/>
      <c r="N60" s="444"/>
      <c r="O60" s="444"/>
      <c r="P60" s="444"/>
      <c r="Q60" s="444"/>
      <c r="R60" s="444"/>
      <c r="S60" s="444"/>
      <c r="T60" s="444"/>
      <c r="U60" s="444"/>
      <c r="V60" s="444"/>
      <c r="W60" s="444"/>
      <c r="X60" s="444"/>
      <c r="Y60" s="444"/>
      <c r="Z60" s="444"/>
      <c r="AA60" s="444"/>
      <c r="AB60" s="444"/>
      <c r="AC60" s="444"/>
      <c r="AD60" s="444"/>
      <c r="AE60" s="444"/>
      <c r="AF60" s="444"/>
      <c r="AG60" s="444"/>
      <c r="AH60" s="444"/>
      <c r="AI60" s="444"/>
      <c r="AJ60" s="444"/>
      <c r="AK60" s="444"/>
      <c r="AL60" s="444"/>
      <c r="AM60" s="444"/>
      <c r="AN60" s="444"/>
      <c r="AO60" s="444"/>
      <c r="AP60" s="444"/>
      <c r="AQ60" s="444"/>
      <c r="AR60" s="444"/>
      <c r="AS60" s="444"/>
      <c r="AT60" s="444"/>
      <c r="AU60" s="444"/>
      <c r="AV60" s="444"/>
      <c r="AW60" s="444"/>
      <c r="AX60" s="444"/>
      <c r="AY60" s="444"/>
      <c r="AZ60" s="444"/>
      <c r="BA60" s="444"/>
      <c r="BB60" s="444"/>
      <c r="BC60" s="444"/>
      <c r="BD60" s="444"/>
      <c r="BE60" s="444"/>
      <c r="BF60" s="444"/>
      <c r="BG60" s="444"/>
      <c r="BH60" s="444"/>
      <c r="BI60" s="444"/>
      <c r="BJ60" s="444"/>
      <c r="BK60" s="444"/>
      <c r="BL60" s="444"/>
      <c r="BM60" s="444"/>
      <c r="BN60" s="444"/>
      <c r="BO60" s="444"/>
      <c r="BP60" s="444"/>
      <c r="BQ60" s="444"/>
      <c r="BR60" s="444"/>
      <c r="BS60" s="444"/>
      <c r="BT60" s="444"/>
      <c r="BU60" s="444"/>
      <c r="BV60" s="444"/>
      <c r="BW60" s="444"/>
      <c r="BX60" s="444"/>
      <c r="BY60" s="444"/>
      <c r="BZ60" s="444"/>
      <c r="CA60" s="444"/>
      <c r="CB60" s="444"/>
      <c r="CC60" s="445"/>
    </row>
    <row r="61" spans="1:81" ht="6.95" customHeight="1">
      <c r="A61" s="407" t="s">
        <v>127</v>
      </c>
      <c r="B61" s="408"/>
      <c r="C61" s="408"/>
      <c r="D61" s="408"/>
      <c r="E61" s="408"/>
      <c r="F61" s="408"/>
      <c r="G61" s="408"/>
      <c r="H61" s="408"/>
      <c r="I61" s="408"/>
      <c r="J61" s="408"/>
      <c r="K61" s="408"/>
      <c r="L61" s="408"/>
      <c r="M61" s="408"/>
      <c r="N61" s="408"/>
      <c r="O61" s="408"/>
      <c r="P61" s="408"/>
      <c r="Q61" s="408"/>
      <c r="R61" s="408"/>
      <c r="S61" s="408"/>
      <c r="T61" s="408"/>
      <c r="U61" s="408"/>
      <c r="V61" s="408"/>
      <c r="W61" s="408"/>
      <c r="X61" s="408"/>
      <c r="Y61" s="408"/>
      <c r="Z61" s="408"/>
      <c r="AA61" s="408"/>
      <c r="AB61" s="408"/>
      <c r="AC61" s="408"/>
      <c r="AD61" s="408"/>
      <c r="AE61" s="408"/>
      <c r="AF61" s="408"/>
      <c r="AG61" s="408"/>
      <c r="AH61" s="408"/>
      <c r="AI61" s="408"/>
      <c r="AJ61" s="408"/>
      <c r="AK61" s="408"/>
      <c r="AL61" s="408"/>
      <c r="AM61" s="408"/>
      <c r="AN61" s="408"/>
      <c r="AO61" s="408"/>
      <c r="AP61" s="408"/>
      <c r="AQ61" s="408"/>
      <c r="AR61" s="408"/>
      <c r="AS61" s="408"/>
      <c r="AT61" s="408"/>
      <c r="AU61" s="408"/>
      <c r="AV61" s="408"/>
      <c r="AW61" s="408"/>
      <c r="AX61" s="408"/>
      <c r="AY61" s="408"/>
      <c r="AZ61" s="408"/>
      <c r="BA61" s="408"/>
      <c r="BB61" s="408"/>
      <c r="BC61" s="408"/>
      <c r="BD61" s="408"/>
      <c r="BE61" s="408"/>
      <c r="BF61" s="408"/>
      <c r="BG61" s="408"/>
      <c r="BH61" s="431"/>
      <c r="BI61" s="407" t="s">
        <v>128</v>
      </c>
      <c r="BJ61" s="408"/>
      <c r="BK61" s="408"/>
      <c r="BL61" s="408"/>
      <c r="BM61" s="408"/>
      <c r="BN61" s="408"/>
      <c r="BO61" s="408"/>
      <c r="BP61" s="408"/>
      <c r="BQ61" s="408"/>
      <c r="BR61" s="408"/>
      <c r="BS61" s="408"/>
      <c r="BT61" s="408"/>
      <c r="BU61" s="408"/>
      <c r="BV61" s="408"/>
      <c r="BW61" s="408"/>
      <c r="BX61" s="408"/>
      <c r="BY61" s="408"/>
      <c r="BZ61" s="408"/>
      <c r="CA61" s="408"/>
      <c r="CB61" s="408"/>
      <c r="CC61" s="431"/>
    </row>
    <row r="62" spans="1:81" ht="6.95" customHeight="1">
      <c r="A62" s="432"/>
      <c r="B62" s="409"/>
      <c r="C62" s="409"/>
      <c r="D62" s="409"/>
      <c r="E62" s="409"/>
      <c r="F62" s="409"/>
      <c r="G62" s="409"/>
      <c r="H62" s="409"/>
      <c r="I62" s="409"/>
      <c r="J62" s="409"/>
      <c r="K62" s="409"/>
      <c r="L62" s="409"/>
      <c r="M62" s="409"/>
      <c r="N62" s="409"/>
      <c r="O62" s="409"/>
      <c r="P62" s="409"/>
      <c r="Q62" s="409"/>
      <c r="R62" s="409"/>
      <c r="S62" s="409"/>
      <c r="T62" s="409"/>
      <c r="U62" s="409"/>
      <c r="V62" s="409"/>
      <c r="W62" s="409"/>
      <c r="X62" s="409"/>
      <c r="Y62" s="409"/>
      <c r="Z62" s="409"/>
      <c r="AA62" s="409"/>
      <c r="AB62" s="409"/>
      <c r="AC62" s="409"/>
      <c r="AD62" s="409"/>
      <c r="AE62" s="409"/>
      <c r="AF62" s="409"/>
      <c r="AG62" s="409"/>
      <c r="AH62" s="409"/>
      <c r="AI62" s="409"/>
      <c r="AJ62" s="409"/>
      <c r="AK62" s="409"/>
      <c r="AL62" s="409"/>
      <c r="AM62" s="409"/>
      <c r="AN62" s="409"/>
      <c r="AO62" s="409"/>
      <c r="AP62" s="409"/>
      <c r="AQ62" s="409"/>
      <c r="AR62" s="409"/>
      <c r="AS62" s="409"/>
      <c r="AT62" s="409"/>
      <c r="AU62" s="409"/>
      <c r="AV62" s="409"/>
      <c r="AW62" s="409"/>
      <c r="AX62" s="409"/>
      <c r="AY62" s="409"/>
      <c r="AZ62" s="409"/>
      <c r="BA62" s="409"/>
      <c r="BB62" s="409"/>
      <c r="BC62" s="409"/>
      <c r="BD62" s="409"/>
      <c r="BE62" s="409"/>
      <c r="BF62" s="409"/>
      <c r="BG62" s="409"/>
      <c r="BH62" s="410"/>
      <c r="BI62" s="432"/>
      <c r="BJ62" s="409"/>
      <c r="BK62" s="409"/>
      <c r="BL62" s="409"/>
      <c r="BM62" s="409"/>
      <c r="BN62" s="409"/>
      <c r="BO62" s="409"/>
      <c r="BP62" s="409"/>
      <c r="BQ62" s="409"/>
      <c r="BR62" s="409"/>
      <c r="BS62" s="409"/>
      <c r="BT62" s="409"/>
      <c r="BU62" s="409"/>
      <c r="BV62" s="409"/>
      <c r="BW62" s="409"/>
      <c r="BX62" s="409"/>
      <c r="BY62" s="409"/>
      <c r="BZ62" s="409"/>
      <c r="CA62" s="409"/>
      <c r="CB62" s="409"/>
      <c r="CC62" s="410"/>
    </row>
    <row r="63" spans="1:81" ht="6.95" customHeight="1">
      <c r="A63" s="400" t="str">
        <f>IF('Input field for an applicant(1)'!D14="","",'Input field for an applicant(1)'!D14)</f>
        <v/>
      </c>
      <c r="B63" s="401"/>
      <c r="C63" s="401"/>
      <c r="D63" s="401"/>
      <c r="E63" s="401"/>
      <c r="F63" s="401"/>
      <c r="G63" s="401"/>
      <c r="H63" s="401"/>
      <c r="I63" s="401"/>
      <c r="J63" s="401"/>
      <c r="K63" s="401"/>
      <c r="L63" s="401"/>
      <c r="M63" s="401"/>
      <c r="N63" s="401"/>
      <c r="O63" s="401"/>
      <c r="P63" s="401"/>
      <c r="Q63" s="401"/>
      <c r="R63" s="401"/>
      <c r="S63" s="401"/>
      <c r="T63" s="401"/>
      <c r="U63" s="401"/>
      <c r="V63" s="401"/>
      <c r="W63" s="401"/>
      <c r="X63" s="401"/>
      <c r="Y63" s="401"/>
      <c r="Z63" s="401"/>
      <c r="AA63" s="401"/>
      <c r="AB63" s="401"/>
      <c r="AC63" s="401"/>
      <c r="AD63" s="401"/>
      <c r="AE63" s="401"/>
      <c r="AF63" s="401"/>
      <c r="AG63" s="401"/>
      <c r="AH63" s="401"/>
      <c r="AI63" s="401"/>
      <c r="AJ63" s="401"/>
      <c r="AK63" s="401"/>
      <c r="AL63" s="401"/>
      <c r="AM63" s="401"/>
      <c r="AN63" s="401"/>
      <c r="AO63" s="401"/>
      <c r="AP63" s="401"/>
      <c r="AQ63" s="401"/>
      <c r="AR63" s="401"/>
      <c r="AS63" s="401"/>
      <c r="AT63" s="401"/>
      <c r="AU63" s="401"/>
      <c r="AV63" s="401"/>
      <c r="AW63" s="401"/>
      <c r="AX63" s="401"/>
      <c r="AY63" s="401"/>
      <c r="AZ63" s="401"/>
      <c r="BA63" s="401"/>
      <c r="BB63" s="401"/>
      <c r="BC63" s="401"/>
      <c r="BD63" s="401"/>
      <c r="BE63" s="401"/>
      <c r="BF63" s="401"/>
      <c r="BG63" s="401"/>
      <c r="BH63" s="402"/>
      <c r="BI63" s="400" t="str">
        <f>IF('Input field for an applicant(1)'!E14="","",'Input field for an applicant(1)'!E14)</f>
        <v/>
      </c>
      <c r="BJ63" s="401"/>
      <c r="BK63" s="401"/>
      <c r="BL63" s="401"/>
      <c r="BM63" s="401"/>
      <c r="BN63" s="401"/>
      <c r="BO63" s="401"/>
      <c r="BP63" s="401"/>
      <c r="BQ63" s="401"/>
      <c r="BR63" s="401"/>
      <c r="BS63" s="401"/>
      <c r="BT63" s="401"/>
      <c r="BU63" s="401"/>
      <c r="BV63" s="401"/>
      <c r="BW63" s="401"/>
      <c r="BX63" s="401"/>
      <c r="BY63" s="401"/>
      <c r="BZ63" s="401"/>
      <c r="CA63" s="401"/>
      <c r="CB63" s="401"/>
      <c r="CC63" s="402"/>
    </row>
    <row r="64" spans="1:81" ht="6.95" customHeight="1">
      <c r="A64" s="400"/>
      <c r="B64" s="401"/>
      <c r="C64" s="401"/>
      <c r="D64" s="401"/>
      <c r="E64" s="401"/>
      <c r="F64" s="401"/>
      <c r="G64" s="401"/>
      <c r="H64" s="401"/>
      <c r="I64" s="401"/>
      <c r="J64" s="401"/>
      <c r="K64" s="401"/>
      <c r="L64" s="401"/>
      <c r="M64" s="401"/>
      <c r="N64" s="401"/>
      <c r="O64" s="401"/>
      <c r="P64" s="401"/>
      <c r="Q64" s="401"/>
      <c r="R64" s="401"/>
      <c r="S64" s="401"/>
      <c r="T64" s="401"/>
      <c r="U64" s="401"/>
      <c r="V64" s="401"/>
      <c r="W64" s="401"/>
      <c r="X64" s="401"/>
      <c r="Y64" s="401"/>
      <c r="Z64" s="401"/>
      <c r="AA64" s="401"/>
      <c r="AB64" s="401"/>
      <c r="AC64" s="401"/>
      <c r="AD64" s="401"/>
      <c r="AE64" s="401"/>
      <c r="AF64" s="401"/>
      <c r="AG64" s="401"/>
      <c r="AH64" s="401"/>
      <c r="AI64" s="401"/>
      <c r="AJ64" s="401"/>
      <c r="AK64" s="401"/>
      <c r="AL64" s="401"/>
      <c r="AM64" s="401"/>
      <c r="AN64" s="401"/>
      <c r="AO64" s="401"/>
      <c r="AP64" s="401"/>
      <c r="AQ64" s="401"/>
      <c r="AR64" s="401"/>
      <c r="AS64" s="401"/>
      <c r="AT64" s="401"/>
      <c r="AU64" s="401"/>
      <c r="AV64" s="401"/>
      <c r="AW64" s="401"/>
      <c r="AX64" s="401"/>
      <c r="AY64" s="401"/>
      <c r="AZ64" s="401"/>
      <c r="BA64" s="401"/>
      <c r="BB64" s="401"/>
      <c r="BC64" s="401"/>
      <c r="BD64" s="401"/>
      <c r="BE64" s="401"/>
      <c r="BF64" s="401"/>
      <c r="BG64" s="401"/>
      <c r="BH64" s="402"/>
      <c r="BI64" s="400"/>
      <c r="BJ64" s="401"/>
      <c r="BK64" s="401"/>
      <c r="BL64" s="401"/>
      <c r="BM64" s="401"/>
      <c r="BN64" s="401"/>
      <c r="BO64" s="401"/>
      <c r="BP64" s="401"/>
      <c r="BQ64" s="401"/>
      <c r="BR64" s="401"/>
      <c r="BS64" s="401"/>
      <c r="BT64" s="401"/>
      <c r="BU64" s="401"/>
      <c r="BV64" s="401"/>
      <c r="BW64" s="401"/>
      <c r="BX64" s="401"/>
      <c r="BY64" s="401"/>
      <c r="BZ64" s="401"/>
      <c r="CA64" s="401"/>
      <c r="CB64" s="401"/>
      <c r="CC64" s="402"/>
    </row>
    <row r="65" spans="1:81" ht="6.95" customHeight="1">
      <c r="A65" s="400"/>
      <c r="B65" s="401"/>
      <c r="C65" s="401"/>
      <c r="D65" s="401"/>
      <c r="E65" s="401"/>
      <c r="F65" s="401"/>
      <c r="G65" s="401"/>
      <c r="H65" s="401"/>
      <c r="I65" s="401"/>
      <c r="J65" s="401"/>
      <c r="K65" s="401"/>
      <c r="L65" s="401"/>
      <c r="M65" s="401"/>
      <c r="N65" s="401"/>
      <c r="O65" s="401"/>
      <c r="P65" s="401"/>
      <c r="Q65" s="401"/>
      <c r="R65" s="401"/>
      <c r="S65" s="401"/>
      <c r="T65" s="401"/>
      <c r="U65" s="401"/>
      <c r="V65" s="401"/>
      <c r="W65" s="401"/>
      <c r="X65" s="401"/>
      <c r="Y65" s="401"/>
      <c r="Z65" s="401"/>
      <c r="AA65" s="401"/>
      <c r="AB65" s="401"/>
      <c r="AC65" s="401"/>
      <c r="AD65" s="401"/>
      <c r="AE65" s="401"/>
      <c r="AF65" s="401"/>
      <c r="AG65" s="401"/>
      <c r="AH65" s="401"/>
      <c r="AI65" s="401"/>
      <c r="AJ65" s="401"/>
      <c r="AK65" s="401"/>
      <c r="AL65" s="401"/>
      <c r="AM65" s="401"/>
      <c r="AN65" s="401"/>
      <c r="AO65" s="401"/>
      <c r="AP65" s="401"/>
      <c r="AQ65" s="401"/>
      <c r="AR65" s="401"/>
      <c r="AS65" s="401"/>
      <c r="AT65" s="401"/>
      <c r="AU65" s="401"/>
      <c r="AV65" s="401"/>
      <c r="AW65" s="401"/>
      <c r="AX65" s="401"/>
      <c r="AY65" s="401"/>
      <c r="AZ65" s="401"/>
      <c r="BA65" s="401"/>
      <c r="BB65" s="401"/>
      <c r="BC65" s="401"/>
      <c r="BD65" s="401"/>
      <c r="BE65" s="401"/>
      <c r="BF65" s="401"/>
      <c r="BG65" s="401"/>
      <c r="BH65" s="402"/>
      <c r="BI65" s="400"/>
      <c r="BJ65" s="401"/>
      <c r="BK65" s="401"/>
      <c r="BL65" s="401"/>
      <c r="BM65" s="401"/>
      <c r="BN65" s="401"/>
      <c r="BO65" s="401"/>
      <c r="BP65" s="401"/>
      <c r="BQ65" s="401"/>
      <c r="BR65" s="401"/>
      <c r="BS65" s="401"/>
      <c r="BT65" s="401"/>
      <c r="BU65" s="401"/>
      <c r="BV65" s="401"/>
      <c r="BW65" s="401"/>
      <c r="BX65" s="401"/>
      <c r="BY65" s="401"/>
      <c r="BZ65" s="401"/>
      <c r="CA65" s="401"/>
      <c r="CB65" s="401"/>
      <c r="CC65" s="402"/>
    </row>
    <row r="66" spans="1:81" ht="6.95" customHeight="1">
      <c r="A66" s="403"/>
      <c r="B66" s="404"/>
      <c r="C66" s="404"/>
      <c r="D66" s="404"/>
      <c r="E66" s="404"/>
      <c r="F66" s="404"/>
      <c r="G66" s="404"/>
      <c r="H66" s="404"/>
      <c r="I66" s="404"/>
      <c r="J66" s="404"/>
      <c r="K66" s="404"/>
      <c r="L66" s="404"/>
      <c r="M66" s="404"/>
      <c r="N66" s="404"/>
      <c r="O66" s="404"/>
      <c r="P66" s="404"/>
      <c r="Q66" s="404"/>
      <c r="R66" s="404"/>
      <c r="S66" s="404"/>
      <c r="T66" s="404"/>
      <c r="U66" s="404"/>
      <c r="V66" s="404"/>
      <c r="W66" s="404"/>
      <c r="X66" s="404"/>
      <c r="Y66" s="404"/>
      <c r="Z66" s="404"/>
      <c r="AA66" s="404"/>
      <c r="AB66" s="404"/>
      <c r="AC66" s="404"/>
      <c r="AD66" s="404"/>
      <c r="AE66" s="404"/>
      <c r="AF66" s="404"/>
      <c r="AG66" s="404"/>
      <c r="AH66" s="404"/>
      <c r="AI66" s="404"/>
      <c r="AJ66" s="404"/>
      <c r="AK66" s="404"/>
      <c r="AL66" s="404"/>
      <c r="AM66" s="404"/>
      <c r="AN66" s="404"/>
      <c r="AO66" s="404"/>
      <c r="AP66" s="404"/>
      <c r="AQ66" s="404"/>
      <c r="AR66" s="404"/>
      <c r="AS66" s="404"/>
      <c r="AT66" s="404"/>
      <c r="AU66" s="404"/>
      <c r="AV66" s="404"/>
      <c r="AW66" s="404"/>
      <c r="AX66" s="404"/>
      <c r="AY66" s="404"/>
      <c r="AZ66" s="404"/>
      <c r="BA66" s="404"/>
      <c r="BB66" s="404"/>
      <c r="BC66" s="404"/>
      <c r="BD66" s="404"/>
      <c r="BE66" s="404"/>
      <c r="BF66" s="404"/>
      <c r="BG66" s="404"/>
      <c r="BH66" s="405"/>
      <c r="BI66" s="403"/>
      <c r="BJ66" s="404"/>
      <c r="BK66" s="404"/>
      <c r="BL66" s="404"/>
      <c r="BM66" s="404"/>
      <c r="BN66" s="404"/>
      <c r="BO66" s="404"/>
      <c r="BP66" s="404"/>
      <c r="BQ66" s="404"/>
      <c r="BR66" s="404"/>
      <c r="BS66" s="404"/>
      <c r="BT66" s="404"/>
      <c r="BU66" s="404"/>
      <c r="BV66" s="404"/>
      <c r="BW66" s="404"/>
      <c r="BX66" s="404"/>
      <c r="BY66" s="404"/>
      <c r="BZ66" s="404"/>
      <c r="CA66" s="404"/>
      <c r="CB66" s="404"/>
      <c r="CC66" s="405"/>
    </row>
    <row r="67" spans="1:81" ht="6.95" customHeight="1">
      <c r="A67" s="426" t="s">
        <v>314</v>
      </c>
      <c r="B67" s="427"/>
      <c r="C67" s="427"/>
      <c r="D67" s="427"/>
      <c r="E67" s="427"/>
      <c r="F67" s="427"/>
      <c r="G67" s="427"/>
      <c r="H67" s="427"/>
      <c r="I67" s="427"/>
      <c r="J67" s="427"/>
      <c r="K67" s="427"/>
      <c r="L67" s="427"/>
      <c r="M67" s="427"/>
      <c r="N67" s="427"/>
      <c r="O67" s="427"/>
      <c r="P67" s="427"/>
      <c r="Q67" s="427"/>
      <c r="R67" s="427"/>
      <c r="S67" s="427"/>
      <c r="T67" s="427"/>
      <c r="U67" s="427"/>
      <c r="V67" s="427"/>
      <c r="W67" s="427"/>
      <c r="X67" s="427"/>
      <c r="Y67" s="427"/>
      <c r="Z67" s="427"/>
      <c r="AA67" s="427"/>
      <c r="AB67" s="427"/>
      <c r="AC67" s="427"/>
      <c r="AD67" s="427"/>
      <c r="AE67" s="427"/>
      <c r="AF67" s="427"/>
      <c r="AG67" s="427"/>
      <c r="AH67" s="427"/>
      <c r="AI67" s="427"/>
      <c r="AJ67" s="427"/>
      <c r="AK67" s="427"/>
      <c r="AL67" s="427"/>
      <c r="AM67" s="427"/>
      <c r="AN67" s="427"/>
      <c r="AO67" s="427"/>
      <c r="AP67" s="427"/>
      <c r="AQ67" s="427"/>
      <c r="AR67" s="427"/>
      <c r="AS67" s="427"/>
      <c r="AT67" s="427"/>
      <c r="AU67" s="427"/>
      <c r="AV67" s="427"/>
      <c r="AW67" s="427"/>
      <c r="AX67" s="427"/>
      <c r="AY67" s="427"/>
      <c r="AZ67" s="427"/>
      <c r="BA67" s="427"/>
      <c r="BB67" s="427"/>
      <c r="BC67" s="427"/>
      <c r="BD67" s="427"/>
      <c r="BE67" s="427"/>
      <c r="BF67" s="427"/>
      <c r="BG67" s="427"/>
      <c r="BH67" s="427"/>
      <c r="BI67" s="428"/>
      <c r="BJ67" s="428"/>
      <c r="BK67" s="428"/>
      <c r="BL67" s="428"/>
      <c r="BM67" s="428"/>
      <c r="BN67" s="428"/>
      <c r="BO67" s="428"/>
      <c r="BP67" s="428"/>
      <c r="BQ67" s="428"/>
      <c r="BR67" s="428"/>
      <c r="BS67" s="428"/>
      <c r="BT67" s="428"/>
      <c r="BU67" s="428"/>
      <c r="BV67" s="428"/>
      <c r="BW67" s="428"/>
      <c r="BX67" s="428"/>
      <c r="BY67" s="428"/>
      <c r="BZ67" s="428"/>
      <c r="CA67" s="428"/>
      <c r="CB67" s="428"/>
      <c r="CC67" s="429"/>
    </row>
    <row r="68" spans="1:81" ht="6.95" customHeight="1">
      <c r="A68" s="426"/>
      <c r="B68" s="427"/>
      <c r="C68" s="427"/>
      <c r="D68" s="427"/>
      <c r="E68" s="427"/>
      <c r="F68" s="427"/>
      <c r="G68" s="427"/>
      <c r="H68" s="427"/>
      <c r="I68" s="427"/>
      <c r="J68" s="427"/>
      <c r="K68" s="427"/>
      <c r="L68" s="427"/>
      <c r="M68" s="427"/>
      <c r="N68" s="427"/>
      <c r="O68" s="427"/>
      <c r="P68" s="427"/>
      <c r="Q68" s="427"/>
      <c r="R68" s="427"/>
      <c r="S68" s="427"/>
      <c r="T68" s="427"/>
      <c r="U68" s="427"/>
      <c r="V68" s="427"/>
      <c r="W68" s="427"/>
      <c r="X68" s="427"/>
      <c r="Y68" s="427"/>
      <c r="Z68" s="427"/>
      <c r="AA68" s="427"/>
      <c r="AB68" s="427"/>
      <c r="AC68" s="427"/>
      <c r="AD68" s="427"/>
      <c r="AE68" s="427"/>
      <c r="AF68" s="427"/>
      <c r="AG68" s="427"/>
      <c r="AH68" s="427"/>
      <c r="AI68" s="427"/>
      <c r="AJ68" s="427"/>
      <c r="AK68" s="427"/>
      <c r="AL68" s="427"/>
      <c r="AM68" s="427"/>
      <c r="AN68" s="427"/>
      <c r="AO68" s="427"/>
      <c r="AP68" s="427"/>
      <c r="AQ68" s="427"/>
      <c r="AR68" s="427"/>
      <c r="AS68" s="427"/>
      <c r="AT68" s="427"/>
      <c r="AU68" s="427"/>
      <c r="AV68" s="427"/>
      <c r="AW68" s="427"/>
      <c r="AX68" s="427"/>
      <c r="AY68" s="427"/>
      <c r="AZ68" s="427"/>
      <c r="BA68" s="427"/>
      <c r="BB68" s="427"/>
      <c r="BC68" s="427"/>
      <c r="BD68" s="427"/>
      <c r="BE68" s="427"/>
      <c r="BF68" s="427"/>
      <c r="BG68" s="427"/>
      <c r="BH68" s="427"/>
      <c r="BI68" s="427"/>
      <c r="BJ68" s="427"/>
      <c r="BK68" s="427"/>
      <c r="BL68" s="427"/>
      <c r="BM68" s="427"/>
      <c r="BN68" s="427"/>
      <c r="BO68" s="427"/>
      <c r="BP68" s="427"/>
      <c r="BQ68" s="427"/>
      <c r="BR68" s="427"/>
      <c r="BS68" s="427"/>
      <c r="BT68" s="427"/>
      <c r="BU68" s="427"/>
      <c r="BV68" s="427"/>
      <c r="BW68" s="427"/>
      <c r="BX68" s="427"/>
      <c r="BY68" s="427"/>
      <c r="BZ68" s="427"/>
      <c r="CA68" s="427"/>
      <c r="CB68" s="427"/>
      <c r="CC68" s="430"/>
    </row>
    <row r="69" spans="1:81" ht="6.95" customHeight="1">
      <c r="A69" s="400" t="str">
        <f>IF('Input field for an applicant(1)'!F14="","",'Input field for an applicant(1)'!F14)</f>
        <v/>
      </c>
      <c r="B69" s="401"/>
      <c r="C69" s="401"/>
      <c r="D69" s="401"/>
      <c r="E69" s="401"/>
      <c r="F69" s="401"/>
      <c r="G69" s="401"/>
      <c r="H69" s="401"/>
      <c r="I69" s="401"/>
      <c r="J69" s="401"/>
      <c r="K69" s="401"/>
      <c r="L69" s="401"/>
      <c r="M69" s="401"/>
      <c r="N69" s="401"/>
      <c r="O69" s="401"/>
      <c r="P69" s="401"/>
      <c r="Q69" s="401"/>
      <c r="R69" s="401"/>
      <c r="S69" s="401"/>
      <c r="T69" s="401"/>
      <c r="U69" s="401"/>
      <c r="V69" s="401"/>
      <c r="W69" s="401"/>
      <c r="X69" s="401"/>
      <c r="Y69" s="401"/>
      <c r="Z69" s="401"/>
      <c r="AA69" s="401"/>
      <c r="AB69" s="401"/>
      <c r="AC69" s="401"/>
      <c r="AD69" s="401"/>
      <c r="AE69" s="401"/>
      <c r="AF69" s="401"/>
      <c r="AG69" s="401"/>
      <c r="AH69" s="401"/>
      <c r="AI69" s="401"/>
      <c r="AJ69" s="401"/>
      <c r="AK69" s="401"/>
      <c r="AL69" s="401"/>
      <c r="AM69" s="401"/>
      <c r="AN69" s="401"/>
      <c r="AO69" s="401"/>
      <c r="AP69" s="401"/>
      <c r="AQ69" s="401"/>
      <c r="AR69" s="401"/>
      <c r="AS69" s="401"/>
      <c r="AT69" s="401"/>
      <c r="AU69" s="401"/>
      <c r="AV69" s="401"/>
      <c r="AW69" s="401"/>
      <c r="AX69" s="401"/>
      <c r="AY69" s="401"/>
      <c r="AZ69" s="401"/>
      <c r="BA69" s="401"/>
      <c r="BB69" s="401"/>
      <c r="BC69" s="401"/>
      <c r="BD69" s="401"/>
      <c r="BE69" s="401"/>
      <c r="BF69" s="401"/>
      <c r="BG69" s="401"/>
      <c r="BH69" s="401"/>
      <c r="BI69" s="401"/>
      <c r="BJ69" s="401"/>
      <c r="BK69" s="401"/>
      <c r="BL69" s="401"/>
      <c r="BM69" s="401"/>
      <c r="BN69" s="401"/>
      <c r="BO69" s="401"/>
      <c r="BP69" s="401"/>
      <c r="BQ69" s="401"/>
      <c r="BR69" s="401"/>
      <c r="BS69" s="401"/>
      <c r="BT69" s="401"/>
      <c r="BU69" s="401"/>
      <c r="BV69" s="401"/>
      <c r="BW69" s="401"/>
      <c r="BX69" s="401"/>
      <c r="BY69" s="401"/>
      <c r="BZ69" s="401"/>
      <c r="CA69" s="401"/>
      <c r="CB69" s="401"/>
      <c r="CC69" s="402"/>
    </row>
    <row r="70" spans="1:81" ht="6.95" customHeight="1">
      <c r="A70" s="400"/>
      <c r="B70" s="401"/>
      <c r="C70" s="401"/>
      <c r="D70" s="401"/>
      <c r="E70" s="401"/>
      <c r="F70" s="401"/>
      <c r="G70" s="401"/>
      <c r="H70" s="401"/>
      <c r="I70" s="401"/>
      <c r="J70" s="401"/>
      <c r="K70" s="401"/>
      <c r="L70" s="401"/>
      <c r="M70" s="401"/>
      <c r="N70" s="401"/>
      <c r="O70" s="401"/>
      <c r="P70" s="401"/>
      <c r="Q70" s="401"/>
      <c r="R70" s="401"/>
      <c r="S70" s="401"/>
      <c r="T70" s="401"/>
      <c r="U70" s="401"/>
      <c r="V70" s="401"/>
      <c r="W70" s="401"/>
      <c r="X70" s="401"/>
      <c r="Y70" s="401"/>
      <c r="Z70" s="401"/>
      <c r="AA70" s="401"/>
      <c r="AB70" s="401"/>
      <c r="AC70" s="401"/>
      <c r="AD70" s="401"/>
      <c r="AE70" s="401"/>
      <c r="AF70" s="401"/>
      <c r="AG70" s="401"/>
      <c r="AH70" s="401"/>
      <c r="AI70" s="401"/>
      <c r="AJ70" s="401"/>
      <c r="AK70" s="401"/>
      <c r="AL70" s="401"/>
      <c r="AM70" s="401"/>
      <c r="AN70" s="401"/>
      <c r="AO70" s="401"/>
      <c r="AP70" s="401"/>
      <c r="AQ70" s="401"/>
      <c r="AR70" s="401"/>
      <c r="AS70" s="401"/>
      <c r="AT70" s="401"/>
      <c r="AU70" s="401"/>
      <c r="AV70" s="401"/>
      <c r="AW70" s="401"/>
      <c r="AX70" s="401"/>
      <c r="AY70" s="401"/>
      <c r="AZ70" s="401"/>
      <c r="BA70" s="401"/>
      <c r="BB70" s="401"/>
      <c r="BC70" s="401"/>
      <c r="BD70" s="401"/>
      <c r="BE70" s="401"/>
      <c r="BF70" s="401"/>
      <c r="BG70" s="401"/>
      <c r="BH70" s="401"/>
      <c r="BI70" s="401"/>
      <c r="BJ70" s="401"/>
      <c r="BK70" s="401"/>
      <c r="BL70" s="401"/>
      <c r="BM70" s="401"/>
      <c r="BN70" s="401"/>
      <c r="BO70" s="401"/>
      <c r="BP70" s="401"/>
      <c r="BQ70" s="401"/>
      <c r="BR70" s="401"/>
      <c r="BS70" s="401"/>
      <c r="BT70" s="401"/>
      <c r="BU70" s="401"/>
      <c r="BV70" s="401"/>
      <c r="BW70" s="401"/>
      <c r="BX70" s="401"/>
      <c r="BY70" s="401"/>
      <c r="BZ70" s="401"/>
      <c r="CA70" s="401"/>
      <c r="CB70" s="401"/>
      <c r="CC70" s="402"/>
    </row>
    <row r="71" spans="1:81" ht="6.95" customHeight="1">
      <c r="A71" s="400"/>
      <c r="B71" s="401"/>
      <c r="C71" s="401"/>
      <c r="D71" s="401"/>
      <c r="E71" s="401"/>
      <c r="F71" s="401"/>
      <c r="G71" s="401"/>
      <c r="H71" s="401"/>
      <c r="I71" s="401"/>
      <c r="J71" s="401"/>
      <c r="K71" s="401"/>
      <c r="L71" s="401"/>
      <c r="M71" s="401"/>
      <c r="N71" s="401"/>
      <c r="O71" s="401"/>
      <c r="P71" s="401"/>
      <c r="Q71" s="401"/>
      <c r="R71" s="401"/>
      <c r="S71" s="401"/>
      <c r="T71" s="401"/>
      <c r="U71" s="401"/>
      <c r="V71" s="401"/>
      <c r="W71" s="401"/>
      <c r="X71" s="401"/>
      <c r="Y71" s="401"/>
      <c r="Z71" s="401"/>
      <c r="AA71" s="401"/>
      <c r="AB71" s="401"/>
      <c r="AC71" s="401"/>
      <c r="AD71" s="401"/>
      <c r="AE71" s="401"/>
      <c r="AF71" s="401"/>
      <c r="AG71" s="401"/>
      <c r="AH71" s="401"/>
      <c r="AI71" s="401"/>
      <c r="AJ71" s="401"/>
      <c r="AK71" s="401"/>
      <c r="AL71" s="401"/>
      <c r="AM71" s="401"/>
      <c r="AN71" s="401"/>
      <c r="AO71" s="401"/>
      <c r="AP71" s="401"/>
      <c r="AQ71" s="401"/>
      <c r="AR71" s="401"/>
      <c r="AS71" s="401"/>
      <c r="AT71" s="401"/>
      <c r="AU71" s="401"/>
      <c r="AV71" s="401"/>
      <c r="AW71" s="401"/>
      <c r="AX71" s="401"/>
      <c r="AY71" s="401"/>
      <c r="AZ71" s="401"/>
      <c r="BA71" s="401"/>
      <c r="BB71" s="401"/>
      <c r="BC71" s="401"/>
      <c r="BD71" s="401"/>
      <c r="BE71" s="401"/>
      <c r="BF71" s="401"/>
      <c r="BG71" s="401"/>
      <c r="BH71" s="401"/>
      <c r="BI71" s="401"/>
      <c r="BJ71" s="401"/>
      <c r="BK71" s="401"/>
      <c r="BL71" s="401"/>
      <c r="BM71" s="401"/>
      <c r="BN71" s="401"/>
      <c r="BO71" s="401"/>
      <c r="BP71" s="401"/>
      <c r="BQ71" s="401"/>
      <c r="BR71" s="401"/>
      <c r="BS71" s="401"/>
      <c r="BT71" s="401"/>
      <c r="BU71" s="401"/>
      <c r="BV71" s="401"/>
      <c r="BW71" s="401"/>
      <c r="BX71" s="401"/>
      <c r="BY71" s="401"/>
      <c r="BZ71" s="401"/>
      <c r="CA71" s="401"/>
      <c r="CB71" s="401"/>
      <c r="CC71" s="402"/>
    </row>
    <row r="72" spans="1:81" ht="6.95" customHeight="1">
      <c r="A72" s="400"/>
      <c r="B72" s="401"/>
      <c r="C72" s="401"/>
      <c r="D72" s="401"/>
      <c r="E72" s="401"/>
      <c r="F72" s="401"/>
      <c r="G72" s="401"/>
      <c r="H72" s="401"/>
      <c r="I72" s="401"/>
      <c r="J72" s="401"/>
      <c r="K72" s="401"/>
      <c r="L72" s="401"/>
      <c r="M72" s="401"/>
      <c r="N72" s="401"/>
      <c r="O72" s="401"/>
      <c r="P72" s="401"/>
      <c r="Q72" s="401"/>
      <c r="R72" s="401"/>
      <c r="S72" s="401"/>
      <c r="T72" s="401"/>
      <c r="U72" s="401"/>
      <c r="V72" s="401"/>
      <c r="W72" s="401"/>
      <c r="X72" s="401"/>
      <c r="Y72" s="401"/>
      <c r="Z72" s="401"/>
      <c r="AA72" s="401"/>
      <c r="AB72" s="401"/>
      <c r="AC72" s="401"/>
      <c r="AD72" s="401"/>
      <c r="AE72" s="401"/>
      <c r="AF72" s="401"/>
      <c r="AG72" s="401"/>
      <c r="AH72" s="401"/>
      <c r="AI72" s="401"/>
      <c r="AJ72" s="401"/>
      <c r="AK72" s="401"/>
      <c r="AL72" s="401"/>
      <c r="AM72" s="401"/>
      <c r="AN72" s="401"/>
      <c r="AO72" s="401"/>
      <c r="AP72" s="401"/>
      <c r="AQ72" s="401"/>
      <c r="AR72" s="401"/>
      <c r="AS72" s="401"/>
      <c r="AT72" s="401"/>
      <c r="AU72" s="401"/>
      <c r="AV72" s="401"/>
      <c r="AW72" s="401"/>
      <c r="AX72" s="401"/>
      <c r="AY72" s="401"/>
      <c r="AZ72" s="401"/>
      <c r="BA72" s="401"/>
      <c r="BB72" s="401"/>
      <c r="BC72" s="401"/>
      <c r="BD72" s="401"/>
      <c r="BE72" s="401"/>
      <c r="BF72" s="401"/>
      <c r="BG72" s="401"/>
      <c r="BH72" s="401"/>
      <c r="BI72" s="401"/>
      <c r="BJ72" s="401"/>
      <c r="BK72" s="401"/>
      <c r="BL72" s="401"/>
      <c r="BM72" s="401"/>
      <c r="BN72" s="401"/>
      <c r="BO72" s="401"/>
      <c r="BP72" s="401"/>
      <c r="BQ72" s="401"/>
      <c r="BR72" s="401"/>
      <c r="BS72" s="401"/>
      <c r="BT72" s="401"/>
      <c r="BU72" s="401"/>
      <c r="BV72" s="401"/>
      <c r="BW72" s="401"/>
      <c r="BX72" s="401"/>
      <c r="BY72" s="401"/>
      <c r="BZ72" s="401"/>
      <c r="CA72" s="401"/>
      <c r="CB72" s="401"/>
      <c r="CC72" s="402"/>
    </row>
    <row r="73" spans="1:81" ht="6.95" customHeight="1">
      <c r="A73" s="416" t="s">
        <v>129</v>
      </c>
      <c r="B73" s="446"/>
      <c r="C73" s="446"/>
      <c r="D73" s="446"/>
      <c r="E73" s="446"/>
      <c r="F73" s="446"/>
      <c r="G73" s="446"/>
      <c r="H73" s="446"/>
      <c r="I73" s="446"/>
      <c r="J73" s="446"/>
      <c r="K73" s="446"/>
      <c r="L73" s="446"/>
      <c r="M73" s="446"/>
      <c r="N73" s="446"/>
      <c r="O73" s="446"/>
      <c r="P73" s="446"/>
      <c r="Q73" s="446"/>
      <c r="R73" s="446"/>
      <c r="S73" s="446"/>
      <c r="T73" s="446"/>
      <c r="U73" s="446"/>
      <c r="V73" s="446"/>
      <c r="W73" s="433" t="str">
        <f>IF('Input field for an applicant(1)'!G14="","",'Input field for an applicant(1)'!G14)</f>
        <v/>
      </c>
      <c r="X73" s="433"/>
      <c r="Y73" s="433"/>
      <c r="Z73" s="409" t="s">
        <v>124</v>
      </c>
      <c r="AA73" s="436" t="str">
        <f>IF('Input field for an applicant(1)'!H14="","",'Input field for an applicant(1)'!H14)</f>
        <v/>
      </c>
      <c r="AB73" s="436"/>
      <c r="AC73" s="436"/>
      <c r="AD73" s="436"/>
      <c r="AE73" s="436"/>
      <c r="AF73" s="436"/>
      <c r="AG73" s="436"/>
      <c r="AH73" s="436"/>
      <c r="AI73" s="436"/>
      <c r="AJ73" s="436"/>
      <c r="AK73" s="436"/>
      <c r="AL73" s="436"/>
      <c r="AM73" s="436"/>
      <c r="AN73" s="436"/>
      <c r="AO73" s="436"/>
      <c r="AP73" s="417" t="s">
        <v>125</v>
      </c>
      <c r="AQ73" s="417"/>
      <c r="AR73" s="417"/>
      <c r="AS73" s="417"/>
      <c r="AT73" s="417"/>
      <c r="AU73" s="417"/>
      <c r="AV73" s="417"/>
      <c r="AW73" s="417"/>
      <c r="AX73" s="417"/>
      <c r="AY73" s="417"/>
      <c r="AZ73" s="417"/>
      <c r="BA73" s="417"/>
      <c r="BB73" s="417"/>
      <c r="BC73" s="417"/>
      <c r="BD73" s="417"/>
      <c r="BE73" s="417"/>
      <c r="BF73" s="417"/>
      <c r="BG73" s="433" t="str">
        <f>IF('Input field for an applicant(1)'!I14="","",'Input field for an applicant(1)'!I14)</f>
        <v/>
      </c>
      <c r="BH73" s="433"/>
      <c r="BI73" s="433"/>
      <c r="BJ73" s="433"/>
      <c r="BK73" s="433"/>
      <c r="BL73" s="433"/>
      <c r="BM73" s="433"/>
      <c r="BN73" s="433"/>
      <c r="BO73" s="433"/>
      <c r="BP73" s="433"/>
      <c r="BQ73" s="433"/>
      <c r="BR73" s="433"/>
      <c r="BS73" s="433"/>
      <c r="BT73" s="433"/>
      <c r="BU73" s="433"/>
      <c r="BV73" s="433"/>
      <c r="BW73" s="433"/>
      <c r="BX73" s="433"/>
      <c r="BY73" s="433"/>
      <c r="BZ73" s="433"/>
      <c r="CA73" s="433"/>
      <c r="CB73" s="433"/>
      <c r="CC73" s="438"/>
    </row>
    <row r="74" spans="1:81" ht="6.95" customHeight="1">
      <c r="A74" s="447"/>
      <c r="B74" s="448"/>
      <c r="C74" s="448"/>
      <c r="D74" s="448"/>
      <c r="E74" s="448"/>
      <c r="F74" s="448"/>
      <c r="G74" s="448"/>
      <c r="H74" s="448"/>
      <c r="I74" s="448"/>
      <c r="J74" s="448"/>
      <c r="K74" s="448"/>
      <c r="L74" s="448"/>
      <c r="M74" s="448"/>
      <c r="N74" s="448"/>
      <c r="O74" s="448"/>
      <c r="P74" s="448"/>
      <c r="Q74" s="448"/>
      <c r="R74" s="448"/>
      <c r="S74" s="448"/>
      <c r="T74" s="448"/>
      <c r="U74" s="448"/>
      <c r="V74" s="448"/>
      <c r="W74" s="435"/>
      <c r="X74" s="435"/>
      <c r="Y74" s="435"/>
      <c r="Z74" s="412"/>
      <c r="AA74" s="437"/>
      <c r="AB74" s="437"/>
      <c r="AC74" s="437"/>
      <c r="AD74" s="437"/>
      <c r="AE74" s="437"/>
      <c r="AF74" s="437"/>
      <c r="AG74" s="437"/>
      <c r="AH74" s="437"/>
      <c r="AI74" s="437"/>
      <c r="AJ74" s="437"/>
      <c r="AK74" s="437"/>
      <c r="AL74" s="437"/>
      <c r="AM74" s="437"/>
      <c r="AN74" s="437"/>
      <c r="AO74" s="437"/>
      <c r="AP74" s="449"/>
      <c r="AQ74" s="449"/>
      <c r="AR74" s="449"/>
      <c r="AS74" s="449"/>
      <c r="AT74" s="449"/>
      <c r="AU74" s="449"/>
      <c r="AV74" s="449"/>
      <c r="AW74" s="449"/>
      <c r="AX74" s="449"/>
      <c r="AY74" s="449"/>
      <c r="AZ74" s="449"/>
      <c r="BA74" s="449"/>
      <c r="BB74" s="449"/>
      <c r="BC74" s="449"/>
      <c r="BD74" s="449"/>
      <c r="BE74" s="449"/>
      <c r="BF74" s="449"/>
      <c r="BG74" s="435"/>
      <c r="BH74" s="435"/>
      <c r="BI74" s="435"/>
      <c r="BJ74" s="435"/>
      <c r="BK74" s="435"/>
      <c r="BL74" s="435"/>
      <c r="BM74" s="435"/>
      <c r="BN74" s="435"/>
      <c r="BO74" s="435"/>
      <c r="BP74" s="435"/>
      <c r="BQ74" s="435"/>
      <c r="BR74" s="435"/>
      <c r="BS74" s="435"/>
      <c r="BT74" s="435"/>
      <c r="BU74" s="435"/>
      <c r="BV74" s="435"/>
      <c r="BW74" s="435"/>
      <c r="BX74" s="435"/>
      <c r="BY74" s="435"/>
      <c r="BZ74" s="435"/>
      <c r="CA74" s="435"/>
      <c r="CB74" s="435"/>
      <c r="CC74" s="439"/>
    </row>
    <row r="75" spans="1:81" ht="6.95" customHeight="1">
      <c r="A75" s="453" t="s">
        <v>130</v>
      </c>
      <c r="B75" s="454"/>
      <c r="C75" s="454"/>
      <c r="D75" s="454"/>
      <c r="E75" s="454"/>
      <c r="F75" s="454"/>
      <c r="G75" s="454"/>
      <c r="H75" s="454"/>
      <c r="I75" s="454"/>
      <c r="J75" s="454"/>
      <c r="K75" s="454"/>
      <c r="L75" s="454"/>
      <c r="M75" s="454"/>
      <c r="N75" s="454"/>
      <c r="O75" s="454"/>
      <c r="P75" s="454"/>
      <c r="Q75" s="454"/>
      <c r="R75" s="454"/>
      <c r="S75" s="454"/>
      <c r="T75" s="454"/>
      <c r="U75" s="454"/>
      <c r="V75" s="454"/>
      <c r="W75" s="454"/>
      <c r="X75" s="454"/>
      <c r="Y75" s="454"/>
      <c r="Z75" s="454"/>
      <c r="AA75" s="454"/>
      <c r="AB75" s="454"/>
      <c r="AC75" s="454"/>
      <c r="AD75" s="454"/>
      <c r="AE75" s="454"/>
      <c r="AF75" s="454"/>
      <c r="AG75" s="454"/>
      <c r="AH75" s="454"/>
      <c r="AI75" s="454"/>
      <c r="AJ75" s="454"/>
      <c r="AK75" s="454"/>
      <c r="AL75" s="454"/>
      <c r="AM75" s="454"/>
      <c r="AN75" s="454"/>
      <c r="AO75" s="454"/>
      <c r="AP75" s="454"/>
      <c r="AQ75" s="454"/>
      <c r="AR75" s="454"/>
      <c r="AS75" s="454"/>
      <c r="AT75" s="454"/>
      <c r="AU75" s="454"/>
      <c r="AV75" s="454"/>
      <c r="AW75" s="454"/>
      <c r="AX75" s="454"/>
      <c r="AY75" s="454"/>
      <c r="AZ75" s="454"/>
      <c r="BA75" s="454"/>
      <c r="BB75" s="454"/>
      <c r="BC75" s="454"/>
      <c r="BD75" s="454"/>
      <c r="BE75" s="454"/>
      <c r="BF75" s="454"/>
      <c r="BG75" s="454"/>
      <c r="BH75" s="454"/>
      <c r="BI75" s="454"/>
      <c r="BJ75" s="454"/>
      <c r="BK75" s="454"/>
      <c r="BL75" s="454"/>
      <c r="BM75" s="454"/>
      <c r="BN75" s="454"/>
      <c r="BO75" s="454"/>
      <c r="BP75" s="454"/>
      <c r="BQ75" s="454"/>
      <c r="BR75" s="454"/>
      <c r="BS75" s="454"/>
      <c r="BT75" s="454"/>
      <c r="BU75" s="454"/>
      <c r="BV75" s="454"/>
      <c r="BW75" s="454"/>
      <c r="BX75" s="454"/>
      <c r="BY75" s="454"/>
      <c r="BZ75" s="454"/>
      <c r="CA75" s="454"/>
      <c r="CB75" s="454"/>
      <c r="CC75" s="455"/>
    </row>
    <row r="76" spans="1:81" ht="6.95" customHeight="1">
      <c r="A76" s="456"/>
      <c r="B76" s="457"/>
      <c r="C76" s="457"/>
      <c r="D76" s="457"/>
      <c r="E76" s="457"/>
      <c r="F76" s="457"/>
      <c r="G76" s="457"/>
      <c r="H76" s="457"/>
      <c r="I76" s="457"/>
      <c r="J76" s="457"/>
      <c r="K76" s="457"/>
      <c r="L76" s="457"/>
      <c r="M76" s="457"/>
      <c r="N76" s="457"/>
      <c r="O76" s="457"/>
      <c r="P76" s="457"/>
      <c r="Q76" s="457"/>
      <c r="R76" s="457"/>
      <c r="S76" s="457"/>
      <c r="T76" s="457"/>
      <c r="U76" s="457"/>
      <c r="V76" s="457"/>
      <c r="W76" s="457"/>
      <c r="X76" s="457"/>
      <c r="Y76" s="457"/>
      <c r="Z76" s="457"/>
      <c r="AA76" s="457"/>
      <c r="AB76" s="457"/>
      <c r="AC76" s="457"/>
      <c r="AD76" s="457"/>
      <c r="AE76" s="457"/>
      <c r="AF76" s="457"/>
      <c r="AG76" s="457"/>
      <c r="AH76" s="457"/>
      <c r="AI76" s="457"/>
      <c r="AJ76" s="457"/>
      <c r="AK76" s="457"/>
      <c r="AL76" s="457"/>
      <c r="AM76" s="457"/>
      <c r="AN76" s="457"/>
      <c r="AO76" s="457"/>
      <c r="AP76" s="457"/>
      <c r="AQ76" s="457"/>
      <c r="AR76" s="457"/>
      <c r="AS76" s="457"/>
      <c r="AT76" s="457"/>
      <c r="AU76" s="457"/>
      <c r="AV76" s="457"/>
      <c r="AW76" s="457"/>
      <c r="AX76" s="457"/>
      <c r="AY76" s="457"/>
      <c r="AZ76" s="457"/>
      <c r="BA76" s="457"/>
      <c r="BB76" s="457"/>
      <c r="BC76" s="457"/>
      <c r="BD76" s="457"/>
      <c r="BE76" s="457"/>
      <c r="BF76" s="457"/>
      <c r="BG76" s="457"/>
      <c r="BH76" s="457"/>
      <c r="BI76" s="457"/>
      <c r="BJ76" s="457"/>
      <c r="BK76" s="457"/>
      <c r="BL76" s="457"/>
      <c r="BM76" s="457"/>
      <c r="BN76" s="457"/>
      <c r="BO76" s="457"/>
      <c r="BP76" s="457"/>
      <c r="BQ76" s="457"/>
      <c r="BR76" s="457"/>
      <c r="BS76" s="457"/>
      <c r="BT76" s="457"/>
      <c r="BU76" s="457"/>
      <c r="BV76" s="457"/>
      <c r="BW76" s="457"/>
      <c r="BX76" s="457"/>
      <c r="BY76" s="457"/>
      <c r="BZ76" s="457"/>
      <c r="CA76" s="457"/>
      <c r="CB76" s="457"/>
      <c r="CC76" s="458"/>
    </row>
    <row r="77" spans="1:81" ht="6.95" customHeight="1">
      <c r="A77" s="459"/>
      <c r="B77" s="460"/>
      <c r="C77" s="460"/>
      <c r="D77" s="460"/>
      <c r="E77" s="460"/>
      <c r="F77" s="460"/>
      <c r="G77" s="460"/>
      <c r="H77" s="460"/>
      <c r="I77" s="460"/>
      <c r="J77" s="460"/>
      <c r="K77" s="460"/>
      <c r="L77" s="460"/>
      <c r="M77" s="460"/>
      <c r="N77" s="460"/>
      <c r="O77" s="460"/>
      <c r="P77" s="460"/>
      <c r="Q77" s="460"/>
      <c r="R77" s="460"/>
      <c r="S77" s="460"/>
      <c r="T77" s="460"/>
      <c r="U77" s="460"/>
      <c r="V77" s="460"/>
      <c r="W77" s="460"/>
      <c r="X77" s="460"/>
      <c r="Y77" s="460"/>
      <c r="Z77" s="460"/>
      <c r="AA77" s="460"/>
      <c r="AB77" s="460"/>
      <c r="AC77" s="460"/>
      <c r="AD77" s="460"/>
      <c r="AE77" s="460"/>
      <c r="AF77" s="460"/>
      <c r="AG77" s="460"/>
      <c r="AH77" s="460"/>
      <c r="AI77" s="460"/>
      <c r="AJ77" s="460"/>
      <c r="AK77" s="460"/>
      <c r="AL77" s="460"/>
      <c r="AM77" s="460"/>
      <c r="AN77" s="460"/>
      <c r="AO77" s="460"/>
      <c r="AP77" s="460"/>
      <c r="AQ77" s="460"/>
      <c r="AR77" s="460"/>
      <c r="AS77" s="460"/>
      <c r="AT77" s="460"/>
      <c r="AU77" s="460"/>
      <c r="AV77" s="460"/>
      <c r="AW77" s="460"/>
      <c r="AX77" s="460"/>
      <c r="AY77" s="460"/>
      <c r="AZ77" s="460"/>
      <c r="BA77" s="460"/>
      <c r="BB77" s="460"/>
      <c r="BC77" s="460"/>
      <c r="BD77" s="460"/>
      <c r="BE77" s="460"/>
      <c r="BF77" s="460"/>
      <c r="BG77" s="460"/>
      <c r="BH77" s="460"/>
      <c r="BI77" s="460"/>
      <c r="BJ77" s="460"/>
      <c r="BK77" s="460"/>
      <c r="BL77" s="460"/>
      <c r="BM77" s="460"/>
      <c r="BN77" s="460"/>
      <c r="BO77" s="460"/>
      <c r="BP77" s="460"/>
      <c r="BQ77" s="460"/>
      <c r="BR77" s="460"/>
      <c r="BS77" s="460"/>
      <c r="BT77" s="460"/>
      <c r="BU77" s="460"/>
      <c r="BV77" s="460"/>
      <c r="BW77" s="460"/>
      <c r="BX77" s="460"/>
      <c r="BY77" s="460"/>
      <c r="BZ77" s="460"/>
      <c r="CA77" s="460"/>
      <c r="CB77" s="460"/>
      <c r="CC77" s="461"/>
    </row>
    <row r="78" spans="1:81" ht="6.95" customHeight="1">
      <c r="A78" s="462" t="s">
        <v>355</v>
      </c>
      <c r="B78" s="463"/>
      <c r="C78" s="463"/>
      <c r="D78" s="463"/>
      <c r="E78" s="463"/>
      <c r="F78" s="463"/>
      <c r="G78" s="463"/>
      <c r="H78" s="463"/>
      <c r="I78" s="463"/>
      <c r="J78" s="463"/>
      <c r="K78" s="463"/>
      <c r="L78" s="463"/>
      <c r="M78" s="463"/>
      <c r="N78" s="463"/>
      <c r="O78" s="463"/>
      <c r="P78" s="463"/>
      <c r="Q78" s="463"/>
      <c r="R78" s="463"/>
      <c r="S78" s="463"/>
      <c r="T78" s="463"/>
      <c r="U78" s="463"/>
      <c r="V78" s="463"/>
      <c r="W78" s="463"/>
      <c r="X78" s="463"/>
      <c r="Y78" s="463"/>
      <c r="Z78" s="463"/>
      <c r="AA78" s="463"/>
      <c r="AB78" s="463"/>
      <c r="AC78" s="463"/>
      <c r="AD78" s="463"/>
      <c r="AE78" s="463"/>
      <c r="AF78" s="463"/>
      <c r="AG78" s="463"/>
      <c r="AH78" s="463"/>
      <c r="AI78" s="463"/>
      <c r="AJ78" s="463"/>
      <c r="AK78" s="463"/>
      <c r="AL78" s="463"/>
      <c r="AM78" s="463"/>
      <c r="AN78" s="463"/>
      <c r="AO78" s="463"/>
      <c r="AP78" s="463"/>
      <c r="AQ78" s="463"/>
      <c r="AR78" s="463"/>
      <c r="AS78" s="463"/>
      <c r="AT78" s="463"/>
      <c r="AU78" s="463"/>
      <c r="AV78" s="463"/>
      <c r="AW78" s="463"/>
      <c r="AX78" s="463"/>
      <c r="AY78" s="463"/>
      <c r="AZ78" s="463"/>
      <c r="BA78" s="463"/>
      <c r="BB78" s="463"/>
      <c r="BC78" s="463"/>
      <c r="BD78" s="463"/>
      <c r="BE78" s="463"/>
      <c r="BF78" s="463"/>
      <c r="BG78" s="463"/>
      <c r="BH78" s="463"/>
      <c r="BI78" s="463"/>
      <c r="BJ78" s="463"/>
      <c r="BK78" s="463"/>
      <c r="BL78" s="463"/>
      <c r="BM78" s="463"/>
      <c r="BN78" s="463"/>
      <c r="BO78" s="463"/>
      <c r="BP78" s="463"/>
      <c r="BQ78" s="463"/>
      <c r="BR78" s="463"/>
      <c r="BS78" s="463"/>
      <c r="BT78" s="463"/>
      <c r="BU78" s="463"/>
      <c r="BV78" s="463"/>
      <c r="BW78" s="463"/>
      <c r="BX78" s="463"/>
      <c r="BY78" s="463"/>
      <c r="BZ78" s="463"/>
      <c r="CA78" s="463"/>
      <c r="CB78" s="463"/>
      <c r="CC78" s="464"/>
    </row>
    <row r="79" spans="1:81" ht="6.95" customHeight="1">
      <c r="A79" s="465"/>
      <c r="B79" s="466"/>
      <c r="C79" s="466"/>
      <c r="D79" s="466"/>
      <c r="E79" s="466"/>
      <c r="F79" s="466"/>
      <c r="G79" s="466"/>
      <c r="H79" s="466"/>
      <c r="I79" s="466"/>
      <c r="J79" s="466"/>
      <c r="K79" s="466"/>
      <c r="L79" s="466"/>
      <c r="M79" s="466"/>
      <c r="N79" s="466"/>
      <c r="O79" s="466"/>
      <c r="P79" s="466"/>
      <c r="Q79" s="466"/>
      <c r="R79" s="466"/>
      <c r="S79" s="466"/>
      <c r="T79" s="466"/>
      <c r="U79" s="466"/>
      <c r="V79" s="466"/>
      <c r="W79" s="466"/>
      <c r="X79" s="466"/>
      <c r="Y79" s="466"/>
      <c r="Z79" s="466"/>
      <c r="AA79" s="466"/>
      <c r="AB79" s="466"/>
      <c r="AC79" s="466"/>
      <c r="AD79" s="466"/>
      <c r="AE79" s="466"/>
      <c r="AF79" s="466"/>
      <c r="AG79" s="466"/>
      <c r="AH79" s="466"/>
      <c r="AI79" s="466"/>
      <c r="AJ79" s="466"/>
      <c r="AK79" s="466"/>
      <c r="AL79" s="466"/>
      <c r="AM79" s="466"/>
      <c r="AN79" s="466"/>
      <c r="AO79" s="466"/>
      <c r="AP79" s="466"/>
      <c r="AQ79" s="466"/>
      <c r="AR79" s="466"/>
      <c r="AS79" s="466"/>
      <c r="AT79" s="466"/>
      <c r="AU79" s="466"/>
      <c r="AV79" s="466"/>
      <c r="AW79" s="466"/>
      <c r="AX79" s="466"/>
      <c r="AY79" s="466"/>
      <c r="AZ79" s="466"/>
      <c r="BA79" s="466"/>
      <c r="BB79" s="466"/>
      <c r="BC79" s="466"/>
      <c r="BD79" s="466"/>
      <c r="BE79" s="466"/>
      <c r="BF79" s="466"/>
      <c r="BG79" s="466"/>
      <c r="BH79" s="466"/>
      <c r="BI79" s="466"/>
      <c r="BJ79" s="466"/>
      <c r="BK79" s="466"/>
      <c r="BL79" s="466"/>
      <c r="BM79" s="466"/>
      <c r="BN79" s="466"/>
      <c r="BO79" s="466"/>
      <c r="BP79" s="466"/>
      <c r="BQ79" s="466"/>
      <c r="BR79" s="466"/>
      <c r="BS79" s="466"/>
      <c r="BT79" s="466"/>
      <c r="BU79" s="466"/>
      <c r="BV79" s="466"/>
      <c r="BW79" s="466"/>
      <c r="BX79" s="466"/>
      <c r="BY79" s="466"/>
      <c r="BZ79" s="466"/>
      <c r="CA79" s="466"/>
      <c r="CB79" s="466"/>
      <c r="CC79" s="467"/>
    </row>
    <row r="80" spans="1:81" ht="6.95" customHeight="1">
      <c r="A80" s="465"/>
      <c r="B80" s="466"/>
      <c r="C80" s="466"/>
      <c r="D80" s="466"/>
      <c r="E80" s="466"/>
      <c r="F80" s="466"/>
      <c r="G80" s="466"/>
      <c r="H80" s="466"/>
      <c r="I80" s="466"/>
      <c r="J80" s="466"/>
      <c r="K80" s="466"/>
      <c r="L80" s="466"/>
      <c r="M80" s="466"/>
      <c r="N80" s="466"/>
      <c r="O80" s="466"/>
      <c r="P80" s="466"/>
      <c r="Q80" s="466"/>
      <c r="R80" s="466"/>
      <c r="S80" s="466"/>
      <c r="T80" s="466"/>
      <c r="U80" s="466"/>
      <c r="V80" s="466"/>
      <c r="W80" s="466"/>
      <c r="X80" s="466"/>
      <c r="Y80" s="466"/>
      <c r="Z80" s="466"/>
      <c r="AA80" s="466"/>
      <c r="AB80" s="466"/>
      <c r="AC80" s="466"/>
      <c r="AD80" s="466"/>
      <c r="AE80" s="466"/>
      <c r="AF80" s="466"/>
      <c r="AG80" s="466"/>
      <c r="AH80" s="466"/>
      <c r="AI80" s="466"/>
      <c r="AJ80" s="466"/>
      <c r="AK80" s="466"/>
      <c r="AL80" s="466"/>
      <c r="AM80" s="466"/>
      <c r="AN80" s="466"/>
      <c r="AO80" s="466"/>
      <c r="AP80" s="466"/>
      <c r="AQ80" s="466"/>
      <c r="AR80" s="466"/>
      <c r="AS80" s="466"/>
      <c r="AT80" s="466"/>
      <c r="AU80" s="466"/>
      <c r="AV80" s="466"/>
      <c r="AW80" s="466"/>
      <c r="AX80" s="466"/>
      <c r="AY80" s="466"/>
      <c r="AZ80" s="466"/>
      <c r="BA80" s="466"/>
      <c r="BB80" s="466"/>
      <c r="BC80" s="466"/>
      <c r="BD80" s="466"/>
      <c r="BE80" s="466"/>
      <c r="BF80" s="466"/>
      <c r="BG80" s="466"/>
      <c r="BH80" s="466"/>
      <c r="BI80" s="466"/>
      <c r="BJ80" s="466"/>
      <c r="BK80" s="466"/>
      <c r="BL80" s="466"/>
      <c r="BM80" s="466"/>
      <c r="BN80" s="466"/>
      <c r="BO80" s="466"/>
      <c r="BP80" s="466"/>
      <c r="BQ80" s="466"/>
      <c r="BR80" s="466"/>
      <c r="BS80" s="466"/>
      <c r="BT80" s="466"/>
      <c r="BU80" s="466"/>
      <c r="BV80" s="466"/>
      <c r="BW80" s="466"/>
      <c r="BX80" s="466"/>
      <c r="BY80" s="466"/>
      <c r="BZ80" s="466"/>
      <c r="CA80" s="466"/>
      <c r="CB80" s="466"/>
      <c r="CC80" s="467"/>
    </row>
    <row r="81" spans="1:81" ht="6.95" customHeight="1">
      <c r="A81" s="465"/>
      <c r="B81" s="466"/>
      <c r="C81" s="466"/>
      <c r="D81" s="466"/>
      <c r="E81" s="466"/>
      <c r="F81" s="466"/>
      <c r="G81" s="466"/>
      <c r="H81" s="466"/>
      <c r="I81" s="466"/>
      <c r="J81" s="466"/>
      <c r="K81" s="466"/>
      <c r="L81" s="466"/>
      <c r="M81" s="466"/>
      <c r="N81" s="466"/>
      <c r="O81" s="466"/>
      <c r="P81" s="466"/>
      <c r="Q81" s="466"/>
      <c r="R81" s="466"/>
      <c r="S81" s="466"/>
      <c r="T81" s="466"/>
      <c r="U81" s="466"/>
      <c r="V81" s="466"/>
      <c r="W81" s="466"/>
      <c r="X81" s="466"/>
      <c r="Y81" s="466"/>
      <c r="Z81" s="466"/>
      <c r="AA81" s="466"/>
      <c r="AB81" s="466"/>
      <c r="AC81" s="466"/>
      <c r="AD81" s="466"/>
      <c r="AE81" s="466"/>
      <c r="AF81" s="466"/>
      <c r="AG81" s="466"/>
      <c r="AH81" s="466"/>
      <c r="AI81" s="466"/>
      <c r="AJ81" s="466"/>
      <c r="AK81" s="466"/>
      <c r="AL81" s="466"/>
      <c r="AM81" s="466"/>
      <c r="AN81" s="466"/>
      <c r="AO81" s="466"/>
      <c r="AP81" s="466"/>
      <c r="AQ81" s="466"/>
      <c r="AR81" s="466"/>
      <c r="AS81" s="466"/>
      <c r="AT81" s="466"/>
      <c r="AU81" s="466"/>
      <c r="AV81" s="466"/>
      <c r="AW81" s="466"/>
      <c r="AX81" s="466"/>
      <c r="AY81" s="466"/>
      <c r="AZ81" s="466"/>
      <c r="BA81" s="466"/>
      <c r="BB81" s="466"/>
      <c r="BC81" s="466"/>
      <c r="BD81" s="466"/>
      <c r="BE81" s="466"/>
      <c r="BF81" s="466"/>
      <c r="BG81" s="466"/>
      <c r="BH81" s="466"/>
      <c r="BI81" s="466"/>
      <c r="BJ81" s="466"/>
      <c r="BK81" s="466"/>
      <c r="BL81" s="466"/>
      <c r="BM81" s="466"/>
      <c r="BN81" s="466"/>
      <c r="BO81" s="466"/>
      <c r="BP81" s="466"/>
      <c r="BQ81" s="466"/>
      <c r="BR81" s="466"/>
      <c r="BS81" s="466"/>
      <c r="BT81" s="466"/>
      <c r="BU81" s="466"/>
      <c r="BV81" s="466"/>
      <c r="BW81" s="466"/>
      <c r="BX81" s="466"/>
      <c r="BY81" s="466"/>
      <c r="BZ81" s="466"/>
      <c r="CA81" s="466"/>
      <c r="CB81" s="466"/>
      <c r="CC81" s="467"/>
    </row>
    <row r="82" spans="1:81" ht="7.5" customHeight="1">
      <c r="A82" s="468"/>
      <c r="B82" s="469"/>
      <c r="C82" s="469"/>
      <c r="D82" s="469"/>
      <c r="E82" s="469"/>
      <c r="F82" s="469"/>
      <c r="G82" s="469"/>
      <c r="H82" s="469"/>
      <c r="I82" s="469"/>
      <c r="J82" s="469"/>
      <c r="K82" s="469"/>
      <c r="L82" s="469"/>
      <c r="M82" s="469"/>
      <c r="N82" s="469"/>
      <c r="O82" s="469"/>
      <c r="P82" s="469"/>
      <c r="Q82" s="469"/>
      <c r="R82" s="469"/>
      <c r="S82" s="469"/>
      <c r="T82" s="469"/>
      <c r="U82" s="469"/>
      <c r="V82" s="469"/>
      <c r="W82" s="469"/>
      <c r="X82" s="469"/>
      <c r="Y82" s="469"/>
      <c r="Z82" s="469"/>
      <c r="AA82" s="469"/>
      <c r="AB82" s="469"/>
      <c r="AC82" s="469"/>
      <c r="AD82" s="469"/>
      <c r="AE82" s="469"/>
      <c r="AF82" s="469"/>
      <c r="AG82" s="469"/>
      <c r="AH82" s="469"/>
      <c r="AI82" s="469"/>
      <c r="AJ82" s="469"/>
      <c r="AK82" s="469"/>
      <c r="AL82" s="469"/>
      <c r="AM82" s="469"/>
      <c r="AN82" s="469"/>
      <c r="AO82" s="469"/>
      <c r="AP82" s="469"/>
      <c r="AQ82" s="469"/>
      <c r="AR82" s="469"/>
      <c r="AS82" s="469"/>
      <c r="AT82" s="469"/>
      <c r="AU82" s="469"/>
      <c r="AV82" s="469"/>
      <c r="AW82" s="469"/>
      <c r="AX82" s="469"/>
      <c r="AY82" s="469"/>
      <c r="AZ82" s="469"/>
      <c r="BA82" s="469"/>
      <c r="BB82" s="469"/>
      <c r="BC82" s="469"/>
      <c r="BD82" s="469"/>
      <c r="BE82" s="469"/>
      <c r="BF82" s="469"/>
      <c r="BG82" s="469"/>
      <c r="BH82" s="469"/>
      <c r="BI82" s="469"/>
      <c r="BJ82" s="469"/>
      <c r="BK82" s="469"/>
      <c r="BL82" s="469"/>
      <c r="BM82" s="469"/>
      <c r="BN82" s="469"/>
      <c r="BO82" s="469"/>
      <c r="BP82" s="469"/>
      <c r="BQ82" s="469"/>
      <c r="BR82" s="469"/>
      <c r="BS82" s="469"/>
      <c r="BT82" s="469"/>
      <c r="BU82" s="469"/>
      <c r="BV82" s="469"/>
      <c r="BW82" s="469"/>
      <c r="BX82" s="469"/>
      <c r="BY82" s="469"/>
      <c r="BZ82" s="469"/>
      <c r="CA82" s="469"/>
      <c r="CB82" s="469"/>
      <c r="CC82" s="470"/>
    </row>
    <row r="83" spans="1:81" ht="6.95" customHeight="1">
      <c r="A83" s="471" t="s">
        <v>131</v>
      </c>
      <c r="B83" s="472"/>
      <c r="C83" s="472"/>
      <c r="D83" s="472"/>
      <c r="E83" s="472"/>
      <c r="F83" s="472"/>
      <c r="G83" s="472"/>
      <c r="H83" s="472"/>
      <c r="I83" s="472"/>
      <c r="J83" s="472"/>
      <c r="K83" s="472"/>
      <c r="L83" s="472"/>
      <c r="M83" s="472"/>
      <c r="N83" s="472"/>
      <c r="O83" s="472"/>
      <c r="P83" s="472"/>
      <c r="Q83" s="472"/>
      <c r="R83" s="472"/>
      <c r="S83" s="472"/>
      <c r="T83" s="472"/>
      <c r="U83" s="472"/>
      <c r="V83" s="472"/>
      <c r="W83" s="472"/>
      <c r="X83" s="472"/>
      <c r="Y83" s="472"/>
      <c r="Z83" s="472"/>
      <c r="AA83" s="472"/>
      <c r="AB83" s="472"/>
      <c r="AC83" s="472"/>
      <c r="AD83" s="472"/>
      <c r="AE83" s="472"/>
      <c r="AF83" s="472"/>
      <c r="AG83" s="472"/>
      <c r="AH83" s="472"/>
      <c r="AI83" s="472"/>
      <c r="AJ83" s="472"/>
      <c r="AK83" s="472"/>
      <c r="AL83" s="472"/>
      <c r="AM83" s="472"/>
      <c r="AN83" s="472"/>
      <c r="AO83" s="472"/>
      <c r="AP83" s="472"/>
      <c r="AQ83" s="472"/>
      <c r="AR83" s="472"/>
      <c r="AS83" s="472"/>
      <c r="AT83" s="473"/>
      <c r="AU83" s="471" t="s">
        <v>132</v>
      </c>
      <c r="AV83" s="472"/>
      <c r="AW83" s="472"/>
      <c r="AX83" s="472"/>
      <c r="AY83" s="472"/>
      <c r="AZ83" s="472"/>
      <c r="BA83" s="472"/>
      <c r="BB83" s="472"/>
      <c r="BC83" s="472"/>
      <c r="BD83" s="472"/>
      <c r="BE83" s="472"/>
      <c r="BF83" s="472"/>
      <c r="BG83" s="472"/>
      <c r="BH83" s="472"/>
      <c r="BI83" s="472"/>
      <c r="BJ83" s="472"/>
      <c r="BK83" s="472"/>
      <c r="BL83" s="472"/>
      <c r="BM83" s="472"/>
      <c r="BN83" s="472"/>
      <c r="BO83" s="472"/>
      <c r="BP83" s="472"/>
      <c r="BQ83" s="472"/>
      <c r="BR83" s="472"/>
      <c r="BS83" s="472"/>
      <c r="BT83" s="472"/>
      <c r="BU83" s="472"/>
      <c r="BV83" s="472"/>
      <c r="BW83" s="472"/>
      <c r="BX83" s="472"/>
      <c r="BY83" s="472"/>
      <c r="BZ83" s="472"/>
      <c r="CA83" s="472"/>
      <c r="CB83" s="472"/>
      <c r="CC83" s="473"/>
    </row>
    <row r="84" spans="1:81" ht="6.95" customHeight="1">
      <c r="A84" s="474"/>
      <c r="B84" s="475"/>
      <c r="C84" s="475"/>
      <c r="D84" s="475"/>
      <c r="E84" s="475"/>
      <c r="F84" s="475"/>
      <c r="G84" s="475"/>
      <c r="H84" s="475"/>
      <c r="I84" s="475"/>
      <c r="J84" s="475"/>
      <c r="K84" s="475"/>
      <c r="L84" s="475"/>
      <c r="M84" s="475"/>
      <c r="N84" s="475"/>
      <c r="O84" s="475"/>
      <c r="P84" s="475"/>
      <c r="Q84" s="475"/>
      <c r="R84" s="475"/>
      <c r="S84" s="475"/>
      <c r="T84" s="475"/>
      <c r="U84" s="475"/>
      <c r="V84" s="475"/>
      <c r="W84" s="475"/>
      <c r="X84" s="475"/>
      <c r="Y84" s="475"/>
      <c r="Z84" s="475"/>
      <c r="AA84" s="475"/>
      <c r="AB84" s="475"/>
      <c r="AC84" s="475"/>
      <c r="AD84" s="475"/>
      <c r="AE84" s="475"/>
      <c r="AF84" s="475"/>
      <c r="AG84" s="475"/>
      <c r="AH84" s="475"/>
      <c r="AI84" s="475"/>
      <c r="AJ84" s="475"/>
      <c r="AK84" s="475"/>
      <c r="AL84" s="475"/>
      <c r="AM84" s="475"/>
      <c r="AN84" s="475"/>
      <c r="AO84" s="475"/>
      <c r="AP84" s="475"/>
      <c r="AQ84" s="475"/>
      <c r="AR84" s="475"/>
      <c r="AS84" s="475"/>
      <c r="AT84" s="476"/>
      <c r="AU84" s="474"/>
      <c r="AV84" s="475"/>
      <c r="AW84" s="475"/>
      <c r="AX84" s="475"/>
      <c r="AY84" s="475"/>
      <c r="AZ84" s="475"/>
      <c r="BA84" s="475"/>
      <c r="BB84" s="475"/>
      <c r="BC84" s="475"/>
      <c r="BD84" s="475"/>
      <c r="BE84" s="475"/>
      <c r="BF84" s="475"/>
      <c r="BG84" s="475"/>
      <c r="BH84" s="475"/>
      <c r="BI84" s="475"/>
      <c r="BJ84" s="475"/>
      <c r="BK84" s="475"/>
      <c r="BL84" s="475"/>
      <c r="BM84" s="475"/>
      <c r="BN84" s="475"/>
      <c r="BO84" s="475"/>
      <c r="BP84" s="475"/>
      <c r="BQ84" s="475"/>
      <c r="BR84" s="475"/>
      <c r="BS84" s="475"/>
      <c r="BT84" s="475"/>
      <c r="BU84" s="475"/>
      <c r="BV84" s="475"/>
      <c r="BW84" s="475"/>
      <c r="BX84" s="475"/>
      <c r="BY84" s="475"/>
      <c r="BZ84" s="475"/>
      <c r="CA84" s="475"/>
      <c r="CB84" s="475"/>
      <c r="CC84" s="476"/>
    </row>
    <row r="85" spans="1:81" ht="6.95" customHeight="1">
      <c r="A85" s="477" t="str">
        <f>IF('Input field for an applicant(1)'!J14="","",'Input field for an applicant(1)'!J14)</f>
        <v/>
      </c>
      <c r="B85" s="478"/>
      <c r="C85" s="478"/>
      <c r="D85" s="478"/>
      <c r="E85" s="478"/>
      <c r="F85" s="478"/>
      <c r="G85" s="478"/>
      <c r="H85" s="478"/>
      <c r="I85" s="478"/>
      <c r="J85" s="478"/>
      <c r="K85" s="478"/>
      <c r="L85" s="478"/>
      <c r="M85" s="478"/>
      <c r="N85" s="478"/>
      <c r="O85" s="478"/>
      <c r="P85" s="478"/>
      <c r="Q85" s="478"/>
      <c r="R85" s="478"/>
      <c r="S85" s="478"/>
      <c r="T85" s="478"/>
      <c r="U85" s="478"/>
      <c r="V85" s="478"/>
      <c r="W85" s="478"/>
      <c r="X85" s="478"/>
      <c r="Y85" s="478"/>
      <c r="Z85" s="478"/>
      <c r="AA85" s="478"/>
      <c r="AB85" s="478"/>
      <c r="AC85" s="478"/>
      <c r="AD85" s="478"/>
      <c r="AE85" s="478"/>
      <c r="AF85" s="478"/>
      <c r="AG85" s="478"/>
      <c r="AH85" s="478"/>
      <c r="AI85" s="478"/>
      <c r="AJ85" s="478"/>
      <c r="AK85" s="478"/>
      <c r="AL85" s="478"/>
      <c r="AM85" s="478"/>
      <c r="AN85" s="478"/>
      <c r="AO85" s="478"/>
      <c r="AP85" s="478"/>
      <c r="AQ85" s="478"/>
      <c r="AR85" s="478"/>
      <c r="AS85" s="478"/>
      <c r="AT85" s="479"/>
      <c r="AU85" s="483" t="str">
        <f>IF('Input field for an applicant(1)'!M14="","",'Input field for an applicant(1)'!M14)</f>
        <v/>
      </c>
      <c r="AV85" s="484"/>
      <c r="AW85" s="484"/>
      <c r="AX85" s="484"/>
      <c r="AY85" s="484"/>
      <c r="AZ85" s="484"/>
      <c r="BA85" s="484"/>
      <c r="BB85" s="484"/>
      <c r="BC85" s="484"/>
      <c r="BD85" s="484"/>
      <c r="BE85" s="484"/>
      <c r="BF85" s="484"/>
      <c r="BG85" s="484"/>
      <c r="BH85" s="484"/>
      <c r="BI85" s="484"/>
      <c r="BJ85" s="484"/>
      <c r="BK85" s="484"/>
      <c r="BL85" s="484"/>
      <c r="BM85" s="484"/>
      <c r="BN85" s="484"/>
      <c r="BO85" s="484"/>
      <c r="BP85" s="484"/>
      <c r="BQ85" s="484"/>
      <c r="BR85" s="484"/>
      <c r="BS85" s="484"/>
      <c r="BT85" s="484"/>
      <c r="BU85" s="484"/>
      <c r="BV85" s="484"/>
      <c r="BW85" s="484"/>
      <c r="BX85" s="484"/>
      <c r="BY85" s="484"/>
      <c r="BZ85" s="484"/>
      <c r="CA85" s="484"/>
      <c r="CB85" s="484"/>
      <c r="CC85" s="485"/>
    </row>
    <row r="86" spans="1:81" ht="6.95" customHeight="1">
      <c r="A86" s="477"/>
      <c r="B86" s="478"/>
      <c r="C86" s="478"/>
      <c r="D86" s="478"/>
      <c r="E86" s="478"/>
      <c r="F86" s="478"/>
      <c r="G86" s="478"/>
      <c r="H86" s="478"/>
      <c r="I86" s="478"/>
      <c r="J86" s="478"/>
      <c r="K86" s="478"/>
      <c r="L86" s="478"/>
      <c r="M86" s="478"/>
      <c r="N86" s="478"/>
      <c r="O86" s="478"/>
      <c r="P86" s="478"/>
      <c r="Q86" s="478"/>
      <c r="R86" s="478"/>
      <c r="S86" s="478"/>
      <c r="T86" s="478"/>
      <c r="U86" s="478"/>
      <c r="V86" s="478"/>
      <c r="W86" s="478"/>
      <c r="X86" s="478"/>
      <c r="Y86" s="478"/>
      <c r="Z86" s="478"/>
      <c r="AA86" s="478"/>
      <c r="AB86" s="478"/>
      <c r="AC86" s="478"/>
      <c r="AD86" s="478"/>
      <c r="AE86" s="478"/>
      <c r="AF86" s="478"/>
      <c r="AG86" s="478"/>
      <c r="AH86" s="478"/>
      <c r="AI86" s="478"/>
      <c r="AJ86" s="478"/>
      <c r="AK86" s="478"/>
      <c r="AL86" s="478"/>
      <c r="AM86" s="478"/>
      <c r="AN86" s="478"/>
      <c r="AO86" s="478"/>
      <c r="AP86" s="478"/>
      <c r="AQ86" s="478"/>
      <c r="AR86" s="478"/>
      <c r="AS86" s="478"/>
      <c r="AT86" s="479"/>
      <c r="AU86" s="483"/>
      <c r="AV86" s="484"/>
      <c r="AW86" s="484"/>
      <c r="AX86" s="484"/>
      <c r="AY86" s="484"/>
      <c r="AZ86" s="484"/>
      <c r="BA86" s="484"/>
      <c r="BB86" s="484"/>
      <c r="BC86" s="484"/>
      <c r="BD86" s="484"/>
      <c r="BE86" s="484"/>
      <c r="BF86" s="484"/>
      <c r="BG86" s="484"/>
      <c r="BH86" s="484"/>
      <c r="BI86" s="484"/>
      <c r="BJ86" s="484"/>
      <c r="BK86" s="484"/>
      <c r="BL86" s="484"/>
      <c r="BM86" s="484"/>
      <c r="BN86" s="484"/>
      <c r="BO86" s="484"/>
      <c r="BP86" s="484"/>
      <c r="BQ86" s="484"/>
      <c r="BR86" s="484"/>
      <c r="BS86" s="484"/>
      <c r="BT86" s="484"/>
      <c r="BU86" s="484"/>
      <c r="BV86" s="484"/>
      <c r="BW86" s="484"/>
      <c r="BX86" s="484"/>
      <c r="BY86" s="484"/>
      <c r="BZ86" s="484"/>
      <c r="CA86" s="484"/>
      <c r="CB86" s="484"/>
      <c r="CC86" s="485"/>
    </row>
    <row r="87" spans="1:81" ht="2.25" customHeight="1">
      <c r="A87" s="477"/>
      <c r="B87" s="478"/>
      <c r="C87" s="478"/>
      <c r="D87" s="478"/>
      <c r="E87" s="478"/>
      <c r="F87" s="478"/>
      <c r="G87" s="478"/>
      <c r="H87" s="478"/>
      <c r="I87" s="478"/>
      <c r="J87" s="478"/>
      <c r="K87" s="478"/>
      <c r="L87" s="478"/>
      <c r="M87" s="478"/>
      <c r="N87" s="478"/>
      <c r="O87" s="478"/>
      <c r="P87" s="478"/>
      <c r="Q87" s="478"/>
      <c r="R87" s="478"/>
      <c r="S87" s="478"/>
      <c r="T87" s="478"/>
      <c r="U87" s="478"/>
      <c r="V87" s="478"/>
      <c r="W87" s="478"/>
      <c r="X87" s="478"/>
      <c r="Y87" s="478"/>
      <c r="Z87" s="478"/>
      <c r="AA87" s="478"/>
      <c r="AB87" s="478"/>
      <c r="AC87" s="478"/>
      <c r="AD87" s="478"/>
      <c r="AE87" s="478"/>
      <c r="AF87" s="478"/>
      <c r="AG87" s="478"/>
      <c r="AH87" s="478"/>
      <c r="AI87" s="478"/>
      <c r="AJ87" s="478"/>
      <c r="AK87" s="478"/>
      <c r="AL87" s="478"/>
      <c r="AM87" s="478"/>
      <c r="AN87" s="478"/>
      <c r="AO87" s="478"/>
      <c r="AP87" s="478"/>
      <c r="AQ87" s="478"/>
      <c r="AR87" s="478"/>
      <c r="AS87" s="478"/>
      <c r="AT87" s="479"/>
      <c r="AU87" s="483"/>
      <c r="AV87" s="484"/>
      <c r="AW87" s="484"/>
      <c r="AX87" s="484"/>
      <c r="AY87" s="484"/>
      <c r="AZ87" s="484"/>
      <c r="BA87" s="484"/>
      <c r="BB87" s="484"/>
      <c r="BC87" s="484"/>
      <c r="BD87" s="484"/>
      <c r="BE87" s="484"/>
      <c r="BF87" s="484"/>
      <c r="BG87" s="484"/>
      <c r="BH87" s="484"/>
      <c r="BI87" s="484"/>
      <c r="BJ87" s="484"/>
      <c r="BK87" s="484"/>
      <c r="BL87" s="484"/>
      <c r="BM87" s="484"/>
      <c r="BN87" s="484"/>
      <c r="BO87" s="484"/>
      <c r="BP87" s="484"/>
      <c r="BQ87" s="484"/>
      <c r="BR87" s="484"/>
      <c r="BS87" s="484"/>
      <c r="BT87" s="484"/>
      <c r="BU87" s="484"/>
      <c r="BV87" s="484"/>
      <c r="BW87" s="484"/>
      <c r="BX87" s="484"/>
      <c r="BY87" s="484"/>
      <c r="BZ87" s="484"/>
      <c r="CA87" s="484"/>
      <c r="CB87" s="484"/>
      <c r="CC87" s="485"/>
    </row>
    <row r="88" spans="1:81" ht="6.95" customHeight="1">
      <c r="A88" s="477"/>
      <c r="B88" s="478"/>
      <c r="C88" s="478"/>
      <c r="D88" s="478"/>
      <c r="E88" s="478"/>
      <c r="F88" s="478"/>
      <c r="G88" s="478"/>
      <c r="H88" s="478"/>
      <c r="I88" s="478"/>
      <c r="J88" s="478"/>
      <c r="K88" s="478"/>
      <c r="L88" s="478"/>
      <c r="M88" s="478"/>
      <c r="N88" s="478"/>
      <c r="O88" s="478"/>
      <c r="P88" s="478"/>
      <c r="Q88" s="478"/>
      <c r="R88" s="478"/>
      <c r="S88" s="478"/>
      <c r="T88" s="478"/>
      <c r="U88" s="478"/>
      <c r="V88" s="478"/>
      <c r="W88" s="478"/>
      <c r="X88" s="478"/>
      <c r="Y88" s="478"/>
      <c r="Z88" s="478"/>
      <c r="AA88" s="478"/>
      <c r="AB88" s="478"/>
      <c r="AC88" s="478"/>
      <c r="AD88" s="478"/>
      <c r="AE88" s="478"/>
      <c r="AF88" s="478"/>
      <c r="AG88" s="478"/>
      <c r="AH88" s="478"/>
      <c r="AI88" s="478"/>
      <c r="AJ88" s="478"/>
      <c r="AK88" s="478"/>
      <c r="AL88" s="478"/>
      <c r="AM88" s="478"/>
      <c r="AN88" s="478"/>
      <c r="AO88" s="478"/>
      <c r="AP88" s="478"/>
      <c r="AQ88" s="478"/>
      <c r="AR88" s="478"/>
      <c r="AS88" s="478"/>
      <c r="AT88" s="479"/>
      <c r="AU88" s="483"/>
      <c r="AV88" s="484"/>
      <c r="AW88" s="484"/>
      <c r="AX88" s="484"/>
      <c r="AY88" s="484"/>
      <c r="AZ88" s="484"/>
      <c r="BA88" s="484"/>
      <c r="BB88" s="484"/>
      <c r="BC88" s="484"/>
      <c r="BD88" s="484"/>
      <c r="BE88" s="484"/>
      <c r="BF88" s="484"/>
      <c r="BG88" s="484"/>
      <c r="BH88" s="484"/>
      <c r="BI88" s="484"/>
      <c r="BJ88" s="484"/>
      <c r="BK88" s="484"/>
      <c r="BL88" s="484"/>
      <c r="BM88" s="484"/>
      <c r="BN88" s="484"/>
      <c r="BO88" s="484"/>
      <c r="BP88" s="484"/>
      <c r="BQ88" s="484"/>
      <c r="BR88" s="484"/>
      <c r="BS88" s="484"/>
      <c r="BT88" s="484"/>
      <c r="BU88" s="484"/>
      <c r="BV88" s="484"/>
      <c r="BW88" s="484"/>
      <c r="BX88" s="484"/>
      <c r="BY88" s="484"/>
      <c r="BZ88" s="484"/>
      <c r="CA88" s="484"/>
      <c r="CB88" s="484"/>
      <c r="CC88" s="485"/>
    </row>
    <row r="89" spans="1:81" ht="6.95" customHeight="1">
      <c r="A89" s="477"/>
      <c r="B89" s="478"/>
      <c r="C89" s="478"/>
      <c r="D89" s="478"/>
      <c r="E89" s="478"/>
      <c r="F89" s="478"/>
      <c r="G89" s="478"/>
      <c r="H89" s="478"/>
      <c r="I89" s="478"/>
      <c r="J89" s="478"/>
      <c r="K89" s="478"/>
      <c r="L89" s="478"/>
      <c r="M89" s="478"/>
      <c r="N89" s="478"/>
      <c r="O89" s="478"/>
      <c r="P89" s="478"/>
      <c r="Q89" s="478"/>
      <c r="R89" s="478"/>
      <c r="S89" s="478"/>
      <c r="T89" s="478"/>
      <c r="U89" s="478"/>
      <c r="V89" s="478"/>
      <c r="W89" s="478"/>
      <c r="X89" s="478"/>
      <c r="Y89" s="478"/>
      <c r="Z89" s="478"/>
      <c r="AA89" s="478"/>
      <c r="AB89" s="478"/>
      <c r="AC89" s="478"/>
      <c r="AD89" s="478"/>
      <c r="AE89" s="478"/>
      <c r="AF89" s="478"/>
      <c r="AG89" s="478"/>
      <c r="AH89" s="478"/>
      <c r="AI89" s="478"/>
      <c r="AJ89" s="478"/>
      <c r="AK89" s="478"/>
      <c r="AL89" s="478"/>
      <c r="AM89" s="478"/>
      <c r="AN89" s="478"/>
      <c r="AO89" s="478"/>
      <c r="AP89" s="478"/>
      <c r="AQ89" s="478"/>
      <c r="AR89" s="478"/>
      <c r="AS89" s="478"/>
      <c r="AT89" s="479"/>
      <c r="AU89" s="483"/>
      <c r="AV89" s="484"/>
      <c r="AW89" s="484"/>
      <c r="AX89" s="484"/>
      <c r="AY89" s="484"/>
      <c r="AZ89" s="484"/>
      <c r="BA89" s="484"/>
      <c r="BB89" s="484"/>
      <c r="BC89" s="484"/>
      <c r="BD89" s="484"/>
      <c r="BE89" s="484"/>
      <c r="BF89" s="484"/>
      <c r="BG89" s="484"/>
      <c r="BH89" s="484"/>
      <c r="BI89" s="484"/>
      <c r="BJ89" s="484"/>
      <c r="BK89" s="484"/>
      <c r="BL89" s="484"/>
      <c r="BM89" s="484"/>
      <c r="BN89" s="484"/>
      <c r="BO89" s="484"/>
      <c r="BP89" s="484"/>
      <c r="BQ89" s="484"/>
      <c r="BR89" s="484"/>
      <c r="BS89" s="484"/>
      <c r="BT89" s="484"/>
      <c r="BU89" s="484"/>
      <c r="BV89" s="484"/>
      <c r="BW89" s="484"/>
      <c r="BX89" s="484"/>
      <c r="BY89" s="484"/>
      <c r="BZ89" s="484"/>
      <c r="CA89" s="484"/>
      <c r="CB89" s="484"/>
      <c r="CC89" s="485"/>
    </row>
    <row r="90" spans="1:81" ht="2.25" customHeight="1">
      <c r="A90" s="477"/>
      <c r="B90" s="478"/>
      <c r="C90" s="478"/>
      <c r="D90" s="478"/>
      <c r="E90" s="478"/>
      <c r="F90" s="478"/>
      <c r="G90" s="478"/>
      <c r="H90" s="478"/>
      <c r="I90" s="478"/>
      <c r="J90" s="478"/>
      <c r="K90" s="478"/>
      <c r="L90" s="478"/>
      <c r="M90" s="478"/>
      <c r="N90" s="478"/>
      <c r="O90" s="478"/>
      <c r="P90" s="478"/>
      <c r="Q90" s="478"/>
      <c r="R90" s="478"/>
      <c r="S90" s="478"/>
      <c r="T90" s="478"/>
      <c r="U90" s="478"/>
      <c r="V90" s="478"/>
      <c r="W90" s="478"/>
      <c r="X90" s="478"/>
      <c r="Y90" s="478"/>
      <c r="Z90" s="478"/>
      <c r="AA90" s="478"/>
      <c r="AB90" s="478"/>
      <c r="AC90" s="478"/>
      <c r="AD90" s="478"/>
      <c r="AE90" s="478"/>
      <c r="AF90" s="478"/>
      <c r="AG90" s="478"/>
      <c r="AH90" s="478"/>
      <c r="AI90" s="478"/>
      <c r="AJ90" s="478"/>
      <c r="AK90" s="478"/>
      <c r="AL90" s="478"/>
      <c r="AM90" s="478"/>
      <c r="AN90" s="478"/>
      <c r="AO90" s="478"/>
      <c r="AP90" s="478"/>
      <c r="AQ90" s="478"/>
      <c r="AR90" s="478"/>
      <c r="AS90" s="478"/>
      <c r="AT90" s="479"/>
      <c r="AU90" s="483"/>
      <c r="AV90" s="484"/>
      <c r="AW90" s="484"/>
      <c r="AX90" s="484"/>
      <c r="AY90" s="484"/>
      <c r="AZ90" s="484"/>
      <c r="BA90" s="484"/>
      <c r="BB90" s="484"/>
      <c r="BC90" s="484"/>
      <c r="BD90" s="484"/>
      <c r="BE90" s="484"/>
      <c r="BF90" s="484"/>
      <c r="BG90" s="484"/>
      <c r="BH90" s="484"/>
      <c r="BI90" s="484"/>
      <c r="BJ90" s="484"/>
      <c r="BK90" s="484"/>
      <c r="BL90" s="484"/>
      <c r="BM90" s="484"/>
      <c r="BN90" s="484"/>
      <c r="BO90" s="484"/>
      <c r="BP90" s="484"/>
      <c r="BQ90" s="484"/>
      <c r="BR90" s="484"/>
      <c r="BS90" s="484"/>
      <c r="BT90" s="484"/>
      <c r="BU90" s="484"/>
      <c r="BV90" s="484"/>
      <c r="BW90" s="484"/>
      <c r="BX90" s="484"/>
      <c r="BY90" s="484"/>
      <c r="BZ90" s="484"/>
      <c r="CA90" s="484"/>
      <c r="CB90" s="484"/>
      <c r="CC90" s="485"/>
    </row>
    <row r="91" spans="1:81" ht="6.95" customHeight="1">
      <c r="A91" s="477"/>
      <c r="B91" s="478"/>
      <c r="C91" s="478"/>
      <c r="D91" s="478"/>
      <c r="E91" s="478"/>
      <c r="F91" s="478"/>
      <c r="G91" s="478"/>
      <c r="H91" s="478"/>
      <c r="I91" s="478"/>
      <c r="J91" s="478"/>
      <c r="K91" s="478"/>
      <c r="L91" s="478"/>
      <c r="M91" s="478"/>
      <c r="N91" s="478"/>
      <c r="O91" s="478"/>
      <c r="P91" s="478"/>
      <c r="Q91" s="478"/>
      <c r="R91" s="478"/>
      <c r="S91" s="478"/>
      <c r="T91" s="478"/>
      <c r="U91" s="478"/>
      <c r="V91" s="478"/>
      <c r="W91" s="478"/>
      <c r="X91" s="478"/>
      <c r="Y91" s="478"/>
      <c r="Z91" s="478"/>
      <c r="AA91" s="478"/>
      <c r="AB91" s="478"/>
      <c r="AC91" s="478"/>
      <c r="AD91" s="478"/>
      <c r="AE91" s="478"/>
      <c r="AF91" s="478"/>
      <c r="AG91" s="478"/>
      <c r="AH91" s="478"/>
      <c r="AI91" s="478"/>
      <c r="AJ91" s="478"/>
      <c r="AK91" s="478"/>
      <c r="AL91" s="478"/>
      <c r="AM91" s="478"/>
      <c r="AN91" s="478"/>
      <c r="AO91" s="478"/>
      <c r="AP91" s="478"/>
      <c r="AQ91" s="478"/>
      <c r="AR91" s="478"/>
      <c r="AS91" s="478"/>
      <c r="AT91" s="479"/>
      <c r="AU91" s="483"/>
      <c r="AV91" s="484"/>
      <c r="AW91" s="484"/>
      <c r="AX91" s="484"/>
      <c r="AY91" s="484"/>
      <c r="AZ91" s="484"/>
      <c r="BA91" s="484"/>
      <c r="BB91" s="484"/>
      <c r="BC91" s="484"/>
      <c r="BD91" s="484"/>
      <c r="BE91" s="484"/>
      <c r="BF91" s="484"/>
      <c r="BG91" s="484"/>
      <c r="BH91" s="484"/>
      <c r="BI91" s="484"/>
      <c r="BJ91" s="484"/>
      <c r="BK91" s="484"/>
      <c r="BL91" s="484"/>
      <c r="BM91" s="484"/>
      <c r="BN91" s="484"/>
      <c r="BO91" s="484"/>
      <c r="BP91" s="484"/>
      <c r="BQ91" s="484"/>
      <c r="BR91" s="484"/>
      <c r="BS91" s="484"/>
      <c r="BT91" s="484"/>
      <c r="BU91" s="484"/>
      <c r="BV91" s="484"/>
      <c r="BW91" s="484"/>
      <c r="BX91" s="484"/>
      <c r="BY91" s="484"/>
      <c r="BZ91" s="484"/>
      <c r="CA91" s="484"/>
      <c r="CB91" s="484"/>
      <c r="CC91" s="485"/>
    </row>
    <row r="92" spans="1:81" ht="6.95" customHeight="1">
      <c r="A92" s="477"/>
      <c r="B92" s="478"/>
      <c r="C92" s="478"/>
      <c r="D92" s="478"/>
      <c r="E92" s="478"/>
      <c r="F92" s="478"/>
      <c r="G92" s="478"/>
      <c r="H92" s="478"/>
      <c r="I92" s="478"/>
      <c r="J92" s="478"/>
      <c r="K92" s="478"/>
      <c r="L92" s="478"/>
      <c r="M92" s="478"/>
      <c r="N92" s="478"/>
      <c r="O92" s="478"/>
      <c r="P92" s="478"/>
      <c r="Q92" s="478"/>
      <c r="R92" s="478"/>
      <c r="S92" s="478"/>
      <c r="T92" s="478"/>
      <c r="U92" s="478"/>
      <c r="V92" s="478"/>
      <c r="W92" s="478"/>
      <c r="X92" s="478"/>
      <c r="Y92" s="478"/>
      <c r="Z92" s="478"/>
      <c r="AA92" s="478"/>
      <c r="AB92" s="478"/>
      <c r="AC92" s="478"/>
      <c r="AD92" s="478"/>
      <c r="AE92" s="478"/>
      <c r="AF92" s="478"/>
      <c r="AG92" s="478"/>
      <c r="AH92" s="478"/>
      <c r="AI92" s="478"/>
      <c r="AJ92" s="478"/>
      <c r="AK92" s="478"/>
      <c r="AL92" s="478"/>
      <c r="AM92" s="478"/>
      <c r="AN92" s="478"/>
      <c r="AO92" s="478"/>
      <c r="AP92" s="478"/>
      <c r="AQ92" s="478"/>
      <c r="AR92" s="478"/>
      <c r="AS92" s="478"/>
      <c r="AT92" s="479"/>
      <c r="AU92" s="483"/>
      <c r="AV92" s="484"/>
      <c r="AW92" s="484"/>
      <c r="AX92" s="484"/>
      <c r="AY92" s="484"/>
      <c r="AZ92" s="484"/>
      <c r="BA92" s="484"/>
      <c r="BB92" s="484"/>
      <c r="BC92" s="484"/>
      <c r="BD92" s="484"/>
      <c r="BE92" s="484"/>
      <c r="BF92" s="484"/>
      <c r="BG92" s="484"/>
      <c r="BH92" s="484"/>
      <c r="BI92" s="484"/>
      <c r="BJ92" s="484"/>
      <c r="BK92" s="484"/>
      <c r="BL92" s="484"/>
      <c r="BM92" s="484"/>
      <c r="BN92" s="484"/>
      <c r="BO92" s="484"/>
      <c r="BP92" s="484"/>
      <c r="BQ92" s="484"/>
      <c r="BR92" s="484"/>
      <c r="BS92" s="484"/>
      <c r="BT92" s="484"/>
      <c r="BU92" s="484"/>
      <c r="BV92" s="484"/>
      <c r="BW92" s="484"/>
      <c r="BX92" s="484"/>
      <c r="BY92" s="484"/>
      <c r="BZ92" s="484"/>
      <c r="CA92" s="484"/>
      <c r="CB92" s="484"/>
      <c r="CC92" s="485"/>
    </row>
    <row r="93" spans="1:81" ht="3.75" customHeight="1">
      <c r="A93" s="480"/>
      <c r="B93" s="481"/>
      <c r="C93" s="481"/>
      <c r="D93" s="481"/>
      <c r="E93" s="481"/>
      <c r="F93" s="481"/>
      <c r="G93" s="481"/>
      <c r="H93" s="481"/>
      <c r="I93" s="481"/>
      <c r="J93" s="481"/>
      <c r="K93" s="481"/>
      <c r="L93" s="481"/>
      <c r="M93" s="481"/>
      <c r="N93" s="481"/>
      <c r="O93" s="481"/>
      <c r="P93" s="481"/>
      <c r="Q93" s="481"/>
      <c r="R93" s="481"/>
      <c r="S93" s="481"/>
      <c r="T93" s="481"/>
      <c r="U93" s="481"/>
      <c r="V93" s="481"/>
      <c r="W93" s="481"/>
      <c r="X93" s="481"/>
      <c r="Y93" s="481"/>
      <c r="Z93" s="481"/>
      <c r="AA93" s="481"/>
      <c r="AB93" s="481"/>
      <c r="AC93" s="481"/>
      <c r="AD93" s="481"/>
      <c r="AE93" s="481"/>
      <c r="AF93" s="481"/>
      <c r="AG93" s="481"/>
      <c r="AH93" s="481"/>
      <c r="AI93" s="481"/>
      <c r="AJ93" s="481"/>
      <c r="AK93" s="481"/>
      <c r="AL93" s="481"/>
      <c r="AM93" s="481"/>
      <c r="AN93" s="481"/>
      <c r="AO93" s="481"/>
      <c r="AP93" s="481"/>
      <c r="AQ93" s="481"/>
      <c r="AR93" s="481"/>
      <c r="AS93" s="481"/>
      <c r="AT93" s="482"/>
      <c r="AU93" s="486"/>
      <c r="AV93" s="487"/>
      <c r="AW93" s="487"/>
      <c r="AX93" s="487"/>
      <c r="AY93" s="487"/>
      <c r="AZ93" s="487"/>
      <c r="BA93" s="487"/>
      <c r="BB93" s="487"/>
      <c r="BC93" s="487"/>
      <c r="BD93" s="487"/>
      <c r="BE93" s="487"/>
      <c r="BF93" s="487"/>
      <c r="BG93" s="487"/>
      <c r="BH93" s="487"/>
      <c r="BI93" s="487"/>
      <c r="BJ93" s="487"/>
      <c r="BK93" s="487"/>
      <c r="BL93" s="487"/>
      <c r="BM93" s="487"/>
      <c r="BN93" s="487"/>
      <c r="BO93" s="487"/>
      <c r="BP93" s="487"/>
      <c r="BQ93" s="487"/>
      <c r="BR93" s="487"/>
      <c r="BS93" s="487"/>
      <c r="BT93" s="487"/>
      <c r="BU93" s="487"/>
      <c r="BV93" s="487"/>
      <c r="BW93" s="487"/>
      <c r="BX93" s="487"/>
      <c r="BY93" s="487"/>
      <c r="BZ93" s="487"/>
      <c r="CA93" s="487"/>
      <c r="CB93" s="487"/>
      <c r="CC93" s="488"/>
    </row>
    <row r="94" spans="1:81" ht="6.95" customHeight="1">
      <c r="A94" s="471" t="s">
        <v>133</v>
      </c>
      <c r="B94" s="472"/>
      <c r="C94" s="472"/>
      <c r="D94" s="472"/>
      <c r="E94" s="472"/>
      <c r="F94" s="472"/>
      <c r="G94" s="472"/>
      <c r="H94" s="472"/>
      <c r="I94" s="472"/>
      <c r="J94" s="472"/>
      <c r="K94" s="472"/>
      <c r="L94" s="472"/>
      <c r="M94" s="472"/>
      <c r="N94" s="472"/>
      <c r="O94" s="472"/>
      <c r="P94" s="472"/>
      <c r="Q94" s="472"/>
      <c r="R94" s="472"/>
      <c r="S94" s="472"/>
      <c r="T94" s="472"/>
      <c r="U94" s="472"/>
      <c r="V94" s="472"/>
      <c r="W94" s="472"/>
      <c r="X94" s="472"/>
      <c r="Y94" s="472"/>
      <c r="Z94" s="472"/>
      <c r="AA94" s="472"/>
      <c r="AB94" s="472"/>
      <c r="AC94" s="472"/>
      <c r="AD94" s="472"/>
      <c r="AE94" s="472"/>
      <c r="AF94" s="472"/>
      <c r="AG94" s="472"/>
      <c r="AH94" s="473"/>
      <c r="AI94" s="514" t="s">
        <v>202</v>
      </c>
      <c r="AJ94" s="472"/>
      <c r="AK94" s="472"/>
      <c r="AL94" s="472"/>
      <c r="AM94" s="472"/>
      <c r="AN94" s="472"/>
      <c r="AO94" s="472"/>
      <c r="AP94" s="472"/>
      <c r="AQ94" s="472"/>
      <c r="AR94" s="472"/>
      <c r="AS94" s="472"/>
      <c r="AT94" s="472"/>
      <c r="AU94" s="472"/>
      <c r="AV94" s="472"/>
      <c r="AW94" s="472"/>
      <c r="AX94" s="472"/>
      <c r="AY94" s="472"/>
      <c r="AZ94" s="472"/>
      <c r="BA94" s="472"/>
      <c r="BB94" s="472"/>
      <c r="BC94" s="472"/>
      <c r="BD94" s="472"/>
      <c r="BE94" s="472"/>
      <c r="BF94" s="472"/>
      <c r="BG94" s="472"/>
      <c r="BH94" s="472"/>
      <c r="BI94" s="472"/>
      <c r="BJ94" s="472"/>
      <c r="BK94" s="472"/>
      <c r="BL94" s="472"/>
      <c r="BM94" s="472"/>
      <c r="BN94" s="472"/>
      <c r="BO94" s="472"/>
      <c r="BP94" s="472"/>
      <c r="BQ94" s="515" t="s">
        <v>134</v>
      </c>
      <c r="BR94" s="516"/>
      <c r="BS94" s="516"/>
      <c r="BT94" s="516"/>
      <c r="BU94" s="516"/>
      <c r="BV94" s="516"/>
      <c r="BW94" s="516"/>
      <c r="BX94" s="516"/>
      <c r="BY94" s="516"/>
      <c r="BZ94" s="516"/>
      <c r="CA94" s="516"/>
      <c r="CB94" s="516"/>
      <c r="CC94" s="517"/>
    </row>
    <row r="95" spans="1:81" ht="15" customHeight="1">
      <c r="A95" s="474"/>
      <c r="B95" s="475"/>
      <c r="C95" s="475"/>
      <c r="D95" s="475"/>
      <c r="E95" s="475"/>
      <c r="F95" s="475"/>
      <c r="G95" s="475"/>
      <c r="H95" s="475"/>
      <c r="I95" s="475"/>
      <c r="J95" s="475"/>
      <c r="K95" s="475"/>
      <c r="L95" s="475"/>
      <c r="M95" s="475"/>
      <c r="N95" s="475"/>
      <c r="O95" s="475"/>
      <c r="P95" s="475"/>
      <c r="Q95" s="475"/>
      <c r="R95" s="475"/>
      <c r="S95" s="475"/>
      <c r="T95" s="475"/>
      <c r="U95" s="475"/>
      <c r="V95" s="475"/>
      <c r="W95" s="475"/>
      <c r="X95" s="475"/>
      <c r="Y95" s="475"/>
      <c r="Z95" s="475"/>
      <c r="AA95" s="475"/>
      <c r="AB95" s="475"/>
      <c r="AC95" s="475"/>
      <c r="AD95" s="475"/>
      <c r="AE95" s="475"/>
      <c r="AF95" s="475"/>
      <c r="AG95" s="475"/>
      <c r="AH95" s="476"/>
      <c r="AI95" s="474"/>
      <c r="AJ95" s="475"/>
      <c r="AK95" s="475"/>
      <c r="AL95" s="475"/>
      <c r="AM95" s="475"/>
      <c r="AN95" s="475"/>
      <c r="AO95" s="475"/>
      <c r="AP95" s="475"/>
      <c r="AQ95" s="475"/>
      <c r="AR95" s="475"/>
      <c r="AS95" s="475"/>
      <c r="AT95" s="475"/>
      <c r="AU95" s="475"/>
      <c r="AV95" s="475"/>
      <c r="AW95" s="475"/>
      <c r="AX95" s="475"/>
      <c r="AY95" s="475"/>
      <c r="AZ95" s="475"/>
      <c r="BA95" s="475"/>
      <c r="BB95" s="475"/>
      <c r="BC95" s="475"/>
      <c r="BD95" s="475"/>
      <c r="BE95" s="475"/>
      <c r="BF95" s="475"/>
      <c r="BG95" s="475"/>
      <c r="BH95" s="475"/>
      <c r="BI95" s="475"/>
      <c r="BJ95" s="475"/>
      <c r="BK95" s="475"/>
      <c r="BL95" s="475"/>
      <c r="BM95" s="475"/>
      <c r="BN95" s="475"/>
      <c r="BO95" s="475"/>
      <c r="BP95" s="475"/>
      <c r="BQ95" s="518"/>
      <c r="BR95" s="519"/>
      <c r="BS95" s="519"/>
      <c r="BT95" s="519"/>
      <c r="BU95" s="519"/>
      <c r="BV95" s="519"/>
      <c r="BW95" s="519"/>
      <c r="BX95" s="519"/>
      <c r="BY95" s="519"/>
      <c r="BZ95" s="519"/>
      <c r="CA95" s="519"/>
      <c r="CB95" s="519"/>
      <c r="CC95" s="520"/>
    </row>
    <row r="96" spans="1:81" ht="18.75" customHeight="1">
      <c r="A96" s="477" t="str">
        <f>IF('Input field for an applicant(1)'!K14="","",'Input field for an applicant(1)'!K14)</f>
        <v/>
      </c>
      <c r="B96" s="478"/>
      <c r="C96" s="478"/>
      <c r="D96" s="478"/>
      <c r="E96" s="478"/>
      <c r="F96" s="478"/>
      <c r="G96" s="478"/>
      <c r="H96" s="478"/>
      <c r="I96" s="478"/>
      <c r="J96" s="478"/>
      <c r="K96" s="478"/>
      <c r="L96" s="478"/>
      <c r="M96" s="478"/>
      <c r="N96" s="478"/>
      <c r="O96" s="478"/>
      <c r="P96" s="478"/>
      <c r="Q96" s="478"/>
      <c r="R96" s="478"/>
      <c r="S96" s="478"/>
      <c r="T96" s="478"/>
      <c r="U96" s="478"/>
      <c r="V96" s="478"/>
      <c r="W96" s="478"/>
      <c r="X96" s="478"/>
      <c r="Y96" s="478"/>
      <c r="Z96" s="478"/>
      <c r="AA96" s="478"/>
      <c r="AB96" s="478"/>
      <c r="AC96" s="478"/>
      <c r="AD96" s="478"/>
      <c r="AE96" s="478"/>
      <c r="AF96" s="478"/>
      <c r="AG96" s="478"/>
      <c r="AH96" s="479"/>
      <c r="AI96" s="477" t="str">
        <f>IF('Input field for an applicant(1)'!L14="","",'Input field for an applicant(1)'!L14)</f>
        <v/>
      </c>
      <c r="AJ96" s="478"/>
      <c r="AK96" s="478"/>
      <c r="AL96" s="478"/>
      <c r="AM96" s="478"/>
      <c r="AN96" s="478"/>
      <c r="AO96" s="478"/>
      <c r="AP96" s="478"/>
      <c r="AQ96" s="478"/>
      <c r="AR96" s="478"/>
      <c r="AS96" s="478"/>
      <c r="AT96" s="478"/>
      <c r="AU96" s="478"/>
      <c r="AV96" s="478"/>
      <c r="AW96" s="478"/>
      <c r="AX96" s="478"/>
      <c r="AY96" s="478"/>
      <c r="AZ96" s="478"/>
      <c r="BA96" s="478"/>
      <c r="BB96" s="478"/>
      <c r="BC96" s="478"/>
      <c r="BD96" s="478"/>
      <c r="BE96" s="478"/>
      <c r="BF96" s="478"/>
      <c r="BG96" s="478"/>
      <c r="BH96" s="478"/>
      <c r="BI96" s="478"/>
      <c r="BJ96" s="478"/>
      <c r="BK96" s="478"/>
      <c r="BL96" s="478"/>
      <c r="BM96" s="478"/>
      <c r="BN96" s="478"/>
      <c r="BO96" s="478"/>
      <c r="BP96" s="478"/>
      <c r="BQ96" s="450" t="str">
        <f>IF('Input field for an applicant(1)'!R14="","",'Input field for an applicant(1)'!R14)</f>
        <v/>
      </c>
      <c r="BR96" s="451"/>
      <c r="BS96" s="451"/>
      <c r="BT96" s="451"/>
      <c r="BU96" s="451"/>
      <c r="BV96" s="451"/>
      <c r="BW96" s="451"/>
      <c r="BX96" s="451"/>
      <c r="BY96" s="451"/>
      <c r="BZ96" s="451"/>
      <c r="CA96" s="451"/>
      <c r="CB96" s="451"/>
      <c r="CC96" s="452"/>
    </row>
    <row r="97" spans="1:81" ht="8.25" customHeight="1">
      <c r="A97" s="477"/>
      <c r="B97" s="478"/>
      <c r="C97" s="478"/>
      <c r="D97" s="478"/>
      <c r="E97" s="478"/>
      <c r="F97" s="478"/>
      <c r="G97" s="478"/>
      <c r="H97" s="478"/>
      <c r="I97" s="478"/>
      <c r="J97" s="478"/>
      <c r="K97" s="478"/>
      <c r="L97" s="478"/>
      <c r="M97" s="478"/>
      <c r="N97" s="478"/>
      <c r="O97" s="478"/>
      <c r="P97" s="478"/>
      <c r="Q97" s="478"/>
      <c r="R97" s="478"/>
      <c r="S97" s="478"/>
      <c r="T97" s="478"/>
      <c r="U97" s="478"/>
      <c r="V97" s="478"/>
      <c r="W97" s="478"/>
      <c r="X97" s="478"/>
      <c r="Y97" s="478"/>
      <c r="Z97" s="478"/>
      <c r="AA97" s="478"/>
      <c r="AB97" s="478"/>
      <c r="AC97" s="478"/>
      <c r="AD97" s="478"/>
      <c r="AE97" s="478"/>
      <c r="AF97" s="478"/>
      <c r="AG97" s="478"/>
      <c r="AH97" s="479"/>
      <c r="AI97" s="477"/>
      <c r="AJ97" s="478"/>
      <c r="AK97" s="478"/>
      <c r="AL97" s="478"/>
      <c r="AM97" s="478"/>
      <c r="AN97" s="478"/>
      <c r="AO97" s="478"/>
      <c r="AP97" s="478"/>
      <c r="AQ97" s="478"/>
      <c r="AR97" s="478"/>
      <c r="AS97" s="478"/>
      <c r="AT97" s="478"/>
      <c r="AU97" s="478"/>
      <c r="AV97" s="478"/>
      <c r="AW97" s="478"/>
      <c r="AX97" s="478"/>
      <c r="AY97" s="478"/>
      <c r="AZ97" s="478"/>
      <c r="BA97" s="478"/>
      <c r="BB97" s="478"/>
      <c r="BC97" s="478"/>
      <c r="BD97" s="478"/>
      <c r="BE97" s="478"/>
      <c r="BF97" s="478"/>
      <c r="BG97" s="478"/>
      <c r="BH97" s="478"/>
      <c r="BI97" s="478"/>
      <c r="BJ97" s="478"/>
      <c r="BK97" s="478"/>
      <c r="BL97" s="478"/>
      <c r="BM97" s="478"/>
      <c r="BN97" s="478"/>
      <c r="BO97" s="478"/>
      <c r="BP97" s="478"/>
      <c r="BQ97" s="450"/>
      <c r="BR97" s="451"/>
      <c r="BS97" s="451"/>
      <c r="BT97" s="451"/>
      <c r="BU97" s="451"/>
      <c r="BV97" s="451"/>
      <c r="BW97" s="451"/>
      <c r="BX97" s="451"/>
      <c r="BY97" s="451"/>
      <c r="BZ97" s="451"/>
      <c r="CA97" s="451"/>
      <c r="CB97" s="451"/>
      <c r="CC97" s="452"/>
    </row>
    <row r="98" spans="1:81" ht="6.95" customHeight="1">
      <c r="A98" s="477"/>
      <c r="B98" s="478"/>
      <c r="C98" s="478"/>
      <c r="D98" s="478"/>
      <c r="E98" s="478"/>
      <c r="F98" s="478"/>
      <c r="G98" s="478"/>
      <c r="H98" s="478"/>
      <c r="I98" s="478"/>
      <c r="J98" s="478"/>
      <c r="K98" s="478"/>
      <c r="L98" s="478"/>
      <c r="M98" s="478"/>
      <c r="N98" s="478"/>
      <c r="O98" s="478"/>
      <c r="P98" s="478"/>
      <c r="Q98" s="478"/>
      <c r="R98" s="478"/>
      <c r="S98" s="478"/>
      <c r="T98" s="478"/>
      <c r="U98" s="478"/>
      <c r="V98" s="478"/>
      <c r="W98" s="478"/>
      <c r="X98" s="478"/>
      <c r="Y98" s="478"/>
      <c r="Z98" s="478"/>
      <c r="AA98" s="478"/>
      <c r="AB98" s="478"/>
      <c r="AC98" s="478"/>
      <c r="AD98" s="478"/>
      <c r="AE98" s="478"/>
      <c r="AF98" s="478"/>
      <c r="AG98" s="478"/>
      <c r="AH98" s="479"/>
      <c r="AI98" s="477"/>
      <c r="AJ98" s="478"/>
      <c r="AK98" s="478"/>
      <c r="AL98" s="478"/>
      <c r="AM98" s="478"/>
      <c r="AN98" s="478"/>
      <c r="AO98" s="478"/>
      <c r="AP98" s="478"/>
      <c r="AQ98" s="478"/>
      <c r="AR98" s="478"/>
      <c r="AS98" s="478"/>
      <c r="AT98" s="478"/>
      <c r="AU98" s="478"/>
      <c r="AV98" s="478"/>
      <c r="AW98" s="478"/>
      <c r="AX98" s="478"/>
      <c r="AY98" s="478"/>
      <c r="AZ98" s="478"/>
      <c r="BA98" s="478"/>
      <c r="BB98" s="478"/>
      <c r="BC98" s="478"/>
      <c r="BD98" s="478"/>
      <c r="BE98" s="478"/>
      <c r="BF98" s="478"/>
      <c r="BG98" s="478"/>
      <c r="BH98" s="478"/>
      <c r="BI98" s="478"/>
      <c r="BJ98" s="478"/>
      <c r="BK98" s="478"/>
      <c r="BL98" s="478"/>
      <c r="BM98" s="478"/>
      <c r="BN98" s="478"/>
      <c r="BO98" s="478"/>
      <c r="BP98" s="478"/>
      <c r="BQ98" s="450"/>
      <c r="BR98" s="451"/>
      <c r="BS98" s="451"/>
      <c r="BT98" s="451"/>
      <c r="BU98" s="451"/>
      <c r="BV98" s="451"/>
      <c r="BW98" s="451"/>
      <c r="BX98" s="451"/>
      <c r="BY98" s="451"/>
      <c r="BZ98" s="451"/>
      <c r="CA98" s="451"/>
      <c r="CB98" s="451"/>
      <c r="CC98" s="452"/>
    </row>
    <row r="99" spans="1:81" ht="5.25" customHeight="1">
      <c r="A99" s="477"/>
      <c r="B99" s="478"/>
      <c r="C99" s="478"/>
      <c r="D99" s="478"/>
      <c r="E99" s="478"/>
      <c r="F99" s="478"/>
      <c r="G99" s="478"/>
      <c r="H99" s="478"/>
      <c r="I99" s="478"/>
      <c r="J99" s="478"/>
      <c r="K99" s="478"/>
      <c r="L99" s="478"/>
      <c r="M99" s="478"/>
      <c r="N99" s="478"/>
      <c r="O99" s="478"/>
      <c r="P99" s="478"/>
      <c r="Q99" s="478"/>
      <c r="R99" s="478"/>
      <c r="S99" s="478"/>
      <c r="T99" s="478"/>
      <c r="U99" s="478"/>
      <c r="V99" s="478"/>
      <c r="W99" s="478"/>
      <c r="X99" s="478"/>
      <c r="Y99" s="478"/>
      <c r="Z99" s="478"/>
      <c r="AA99" s="478"/>
      <c r="AB99" s="478"/>
      <c r="AC99" s="478"/>
      <c r="AD99" s="478"/>
      <c r="AE99" s="478"/>
      <c r="AF99" s="478"/>
      <c r="AG99" s="478"/>
      <c r="AH99" s="479"/>
      <c r="AI99" s="477"/>
      <c r="AJ99" s="478"/>
      <c r="AK99" s="478"/>
      <c r="AL99" s="478"/>
      <c r="AM99" s="478"/>
      <c r="AN99" s="478"/>
      <c r="AO99" s="478"/>
      <c r="AP99" s="478"/>
      <c r="AQ99" s="478"/>
      <c r="AR99" s="478"/>
      <c r="AS99" s="478"/>
      <c r="AT99" s="478"/>
      <c r="AU99" s="478"/>
      <c r="AV99" s="478"/>
      <c r="AW99" s="478"/>
      <c r="AX99" s="478"/>
      <c r="AY99" s="478"/>
      <c r="AZ99" s="478"/>
      <c r="BA99" s="478"/>
      <c r="BB99" s="478"/>
      <c r="BC99" s="478"/>
      <c r="BD99" s="478"/>
      <c r="BE99" s="478"/>
      <c r="BF99" s="478"/>
      <c r="BG99" s="478"/>
      <c r="BH99" s="478"/>
      <c r="BI99" s="478"/>
      <c r="BJ99" s="478"/>
      <c r="BK99" s="478"/>
      <c r="BL99" s="478"/>
      <c r="BM99" s="478"/>
      <c r="BN99" s="478"/>
      <c r="BO99" s="478"/>
      <c r="BP99" s="478"/>
      <c r="BQ99" s="450"/>
      <c r="BR99" s="451"/>
      <c r="BS99" s="451"/>
      <c r="BT99" s="451"/>
      <c r="BU99" s="451"/>
      <c r="BV99" s="451"/>
      <c r="BW99" s="451"/>
      <c r="BX99" s="451"/>
      <c r="BY99" s="451"/>
      <c r="BZ99" s="451"/>
      <c r="CA99" s="451"/>
      <c r="CB99" s="451"/>
      <c r="CC99" s="452"/>
    </row>
    <row r="100" spans="1:81" ht="6.95" customHeight="1">
      <c r="A100" s="493" t="s">
        <v>312</v>
      </c>
      <c r="B100" s="494"/>
      <c r="C100" s="494"/>
      <c r="D100" s="494"/>
      <c r="E100" s="494"/>
      <c r="F100" s="494"/>
      <c r="G100" s="494"/>
      <c r="H100" s="494"/>
      <c r="I100" s="494"/>
      <c r="J100" s="494"/>
      <c r="K100" s="494"/>
      <c r="L100" s="494"/>
      <c r="M100" s="494"/>
      <c r="N100" s="494"/>
      <c r="O100" s="494"/>
      <c r="P100" s="494"/>
      <c r="Q100" s="494"/>
      <c r="R100" s="494"/>
      <c r="S100" s="494"/>
      <c r="T100" s="494"/>
      <c r="U100" s="494"/>
      <c r="V100" s="494"/>
      <c r="W100" s="494"/>
      <c r="X100" s="494"/>
      <c r="Y100" s="494"/>
      <c r="Z100" s="494"/>
      <c r="AA100" s="494"/>
      <c r="AB100" s="494"/>
      <c r="AC100" s="494"/>
      <c r="AD100" s="494"/>
      <c r="AE100" s="494"/>
      <c r="AF100" s="494"/>
      <c r="AG100" s="494"/>
      <c r="AH100" s="494"/>
      <c r="AI100" s="494"/>
      <c r="AJ100" s="494"/>
      <c r="AK100" s="494"/>
      <c r="AL100" s="494"/>
      <c r="AM100" s="494"/>
      <c r="AN100" s="497" t="s">
        <v>135</v>
      </c>
      <c r="AO100" s="498"/>
      <c r="AP100" s="498"/>
      <c r="AQ100" s="498"/>
      <c r="AR100" s="498"/>
      <c r="AS100" s="498"/>
      <c r="AT100" s="498"/>
      <c r="AU100" s="498"/>
      <c r="AV100" s="498"/>
      <c r="AW100" s="498"/>
      <c r="AX100" s="498"/>
      <c r="AY100" s="498"/>
      <c r="AZ100" s="498"/>
      <c r="BA100" s="498"/>
      <c r="BB100" s="498"/>
      <c r="BC100" s="498"/>
      <c r="BD100" s="498"/>
      <c r="BE100" s="498"/>
      <c r="BF100" s="498"/>
      <c r="BG100" s="498"/>
      <c r="BH100" s="498"/>
      <c r="BI100" s="498"/>
      <c r="BJ100" s="498"/>
      <c r="BK100" s="498"/>
      <c r="BL100" s="498"/>
      <c r="BM100" s="498"/>
      <c r="BN100" s="498"/>
      <c r="BO100" s="498"/>
      <c r="BP100" s="498"/>
      <c r="BQ100" s="498"/>
      <c r="BR100" s="498"/>
      <c r="BS100" s="498"/>
      <c r="BT100" s="498"/>
      <c r="BU100" s="498"/>
      <c r="BV100" s="498"/>
      <c r="BW100" s="498"/>
      <c r="BX100" s="498"/>
      <c r="BY100" s="498"/>
      <c r="BZ100" s="498"/>
      <c r="CA100" s="498"/>
      <c r="CB100" s="498"/>
      <c r="CC100" s="499"/>
    </row>
    <row r="101" spans="1:81" ht="18.75">
      <c r="A101" s="495"/>
      <c r="B101" s="496"/>
      <c r="C101" s="496"/>
      <c r="D101" s="496"/>
      <c r="E101" s="496"/>
      <c r="F101" s="496"/>
      <c r="G101" s="496"/>
      <c r="H101" s="496"/>
      <c r="I101" s="496"/>
      <c r="J101" s="496"/>
      <c r="K101" s="496"/>
      <c r="L101" s="496"/>
      <c r="M101" s="496"/>
      <c r="N101" s="496"/>
      <c r="O101" s="496"/>
      <c r="P101" s="496"/>
      <c r="Q101" s="496"/>
      <c r="R101" s="496"/>
      <c r="S101" s="496"/>
      <c r="T101" s="496"/>
      <c r="U101" s="496"/>
      <c r="V101" s="496"/>
      <c r="W101" s="496"/>
      <c r="X101" s="496"/>
      <c r="Y101" s="496"/>
      <c r="Z101" s="496"/>
      <c r="AA101" s="496"/>
      <c r="AB101" s="496"/>
      <c r="AC101" s="496"/>
      <c r="AD101" s="496"/>
      <c r="AE101" s="496"/>
      <c r="AF101" s="496"/>
      <c r="AG101" s="496"/>
      <c r="AH101" s="496"/>
      <c r="AI101" s="496"/>
      <c r="AJ101" s="496"/>
      <c r="AK101" s="496"/>
      <c r="AL101" s="496"/>
      <c r="AM101" s="496"/>
      <c r="AN101" s="500"/>
      <c r="AO101" s="501"/>
      <c r="AP101" s="501"/>
      <c r="AQ101" s="501"/>
      <c r="AR101" s="501"/>
      <c r="AS101" s="501"/>
      <c r="AT101" s="501"/>
      <c r="AU101" s="501"/>
      <c r="AV101" s="501"/>
      <c r="AW101" s="501"/>
      <c r="AX101" s="501"/>
      <c r="AY101" s="501"/>
      <c r="AZ101" s="501"/>
      <c r="BA101" s="501"/>
      <c r="BB101" s="501"/>
      <c r="BC101" s="501"/>
      <c r="BD101" s="501"/>
      <c r="BE101" s="501"/>
      <c r="BF101" s="501"/>
      <c r="BG101" s="501"/>
      <c r="BH101" s="501"/>
      <c r="BI101" s="501"/>
      <c r="BJ101" s="501"/>
      <c r="BK101" s="501"/>
      <c r="BL101" s="501"/>
      <c r="BM101" s="501"/>
      <c r="BN101" s="501"/>
      <c r="BO101" s="501"/>
      <c r="BP101" s="501"/>
      <c r="BQ101" s="501"/>
      <c r="BR101" s="501"/>
      <c r="BS101" s="501"/>
      <c r="BT101" s="501"/>
      <c r="BU101" s="501"/>
      <c r="BV101" s="501"/>
      <c r="BW101" s="501"/>
      <c r="BX101" s="501"/>
      <c r="BY101" s="501"/>
      <c r="BZ101" s="501"/>
      <c r="CA101" s="501"/>
      <c r="CB101" s="501"/>
      <c r="CC101" s="502"/>
    </row>
    <row r="102" spans="1:81" ht="6.95" customHeight="1">
      <c r="A102" s="503" t="str">
        <f>IF('Input field for an applicant(1)'!N14="","",'Input field for an applicant(1)'!N14&amp;"/"&amp;'Input field for an applicant(1)'!O14)</f>
        <v/>
      </c>
      <c r="B102" s="504"/>
      <c r="C102" s="504"/>
      <c r="D102" s="504"/>
      <c r="E102" s="504"/>
      <c r="F102" s="504"/>
      <c r="G102" s="504"/>
      <c r="H102" s="504"/>
      <c r="I102" s="504"/>
      <c r="J102" s="504"/>
      <c r="K102" s="504"/>
      <c r="L102" s="504"/>
      <c r="M102" s="504"/>
      <c r="N102" s="504"/>
      <c r="O102" s="504"/>
      <c r="P102" s="504"/>
      <c r="Q102" s="504"/>
      <c r="R102" s="504"/>
      <c r="S102" s="504"/>
      <c r="T102" s="504"/>
      <c r="U102" s="504"/>
      <c r="V102" s="504"/>
      <c r="W102" s="504"/>
      <c r="X102" s="504"/>
      <c r="Y102" s="504"/>
      <c r="Z102" s="504"/>
      <c r="AA102" s="504"/>
      <c r="AB102" s="504"/>
      <c r="AC102" s="504"/>
      <c r="AD102" s="504"/>
      <c r="AE102" s="504"/>
      <c r="AF102" s="504"/>
      <c r="AG102" s="504"/>
      <c r="AH102" s="504"/>
      <c r="AI102" s="504"/>
      <c r="AJ102" s="504"/>
      <c r="AK102" s="504"/>
      <c r="AL102" s="504"/>
      <c r="AM102" s="504"/>
      <c r="AN102" s="477" t="str">
        <f>IF('Input field for an applicant(1)'!P14="","",'Input field for an applicant(1)'!P14&amp;"/"&amp;'Input field for an applicant(1)'!Q14)</f>
        <v/>
      </c>
      <c r="AO102" s="478"/>
      <c r="AP102" s="478"/>
      <c r="AQ102" s="478"/>
      <c r="AR102" s="478"/>
      <c r="AS102" s="478"/>
      <c r="AT102" s="478"/>
      <c r="AU102" s="478"/>
      <c r="AV102" s="478"/>
      <c r="AW102" s="478"/>
      <c r="AX102" s="478"/>
      <c r="AY102" s="478"/>
      <c r="AZ102" s="478"/>
      <c r="BA102" s="478"/>
      <c r="BB102" s="478"/>
      <c r="BC102" s="478"/>
      <c r="BD102" s="478"/>
      <c r="BE102" s="478"/>
      <c r="BF102" s="478"/>
      <c r="BG102" s="478"/>
      <c r="BH102" s="478"/>
      <c r="BI102" s="478"/>
      <c r="BJ102" s="478"/>
      <c r="BK102" s="478"/>
      <c r="BL102" s="478"/>
      <c r="BM102" s="478"/>
      <c r="BN102" s="478"/>
      <c r="BO102" s="478"/>
      <c r="BP102" s="478"/>
      <c r="BQ102" s="478"/>
      <c r="BR102" s="478"/>
      <c r="BS102" s="478"/>
      <c r="BT102" s="478"/>
      <c r="BU102" s="478"/>
      <c r="BV102" s="478"/>
      <c r="BW102" s="478"/>
      <c r="BX102" s="478"/>
      <c r="BY102" s="478"/>
      <c r="BZ102" s="478"/>
      <c r="CA102" s="478"/>
      <c r="CB102" s="478"/>
      <c r="CC102" s="479"/>
    </row>
    <row r="103" spans="1:81" ht="6.95" customHeight="1">
      <c r="A103" s="503"/>
      <c r="B103" s="504"/>
      <c r="C103" s="504"/>
      <c r="D103" s="504"/>
      <c r="E103" s="504"/>
      <c r="F103" s="504"/>
      <c r="G103" s="504"/>
      <c r="H103" s="504"/>
      <c r="I103" s="504"/>
      <c r="J103" s="504"/>
      <c r="K103" s="504"/>
      <c r="L103" s="504"/>
      <c r="M103" s="504"/>
      <c r="N103" s="504"/>
      <c r="O103" s="504"/>
      <c r="P103" s="504"/>
      <c r="Q103" s="504"/>
      <c r="R103" s="504"/>
      <c r="S103" s="504"/>
      <c r="T103" s="504"/>
      <c r="U103" s="504"/>
      <c r="V103" s="504"/>
      <c r="W103" s="504"/>
      <c r="X103" s="504"/>
      <c r="Y103" s="504"/>
      <c r="Z103" s="504"/>
      <c r="AA103" s="504"/>
      <c r="AB103" s="504"/>
      <c r="AC103" s="504"/>
      <c r="AD103" s="504"/>
      <c r="AE103" s="504"/>
      <c r="AF103" s="504"/>
      <c r="AG103" s="504"/>
      <c r="AH103" s="504"/>
      <c r="AI103" s="504"/>
      <c r="AJ103" s="504"/>
      <c r="AK103" s="504"/>
      <c r="AL103" s="504"/>
      <c r="AM103" s="504"/>
      <c r="AN103" s="477"/>
      <c r="AO103" s="478"/>
      <c r="AP103" s="478"/>
      <c r="AQ103" s="478"/>
      <c r="AR103" s="478"/>
      <c r="AS103" s="478"/>
      <c r="AT103" s="478"/>
      <c r="AU103" s="478"/>
      <c r="AV103" s="478"/>
      <c r="AW103" s="478"/>
      <c r="AX103" s="478"/>
      <c r="AY103" s="478"/>
      <c r="AZ103" s="478"/>
      <c r="BA103" s="478"/>
      <c r="BB103" s="478"/>
      <c r="BC103" s="478"/>
      <c r="BD103" s="478"/>
      <c r="BE103" s="478"/>
      <c r="BF103" s="478"/>
      <c r="BG103" s="478"/>
      <c r="BH103" s="478"/>
      <c r="BI103" s="478"/>
      <c r="BJ103" s="478"/>
      <c r="BK103" s="478"/>
      <c r="BL103" s="478"/>
      <c r="BM103" s="478"/>
      <c r="BN103" s="478"/>
      <c r="BO103" s="478"/>
      <c r="BP103" s="478"/>
      <c r="BQ103" s="478"/>
      <c r="BR103" s="478"/>
      <c r="BS103" s="478"/>
      <c r="BT103" s="478"/>
      <c r="BU103" s="478"/>
      <c r="BV103" s="478"/>
      <c r="BW103" s="478"/>
      <c r="BX103" s="478"/>
      <c r="BY103" s="478"/>
      <c r="BZ103" s="478"/>
      <c r="CA103" s="478"/>
      <c r="CB103" s="478"/>
      <c r="CC103" s="479"/>
    </row>
    <row r="104" spans="1:81" ht="6.95" customHeight="1">
      <c r="A104" s="503"/>
      <c r="B104" s="504"/>
      <c r="C104" s="504"/>
      <c r="D104" s="504"/>
      <c r="E104" s="504"/>
      <c r="F104" s="504"/>
      <c r="G104" s="504"/>
      <c r="H104" s="504"/>
      <c r="I104" s="504"/>
      <c r="J104" s="504"/>
      <c r="K104" s="504"/>
      <c r="L104" s="504"/>
      <c r="M104" s="504"/>
      <c r="N104" s="504"/>
      <c r="O104" s="504"/>
      <c r="P104" s="504"/>
      <c r="Q104" s="504"/>
      <c r="R104" s="504"/>
      <c r="S104" s="504"/>
      <c r="T104" s="504"/>
      <c r="U104" s="504"/>
      <c r="V104" s="504"/>
      <c r="W104" s="504"/>
      <c r="X104" s="504"/>
      <c r="Y104" s="504"/>
      <c r="Z104" s="504"/>
      <c r="AA104" s="504"/>
      <c r="AB104" s="504"/>
      <c r="AC104" s="504"/>
      <c r="AD104" s="504"/>
      <c r="AE104" s="504"/>
      <c r="AF104" s="504"/>
      <c r="AG104" s="504"/>
      <c r="AH104" s="504"/>
      <c r="AI104" s="504"/>
      <c r="AJ104" s="504"/>
      <c r="AK104" s="504"/>
      <c r="AL104" s="504"/>
      <c r="AM104" s="504"/>
      <c r="AN104" s="477"/>
      <c r="AO104" s="478"/>
      <c r="AP104" s="478"/>
      <c r="AQ104" s="478"/>
      <c r="AR104" s="478"/>
      <c r="AS104" s="478"/>
      <c r="AT104" s="478"/>
      <c r="AU104" s="478"/>
      <c r="AV104" s="478"/>
      <c r="AW104" s="478"/>
      <c r="AX104" s="478"/>
      <c r="AY104" s="478"/>
      <c r="AZ104" s="478"/>
      <c r="BA104" s="478"/>
      <c r="BB104" s="478"/>
      <c r="BC104" s="478"/>
      <c r="BD104" s="478"/>
      <c r="BE104" s="478"/>
      <c r="BF104" s="478"/>
      <c r="BG104" s="478"/>
      <c r="BH104" s="478"/>
      <c r="BI104" s="478"/>
      <c r="BJ104" s="478"/>
      <c r="BK104" s="478"/>
      <c r="BL104" s="478"/>
      <c r="BM104" s="478"/>
      <c r="BN104" s="478"/>
      <c r="BO104" s="478"/>
      <c r="BP104" s="478"/>
      <c r="BQ104" s="478"/>
      <c r="BR104" s="478"/>
      <c r="BS104" s="478"/>
      <c r="BT104" s="478"/>
      <c r="BU104" s="478"/>
      <c r="BV104" s="478"/>
      <c r="BW104" s="478"/>
      <c r="BX104" s="478"/>
      <c r="BY104" s="478"/>
      <c r="BZ104" s="478"/>
      <c r="CA104" s="478"/>
      <c r="CB104" s="478"/>
      <c r="CC104" s="479"/>
    </row>
    <row r="105" spans="1:81" ht="6.95" customHeight="1">
      <c r="A105" s="505"/>
      <c r="B105" s="506"/>
      <c r="C105" s="506"/>
      <c r="D105" s="506"/>
      <c r="E105" s="506"/>
      <c r="F105" s="506"/>
      <c r="G105" s="506"/>
      <c r="H105" s="506"/>
      <c r="I105" s="506"/>
      <c r="J105" s="506"/>
      <c r="K105" s="506"/>
      <c r="L105" s="506"/>
      <c r="M105" s="506"/>
      <c r="N105" s="506"/>
      <c r="O105" s="506"/>
      <c r="P105" s="506"/>
      <c r="Q105" s="506"/>
      <c r="R105" s="506"/>
      <c r="S105" s="506"/>
      <c r="T105" s="506"/>
      <c r="U105" s="506"/>
      <c r="V105" s="506"/>
      <c r="W105" s="506"/>
      <c r="X105" s="506"/>
      <c r="Y105" s="506"/>
      <c r="Z105" s="506"/>
      <c r="AA105" s="506"/>
      <c r="AB105" s="506"/>
      <c r="AC105" s="506"/>
      <c r="AD105" s="506"/>
      <c r="AE105" s="506"/>
      <c r="AF105" s="506"/>
      <c r="AG105" s="506"/>
      <c r="AH105" s="506"/>
      <c r="AI105" s="506"/>
      <c r="AJ105" s="506"/>
      <c r="AK105" s="506"/>
      <c r="AL105" s="506"/>
      <c r="AM105" s="506"/>
      <c r="AN105" s="480"/>
      <c r="AO105" s="481"/>
      <c r="AP105" s="481"/>
      <c r="AQ105" s="481"/>
      <c r="AR105" s="481"/>
      <c r="AS105" s="481"/>
      <c r="AT105" s="481"/>
      <c r="AU105" s="481"/>
      <c r="AV105" s="481"/>
      <c r="AW105" s="481"/>
      <c r="AX105" s="481"/>
      <c r="AY105" s="481"/>
      <c r="AZ105" s="481"/>
      <c r="BA105" s="481"/>
      <c r="BB105" s="481"/>
      <c r="BC105" s="481"/>
      <c r="BD105" s="481"/>
      <c r="BE105" s="481"/>
      <c r="BF105" s="481"/>
      <c r="BG105" s="481"/>
      <c r="BH105" s="481"/>
      <c r="BI105" s="481"/>
      <c r="BJ105" s="481"/>
      <c r="BK105" s="481"/>
      <c r="BL105" s="481"/>
      <c r="BM105" s="481"/>
      <c r="BN105" s="481"/>
      <c r="BO105" s="481"/>
      <c r="BP105" s="481"/>
      <c r="BQ105" s="481"/>
      <c r="BR105" s="481"/>
      <c r="BS105" s="481"/>
      <c r="BT105" s="481"/>
      <c r="BU105" s="481"/>
      <c r="BV105" s="481"/>
      <c r="BW105" s="481"/>
      <c r="BX105" s="481"/>
      <c r="BY105" s="481"/>
      <c r="BZ105" s="481"/>
      <c r="CA105" s="481"/>
      <c r="CB105" s="481"/>
      <c r="CC105" s="482"/>
    </row>
    <row r="106" spans="1:81" ht="6.95" customHeight="1">
      <c r="A106" s="507" t="s">
        <v>136</v>
      </c>
      <c r="B106" s="508"/>
      <c r="C106" s="508"/>
      <c r="D106" s="508"/>
      <c r="E106" s="508"/>
      <c r="F106" s="508"/>
      <c r="G106" s="508"/>
      <c r="H106" s="508"/>
      <c r="I106" s="508"/>
      <c r="J106" s="508"/>
      <c r="K106" s="508"/>
      <c r="L106" s="508"/>
      <c r="M106" s="508"/>
      <c r="N106" s="508"/>
      <c r="O106" s="508"/>
      <c r="P106" s="508"/>
      <c r="Q106" s="508"/>
      <c r="R106" s="508"/>
      <c r="S106" s="508"/>
      <c r="T106" s="508"/>
      <c r="U106" s="508"/>
      <c r="V106" s="508"/>
      <c r="W106" s="508"/>
      <c r="X106" s="508"/>
      <c r="Y106" s="508"/>
      <c r="Z106" s="509"/>
      <c r="AA106" s="509"/>
      <c r="AB106" s="509"/>
      <c r="AC106" s="509"/>
      <c r="AD106" s="509"/>
      <c r="AE106" s="509"/>
      <c r="AF106" s="509"/>
      <c r="AG106" s="509"/>
      <c r="AH106" s="509"/>
      <c r="AI106" s="509"/>
      <c r="AJ106" s="509"/>
      <c r="AK106" s="509"/>
      <c r="AL106" s="509"/>
      <c r="AM106" s="509"/>
      <c r="AN106" s="509"/>
      <c r="AO106" s="509"/>
      <c r="AP106" s="509"/>
      <c r="AQ106" s="509"/>
      <c r="AR106" s="509"/>
      <c r="AS106" s="509"/>
      <c r="AT106" s="509"/>
      <c r="AU106" s="509"/>
      <c r="AV106" s="509"/>
      <c r="AW106" s="509"/>
      <c r="AX106" s="509"/>
      <c r="AY106" s="509"/>
      <c r="AZ106" s="509"/>
      <c r="BA106" s="509"/>
      <c r="BB106" s="509"/>
      <c r="BC106" s="509"/>
      <c r="BD106" s="509"/>
      <c r="BE106" s="509"/>
      <c r="BF106" s="509"/>
      <c r="BG106" s="509"/>
      <c r="BH106" s="509"/>
      <c r="BI106" s="509"/>
      <c r="BJ106" s="509"/>
      <c r="BK106" s="509"/>
      <c r="BL106" s="509"/>
      <c r="BM106" s="509"/>
      <c r="BN106" s="509"/>
      <c r="BO106" s="509"/>
      <c r="BP106" s="509"/>
      <c r="BQ106" s="509"/>
      <c r="BR106" s="509"/>
      <c r="BS106" s="509"/>
      <c r="BT106" s="509"/>
      <c r="BU106" s="509"/>
      <c r="BV106" s="509"/>
      <c r="BW106" s="509"/>
      <c r="BX106" s="509"/>
      <c r="BY106" s="509"/>
      <c r="BZ106" s="509"/>
      <c r="CA106" s="509"/>
      <c r="CB106" s="509"/>
      <c r="CC106" s="510"/>
    </row>
    <row r="107" spans="1:81" ht="6.95" customHeight="1">
      <c r="A107" s="511"/>
      <c r="B107" s="512"/>
      <c r="C107" s="512"/>
      <c r="D107" s="512"/>
      <c r="E107" s="512"/>
      <c r="F107" s="512"/>
      <c r="G107" s="512"/>
      <c r="H107" s="512"/>
      <c r="I107" s="512"/>
      <c r="J107" s="512"/>
      <c r="K107" s="512"/>
      <c r="L107" s="512"/>
      <c r="M107" s="512"/>
      <c r="N107" s="512"/>
      <c r="O107" s="512"/>
      <c r="P107" s="512"/>
      <c r="Q107" s="512"/>
      <c r="R107" s="512"/>
      <c r="S107" s="512"/>
      <c r="T107" s="512"/>
      <c r="U107" s="512"/>
      <c r="V107" s="512"/>
      <c r="W107" s="512"/>
      <c r="X107" s="512"/>
      <c r="Y107" s="512"/>
      <c r="Z107" s="512"/>
      <c r="AA107" s="512"/>
      <c r="AB107" s="512"/>
      <c r="AC107" s="512"/>
      <c r="AD107" s="512"/>
      <c r="AE107" s="512"/>
      <c r="AF107" s="512"/>
      <c r="AG107" s="512"/>
      <c r="AH107" s="512"/>
      <c r="AI107" s="512"/>
      <c r="AJ107" s="512"/>
      <c r="AK107" s="512"/>
      <c r="AL107" s="512"/>
      <c r="AM107" s="512"/>
      <c r="AN107" s="512"/>
      <c r="AO107" s="512"/>
      <c r="AP107" s="512"/>
      <c r="AQ107" s="512"/>
      <c r="AR107" s="512"/>
      <c r="AS107" s="512"/>
      <c r="AT107" s="512"/>
      <c r="AU107" s="512"/>
      <c r="AV107" s="512"/>
      <c r="AW107" s="512"/>
      <c r="AX107" s="512"/>
      <c r="AY107" s="512"/>
      <c r="AZ107" s="512"/>
      <c r="BA107" s="512"/>
      <c r="BB107" s="512"/>
      <c r="BC107" s="512"/>
      <c r="BD107" s="512"/>
      <c r="BE107" s="512"/>
      <c r="BF107" s="512"/>
      <c r="BG107" s="512"/>
      <c r="BH107" s="512"/>
      <c r="BI107" s="512"/>
      <c r="BJ107" s="512"/>
      <c r="BK107" s="512"/>
      <c r="BL107" s="512"/>
      <c r="BM107" s="512"/>
      <c r="BN107" s="512"/>
      <c r="BO107" s="512"/>
      <c r="BP107" s="512"/>
      <c r="BQ107" s="512"/>
      <c r="BR107" s="512"/>
      <c r="BS107" s="512"/>
      <c r="BT107" s="512"/>
      <c r="BU107" s="512"/>
      <c r="BV107" s="512"/>
      <c r="BW107" s="512"/>
      <c r="BX107" s="512"/>
      <c r="BY107" s="512"/>
      <c r="BZ107" s="512"/>
      <c r="CA107" s="512"/>
      <c r="CB107" s="512"/>
      <c r="CC107" s="513"/>
    </row>
    <row r="108" spans="1:81" ht="6.95" customHeight="1">
      <c r="A108" s="497" t="s">
        <v>111</v>
      </c>
      <c r="B108" s="498"/>
      <c r="C108" s="498"/>
      <c r="D108" s="498"/>
      <c r="E108" s="498"/>
      <c r="F108" s="498"/>
      <c r="G108" s="498"/>
      <c r="H108" s="498"/>
      <c r="I108" s="498"/>
      <c r="J108" s="498"/>
      <c r="K108" s="498"/>
      <c r="L108" s="498"/>
      <c r="M108" s="498"/>
      <c r="N108" s="498"/>
      <c r="O108" s="498"/>
      <c r="P108" s="498"/>
      <c r="Q108" s="498"/>
      <c r="R108" s="498"/>
      <c r="S108" s="498"/>
      <c r="T108" s="498"/>
      <c r="U108" s="498"/>
      <c r="V108" s="498"/>
      <c r="W108" s="498"/>
      <c r="X108" s="498"/>
      <c r="Y108" s="498"/>
      <c r="Z108" s="498"/>
      <c r="AA108" s="498"/>
      <c r="AB108" s="498"/>
      <c r="AC108" s="498"/>
      <c r="AD108" s="498"/>
      <c r="AE108" s="498"/>
      <c r="AF108" s="498"/>
      <c r="AG108" s="498"/>
      <c r="AH108" s="498"/>
      <c r="AI108" s="498"/>
      <c r="AJ108" s="498"/>
      <c r="AK108" s="498"/>
      <c r="AL108" s="498"/>
      <c r="AM108" s="498"/>
      <c r="AN108" s="497" t="s">
        <v>137</v>
      </c>
      <c r="AO108" s="498"/>
      <c r="AP108" s="498"/>
      <c r="AQ108" s="498"/>
      <c r="AR108" s="498"/>
      <c r="AS108" s="498"/>
      <c r="AT108" s="498"/>
      <c r="AU108" s="498"/>
      <c r="AV108" s="498"/>
      <c r="AW108" s="498"/>
      <c r="AX108" s="498"/>
      <c r="AY108" s="498"/>
      <c r="AZ108" s="498"/>
      <c r="BA108" s="498"/>
      <c r="BB108" s="498"/>
      <c r="BC108" s="498"/>
      <c r="BD108" s="498"/>
      <c r="BE108" s="498"/>
      <c r="BF108" s="498"/>
      <c r="BG108" s="498"/>
      <c r="BH108" s="498"/>
      <c r="BI108" s="498"/>
      <c r="BJ108" s="498"/>
      <c r="BK108" s="498"/>
      <c r="BL108" s="498"/>
      <c r="BM108" s="498"/>
      <c r="BN108" s="498"/>
      <c r="BO108" s="498"/>
      <c r="BP108" s="498"/>
      <c r="BQ108" s="498"/>
      <c r="BR108" s="498"/>
      <c r="BS108" s="498"/>
      <c r="BT108" s="498"/>
      <c r="BU108" s="498"/>
      <c r="BV108" s="498"/>
      <c r="BW108" s="498"/>
      <c r="BX108" s="498"/>
      <c r="BY108" s="498"/>
      <c r="BZ108" s="498"/>
      <c r="CA108" s="498"/>
      <c r="CB108" s="498"/>
      <c r="CC108" s="499"/>
    </row>
    <row r="109" spans="1:81" ht="6.95" customHeight="1">
      <c r="A109" s="500"/>
      <c r="B109" s="501"/>
      <c r="C109" s="501"/>
      <c r="D109" s="501"/>
      <c r="E109" s="501"/>
      <c r="F109" s="501"/>
      <c r="G109" s="501"/>
      <c r="H109" s="501"/>
      <c r="I109" s="501"/>
      <c r="J109" s="501"/>
      <c r="K109" s="501"/>
      <c r="L109" s="501"/>
      <c r="M109" s="501"/>
      <c r="N109" s="501"/>
      <c r="O109" s="501"/>
      <c r="P109" s="501"/>
      <c r="Q109" s="501"/>
      <c r="R109" s="501"/>
      <c r="S109" s="501"/>
      <c r="T109" s="501"/>
      <c r="U109" s="501"/>
      <c r="V109" s="501"/>
      <c r="W109" s="501"/>
      <c r="X109" s="501"/>
      <c r="Y109" s="501"/>
      <c r="Z109" s="501"/>
      <c r="AA109" s="501"/>
      <c r="AB109" s="501"/>
      <c r="AC109" s="501"/>
      <c r="AD109" s="501"/>
      <c r="AE109" s="501"/>
      <c r="AF109" s="501"/>
      <c r="AG109" s="501"/>
      <c r="AH109" s="501"/>
      <c r="AI109" s="501"/>
      <c r="AJ109" s="501"/>
      <c r="AK109" s="501"/>
      <c r="AL109" s="501"/>
      <c r="AM109" s="501"/>
      <c r="AN109" s="500"/>
      <c r="AO109" s="501"/>
      <c r="AP109" s="501"/>
      <c r="AQ109" s="501"/>
      <c r="AR109" s="501"/>
      <c r="AS109" s="501"/>
      <c r="AT109" s="501"/>
      <c r="AU109" s="501"/>
      <c r="AV109" s="501"/>
      <c r="AW109" s="501"/>
      <c r="AX109" s="501"/>
      <c r="AY109" s="501"/>
      <c r="AZ109" s="501"/>
      <c r="BA109" s="501"/>
      <c r="BB109" s="501"/>
      <c r="BC109" s="501"/>
      <c r="BD109" s="501"/>
      <c r="BE109" s="501"/>
      <c r="BF109" s="501"/>
      <c r="BG109" s="501"/>
      <c r="BH109" s="501"/>
      <c r="BI109" s="501"/>
      <c r="BJ109" s="501"/>
      <c r="BK109" s="501"/>
      <c r="BL109" s="501"/>
      <c r="BM109" s="501"/>
      <c r="BN109" s="501"/>
      <c r="BO109" s="501"/>
      <c r="BP109" s="501"/>
      <c r="BQ109" s="501"/>
      <c r="BR109" s="501"/>
      <c r="BS109" s="501"/>
      <c r="BT109" s="501"/>
      <c r="BU109" s="501"/>
      <c r="BV109" s="501"/>
      <c r="BW109" s="501"/>
      <c r="BX109" s="501"/>
      <c r="BY109" s="501"/>
      <c r="BZ109" s="501"/>
      <c r="CA109" s="501"/>
      <c r="CB109" s="501"/>
      <c r="CC109" s="502"/>
    </row>
    <row r="110" spans="1:81" ht="6.95" customHeight="1">
      <c r="A110" s="477" t="str">
        <f>IF('Input field for an applicant(1)'!S14="","",'Input field for an applicant(1)'!S14)</f>
        <v/>
      </c>
      <c r="B110" s="478"/>
      <c r="C110" s="478"/>
      <c r="D110" s="478"/>
      <c r="E110" s="478"/>
      <c r="F110" s="478"/>
      <c r="G110" s="478"/>
      <c r="H110" s="478"/>
      <c r="I110" s="478"/>
      <c r="J110" s="478"/>
      <c r="K110" s="478"/>
      <c r="L110" s="478"/>
      <c r="M110" s="478"/>
      <c r="N110" s="478"/>
      <c r="O110" s="478"/>
      <c r="P110" s="478"/>
      <c r="Q110" s="478"/>
      <c r="R110" s="478"/>
      <c r="S110" s="478"/>
      <c r="T110" s="478"/>
      <c r="U110" s="478"/>
      <c r="V110" s="478"/>
      <c r="W110" s="478"/>
      <c r="X110" s="478"/>
      <c r="Y110" s="478"/>
      <c r="Z110" s="478"/>
      <c r="AA110" s="478"/>
      <c r="AB110" s="478"/>
      <c r="AC110" s="478"/>
      <c r="AD110" s="478"/>
      <c r="AE110" s="478"/>
      <c r="AF110" s="478"/>
      <c r="AG110" s="478"/>
      <c r="AH110" s="478"/>
      <c r="AI110" s="478"/>
      <c r="AJ110" s="478"/>
      <c r="AK110" s="478"/>
      <c r="AL110" s="478"/>
      <c r="AM110" s="478"/>
      <c r="AN110" s="477" t="str">
        <f>IF('Input field for an applicant(1)'!T14="","",'Input field for an applicant(1)'!T14)</f>
        <v/>
      </c>
      <c r="AO110" s="478"/>
      <c r="AP110" s="478"/>
      <c r="AQ110" s="478"/>
      <c r="AR110" s="478"/>
      <c r="AS110" s="478"/>
      <c r="AT110" s="478"/>
      <c r="AU110" s="478"/>
      <c r="AV110" s="478"/>
      <c r="AW110" s="478"/>
      <c r="AX110" s="478"/>
      <c r="AY110" s="478"/>
      <c r="AZ110" s="478"/>
      <c r="BA110" s="478"/>
      <c r="BB110" s="478"/>
      <c r="BC110" s="478"/>
      <c r="BD110" s="478"/>
      <c r="BE110" s="478"/>
      <c r="BF110" s="478"/>
      <c r="BG110" s="478"/>
      <c r="BH110" s="478"/>
      <c r="BI110" s="478"/>
      <c r="BJ110" s="478"/>
      <c r="BK110" s="478"/>
      <c r="BL110" s="478"/>
      <c r="BM110" s="478"/>
      <c r="BN110" s="478"/>
      <c r="BO110" s="478"/>
      <c r="BP110" s="478"/>
      <c r="BQ110" s="478"/>
      <c r="BR110" s="478"/>
      <c r="BS110" s="478"/>
      <c r="BT110" s="478"/>
      <c r="BU110" s="478"/>
      <c r="BV110" s="478"/>
      <c r="BW110" s="478"/>
      <c r="BX110" s="478"/>
      <c r="BY110" s="478"/>
      <c r="BZ110" s="478"/>
      <c r="CA110" s="478"/>
      <c r="CB110" s="478"/>
      <c r="CC110" s="479"/>
    </row>
    <row r="111" spans="1:81" ht="6.95" customHeight="1">
      <c r="A111" s="477"/>
      <c r="B111" s="478"/>
      <c r="C111" s="478"/>
      <c r="D111" s="478"/>
      <c r="E111" s="478"/>
      <c r="F111" s="478"/>
      <c r="G111" s="478"/>
      <c r="H111" s="478"/>
      <c r="I111" s="478"/>
      <c r="J111" s="478"/>
      <c r="K111" s="478"/>
      <c r="L111" s="478"/>
      <c r="M111" s="478"/>
      <c r="N111" s="478"/>
      <c r="O111" s="478"/>
      <c r="P111" s="478"/>
      <c r="Q111" s="478"/>
      <c r="R111" s="478"/>
      <c r="S111" s="478"/>
      <c r="T111" s="478"/>
      <c r="U111" s="478"/>
      <c r="V111" s="478"/>
      <c r="W111" s="478"/>
      <c r="X111" s="478"/>
      <c r="Y111" s="478"/>
      <c r="Z111" s="478"/>
      <c r="AA111" s="478"/>
      <c r="AB111" s="478"/>
      <c r="AC111" s="478"/>
      <c r="AD111" s="478"/>
      <c r="AE111" s="478"/>
      <c r="AF111" s="478"/>
      <c r="AG111" s="478"/>
      <c r="AH111" s="478"/>
      <c r="AI111" s="478"/>
      <c r="AJ111" s="478"/>
      <c r="AK111" s="478"/>
      <c r="AL111" s="478"/>
      <c r="AM111" s="478"/>
      <c r="AN111" s="477"/>
      <c r="AO111" s="478"/>
      <c r="AP111" s="478"/>
      <c r="AQ111" s="478"/>
      <c r="AR111" s="478"/>
      <c r="AS111" s="478"/>
      <c r="AT111" s="478"/>
      <c r="AU111" s="478"/>
      <c r="AV111" s="478"/>
      <c r="AW111" s="478"/>
      <c r="AX111" s="478"/>
      <c r="AY111" s="478"/>
      <c r="AZ111" s="478"/>
      <c r="BA111" s="478"/>
      <c r="BB111" s="478"/>
      <c r="BC111" s="478"/>
      <c r="BD111" s="478"/>
      <c r="BE111" s="478"/>
      <c r="BF111" s="478"/>
      <c r="BG111" s="478"/>
      <c r="BH111" s="478"/>
      <c r="BI111" s="478"/>
      <c r="BJ111" s="478"/>
      <c r="BK111" s="478"/>
      <c r="BL111" s="478"/>
      <c r="BM111" s="478"/>
      <c r="BN111" s="478"/>
      <c r="BO111" s="478"/>
      <c r="BP111" s="478"/>
      <c r="BQ111" s="478"/>
      <c r="BR111" s="478"/>
      <c r="BS111" s="478"/>
      <c r="BT111" s="478"/>
      <c r="BU111" s="478"/>
      <c r="BV111" s="478"/>
      <c r="BW111" s="478"/>
      <c r="BX111" s="478"/>
      <c r="BY111" s="478"/>
      <c r="BZ111" s="478"/>
      <c r="CA111" s="478"/>
      <c r="CB111" s="478"/>
      <c r="CC111" s="479"/>
    </row>
    <row r="112" spans="1:81" ht="6.95" customHeight="1">
      <c r="A112" s="477"/>
      <c r="B112" s="478"/>
      <c r="C112" s="478"/>
      <c r="D112" s="478"/>
      <c r="E112" s="478"/>
      <c r="F112" s="478"/>
      <c r="G112" s="478"/>
      <c r="H112" s="478"/>
      <c r="I112" s="478"/>
      <c r="J112" s="478"/>
      <c r="K112" s="478"/>
      <c r="L112" s="478"/>
      <c r="M112" s="478"/>
      <c r="N112" s="478"/>
      <c r="O112" s="478"/>
      <c r="P112" s="478"/>
      <c r="Q112" s="478"/>
      <c r="R112" s="478"/>
      <c r="S112" s="478"/>
      <c r="T112" s="478"/>
      <c r="U112" s="478"/>
      <c r="V112" s="478"/>
      <c r="W112" s="478"/>
      <c r="X112" s="478"/>
      <c r="Y112" s="478"/>
      <c r="Z112" s="478"/>
      <c r="AA112" s="478"/>
      <c r="AB112" s="478"/>
      <c r="AC112" s="478"/>
      <c r="AD112" s="478"/>
      <c r="AE112" s="478"/>
      <c r="AF112" s="478"/>
      <c r="AG112" s="478"/>
      <c r="AH112" s="478"/>
      <c r="AI112" s="478"/>
      <c r="AJ112" s="478"/>
      <c r="AK112" s="478"/>
      <c r="AL112" s="478"/>
      <c r="AM112" s="478"/>
      <c r="AN112" s="477"/>
      <c r="AO112" s="478"/>
      <c r="AP112" s="478"/>
      <c r="AQ112" s="478"/>
      <c r="AR112" s="478"/>
      <c r="AS112" s="478"/>
      <c r="AT112" s="478"/>
      <c r="AU112" s="478"/>
      <c r="AV112" s="478"/>
      <c r="AW112" s="478"/>
      <c r="AX112" s="478"/>
      <c r="AY112" s="478"/>
      <c r="AZ112" s="478"/>
      <c r="BA112" s="478"/>
      <c r="BB112" s="478"/>
      <c r="BC112" s="478"/>
      <c r="BD112" s="478"/>
      <c r="BE112" s="478"/>
      <c r="BF112" s="478"/>
      <c r="BG112" s="478"/>
      <c r="BH112" s="478"/>
      <c r="BI112" s="478"/>
      <c r="BJ112" s="478"/>
      <c r="BK112" s="478"/>
      <c r="BL112" s="478"/>
      <c r="BM112" s="478"/>
      <c r="BN112" s="478"/>
      <c r="BO112" s="478"/>
      <c r="BP112" s="478"/>
      <c r="BQ112" s="478"/>
      <c r="BR112" s="478"/>
      <c r="BS112" s="478"/>
      <c r="BT112" s="478"/>
      <c r="BU112" s="478"/>
      <c r="BV112" s="478"/>
      <c r="BW112" s="478"/>
      <c r="BX112" s="478"/>
      <c r="BY112" s="478"/>
      <c r="BZ112" s="478"/>
      <c r="CA112" s="478"/>
      <c r="CB112" s="478"/>
      <c r="CC112" s="479"/>
    </row>
    <row r="113" spans="1:81" ht="6.95" customHeight="1">
      <c r="A113" s="480"/>
      <c r="B113" s="481"/>
      <c r="C113" s="481"/>
      <c r="D113" s="481"/>
      <c r="E113" s="481"/>
      <c r="F113" s="481"/>
      <c r="G113" s="481"/>
      <c r="H113" s="481"/>
      <c r="I113" s="481"/>
      <c r="J113" s="481"/>
      <c r="K113" s="481"/>
      <c r="L113" s="481"/>
      <c r="M113" s="481"/>
      <c r="N113" s="481"/>
      <c r="O113" s="481"/>
      <c r="P113" s="481"/>
      <c r="Q113" s="481"/>
      <c r="R113" s="481"/>
      <c r="S113" s="481"/>
      <c r="T113" s="481"/>
      <c r="U113" s="481"/>
      <c r="V113" s="481"/>
      <c r="W113" s="481"/>
      <c r="X113" s="481"/>
      <c r="Y113" s="481"/>
      <c r="Z113" s="481"/>
      <c r="AA113" s="481"/>
      <c r="AB113" s="481"/>
      <c r="AC113" s="481"/>
      <c r="AD113" s="481"/>
      <c r="AE113" s="481"/>
      <c r="AF113" s="481"/>
      <c r="AG113" s="481"/>
      <c r="AH113" s="481"/>
      <c r="AI113" s="481"/>
      <c r="AJ113" s="481"/>
      <c r="AK113" s="481"/>
      <c r="AL113" s="481"/>
      <c r="AM113" s="481"/>
      <c r="AN113" s="480"/>
      <c r="AO113" s="481"/>
      <c r="AP113" s="481"/>
      <c r="AQ113" s="481"/>
      <c r="AR113" s="481"/>
      <c r="AS113" s="481"/>
      <c r="AT113" s="481"/>
      <c r="AU113" s="481"/>
      <c r="AV113" s="481"/>
      <c r="AW113" s="481"/>
      <c r="AX113" s="481"/>
      <c r="AY113" s="481"/>
      <c r="AZ113" s="481"/>
      <c r="BA113" s="481"/>
      <c r="BB113" s="481"/>
      <c r="BC113" s="481"/>
      <c r="BD113" s="481"/>
      <c r="BE113" s="481"/>
      <c r="BF113" s="481"/>
      <c r="BG113" s="481"/>
      <c r="BH113" s="481"/>
      <c r="BI113" s="481"/>
      <c r="BJ113" s="481"/>
      <c r="BK113" s="481"/>
      <c r="BL113" s="481"/>
      <c r="BM113" s="481"/>
      <c r="BN113" s="481"/>
      <c r="BO113" s="481"/>
      <c r="BP113" s="481"/>
      <c r="BQ113" s="481"/>
      <c r="BR113" s="481"/>
      <c r="BS113" s="481"/>
      <c r="BT113" s="481"/>
      <c r="BU113" s="481"/>
      <c r="BV113" s="481"/>
      <c r="BW113" s="481"/>
      <c r="BX113" s="481"/>
      <c r="BY113" s="481"/>
      <c r="BZ113" s="481"/>
      <c r="CA113" s="481"/>
      <c r="CB113" s="481"/>
      <c r="CC113" s="482"/>
    </row>
    <row r="114" spans="1:81" ht="6.95" customHeight="1">
      <c r="A114" s="491" t="s">
        <v>138</v>
      </c>
      <c r="B114" s="491"/>
      <c r="C114" s="491"/>
      <c r="D114" s="491"/>
      <c r="E114" s="491"/>
      <c r="F114" s="491"/>
      <c r="G114" s="491"/>
      <c r="H114" s="491"/>
      <c r="I114" s="491"/>
      <c r="J114" s="491"/>
      <c r="K114" s="491"/>
      <c r="L114" s="491"/>
      <c r="M114" s="491"/>
      <c r="N114" s="491"/>
      <c r="O114" s="491"/>
      <c r="P114" s="491"/>
      <c r="Q114" s="491"/>
      <c r="R114" s="491"/>
      <c r="S114" s="491"/>
      <c r="T114" s="491"/>
      <c r="U114" s="491"/>
      <c r="V114" s="491"/>
      <c r="W114" s="491"/>
      <c r="X114" s="491"/>
      <c r="Y114" s="491"/>
      <c r="Z114" s="491"/>
      <c r="AA114" s="491"/>
      <c r="AB114" s="491"/>
      <c r="AC114" s="491"/>
      <c r="AD114" s="491"/>
      <c r="AE114" s="491"/>
      <c r="AF114" s="491"/>
      <c r="AG114" s="491"/>
      <c r="AH114" s="491"/>
      <c r="AI114" s="491"/>
      <c r="AJ114" s="491"/>
      <c r="AK114" s="491"/>
      <c r="AL114" s="491"/>
      <c r="AM114" s="491"/>
      <c r="AN114" s="491"/>
      <c r="AO114" s="491"/>
      <c r="AP114" s="491"/>
      <c r="AQ114" s="491"/>
      <c r="AR114" s="491"/>
      <c r="AS114" s="491"/>
      <c r="AT114" s="491"/>
      <c r="AU114" s="491"/>
      <c r="AV114" s="491"/>
      <c r="AW114" s="491"/>
      <c r="AX114" s="491"/>
      <c r="AY114" s="491"/>
      <c r="AZ114" s="491"/>
      <c r="BA114" s="491"/>
      <c r="BB114" s="491"/>
      <c r="BC114" s="491"/>
      <c r="BD114" s="491"/>
      <c r="BE114" s="491"/>
      <c r="BF114" s="491"/>
      <c r="BG114" s="491"/>
      <c r="BH114" s="491"/>
      <c r="BI114" s="491"/>
      <c r="BJ114" s="491"/>
      <c r="BK114" s="491"/>
      <c r="BL114" s="491"/>
      <c r="BM114" s="491"/>
      <c r="BN114" s="491"/>
      <c r="BO114" s="491"/>
      <c r="BP114" s="491"/>
      <c r="BQ114" s="491"/>
      <c r="BR114" s="491"/>
      <c r="BS114" s="491"/>
      <c r="BT114" s="491"/>
      <c r="BU114" s="491"/>
      <c r="BV114" s="491"/>
      <c r="BW114" s="491"/>
      <c r="BX114" s="491"/>
      <c r="BY114" s="491"/>
      <c r="BZ114" s="491"/>
      <c r="CA114" s="491"/>
      <c r="CB114" s="491"/>
      <c r="CC114" s="491"/>
    </row>
    <row r="115" spans="1:81" ht="6.95" customHeight="1">
      <c r="A115" s="492"/>
      <c r="B115" s="492"/>
      <c r="C115" s="492"/>
      <c r="D115" s="492"/>
      <c r="E115" s="492"/>
      <c r="F115" s="492"/>
      <c r="G115" s="492"/>
      <c r="H115" s="492"/>
      <c r="I115" s="492"/>
      <c r="J115" s="492"/>
      <c r="K115" s="492"/>
      <c r="L115" s="492"/>
      <c r="M115" s="492"/>
      <c r="N115" s="492"/>
      <c r="O115" s="492"/>
      <c r="P115" s="492"/>
      <c r="Q115" s="492"/>
      <c r="R115" s="492"/>
      <c r="S115" s="492"/>
      <c r="T115" s="492"/>
      <c r="U115" s="492"/>
      <c r="V115" s="492"/>
      <c r="W115" s="492"/>
      <c r="X115" s="492"/>
      <c r="Y115" s="492"/>
      <c r="Z115" s="492"/>
      <c r="AA115" s="492"/>
      <c r="AB115" s="492"/>
      <c r="AC115" s="492"/>
      <c r="AD115" s="492"/>
      <c r="AE115" s="492"/>
      <c r="AF115" s="492"/>
      <c r="AG115" s="492"/>
      <c r="AH115" s="492"/>
      <c r="AI115" s="492"/>
      <c r="AJ115" s="492"/>
      <c r="AK115" s="492"/>
      <c r="AL115" s="492"/>
      <c r="AM115" s="492"/>
      <c r="AN115" s="492"/>
      <c r="AO115" s="492"/>
      <c r="AP115" s="492"/>
      <c r="AQ115" s="492"/>
      <c r="AR115" s="492"/>
      <c r="AS115" s="492"/>
      <c r="AT115" s="492"/>
      <c r="AU115" s="492"/>
      <c r="AV115" s="492"/>
      <c r="AW115" s="492"/>
      <c r="AX115" s="492"/>
      <c r="AY115" s="492"/>
      <c r="AZ115" s="492"/>
      <c r="BA115" s="492"/>
      <c r="BB115" s="492"/>
      <c r="BC115" s="492"/>
      <c r="BD115" s="492"/>
      <c r="BE115" s="492"/>
      <c r="BF115" s="492"/>
      <c r="BG115" s="492"/>
      <c r="BH115" s="492"/>
      <c r="BI115" s="492"/>
      <c r="BJ115" s="492"/>
      <c r="BK115" s="492"/>
      <c r="BL115" s="492"/>
      <c r="BM115" s="492"/>
      <c r="BN115" s="492"/>
      <c r="BO115" s="492"/>
      <c r="BP115" s="492"/>
      <c r="BQ115" s="492"/>
      <c r="BR115" s="492"/>
      <c r="BS115" s="492"/>
      <c r="BT115" s="492"/>
      <c r="BU115" s="492"/>
      <c r="BV115" s="492"/>
      <c r="BW115" s="492"/>
      <c r="BX115" s="492"/>
      <c r="BY115" s="492"/>
      <c r="BZ115" s="492"/>
      <c r="CA115" s="492"/>
      <c r="CB115" s="492"/>
      <c r="CC115" s="492"/>
    </row>
    <row r="116" spans="1:81" ht="6.95" customHeight="1">
      <c r="A116" s="492"/>
      <c r="B116" s="492"/>
      <c r="C116" s="492"/>
      <c r="D116" s="492"/>
      <c r="E116" s="492"/>
      <c r="F116" s="492"/>
      <c r="G116" s="492"/>
      <c r="H116" s="492"/>
      <c r="I116" s="492"/>
      <c r="J116" s="492"/>
      <c r="K116" s="492"/>
      <c r="L116" s="492"/>
      <c r="M116" s="492"/>
      <c r="N116" s="492"/>
      <c r="O116" s="492"/>
      <c r="P116" s="492"/>
      <c r="Q116" s="492"/>
      <c r="R116" s="492"/>
      <c r="S116" s="492"/>
      <c r="T116" s="492"/>
      <c r="U116" s="492"/>
      <c r="V116" s="492"/>
      <c r="W116" s="492"/>
      <c r="X116" s="492"/>
      <c r="Y116" s="492"/>
      <c r="Z116" s="492"/>
      <c r="AA116" s="492"/>
      <c r="AB116" s="492"/>
      <c r="AC116" s="492"/>
      <c r="AD116" s="492"/>
      <c r="AE116" s="492"/>
      <c r="AF116" s="492"/>
      <c r="AG116" s="492"/>
      <c r="AH116" s="492"/>
      <c r="AI116" s="492"/>
      <c r="AJ116" s="492"/>
      <c r="AK116" s="492"/>
      <c r="AL116" s="492"/>
      <c r="AM116" s="492"/>
      <c r="AN116" s="492"/>
      <c r="AO116" s="492"/>
      <c r="AP116" s="492"/>
      <c r="AQ116" s="492"/>
      <c r="AR116" s="492"/>
      <c r="AS116" s="492"/>
      <c r="AT116" s="492"/>
      <c r="AU116" s="492"/>
      <c r="AV116" s="492"/>
      <c r="AW116" s="492"/>
      <c r="AX116" s="492"/>
      <c r="AY116" s="492"/>
      <c r="AZ116" s="492"/>
      <c r="BA116" s="492"/>
      <c r="BB116" s="492"/>
      <c r="BC116" s="492"/>
      <c r="BD116" s="492"/>
      <c r="BE116" s="492"/>
      <c r="BF116" s="492"/>
      <c r="BG116" s="492"/>
      <c r="BH116" s="492"/>
      <c r="BI116" s="492"/>
      <c r="BJ116" s="492"/>
      <c r="BK116" s="492"/>
      <c r="BL116" s="492"/>
      <c r="BM116" s="492"/>
      <c r="BN116" s="492"/>
      <c r="BO116" s="492"/>
      <c r="BP116" s="492"/>
      <c r="BQ116" s="492"/>
      <c r="BR116" s="492"/>
      <c r="BS116" s="492"/>
      <c r="BT116" s="492"/>
      <c r="BU116" s="492"/>
      <c r="BV116" s="492"/>
      <c r="BW116" s="492"/>
      <c r="BX116" s="492"/>
      <c r="BY116" s="492"/>
      <c r="BZ116" s="492"/>
      <c r="CA116" s="492"/>
      <c r="CB116" s="492"/>
      <c r="CC116" s="492"/>
    </row>
    <row r="117" spans="1:81" ht="6.95" customHeight="1">
      <c r="A117" s="492"/>
      <c r="B117" s="492"/>
      <c r="C117" s="492"/>
      <c r="D117" s="492"/>
      <c r="E117" s="492"/>
      <c r="F117" s="492"/>
      <c r="G117" s="492"/>
      <c r="H117" s="492"/>
      <c r="I117" s="492"/>
      <c r="J117" s="492"/>
      <c r="K117" s="492"/>
      <c r="L117" s="492"/>
      <c r="M117" s="492"/>
      <c r="N117" s="492"/>
      <c r="O117" s="492"/>
      <c r="P117" s="492"/>
      <c r="Q117" s="492"/>
      <c r="R117" s="492"/>
      <c r="S117" s="492"/>
      <c r="T117" s="492"/>
      <c r="U117" s="492"/>
      <c r="V117" s="492"/>
      <c r="W117" s="492"/>
      <c r="X117" s="492"/>
      <c r="Y117" s="492"/>
      <c r="Z117" s="492"/>
      <c r="AA117" s="492"/>
      <c r="AB117" s="492"/>
      <c r="AC117" s="492"/>
      <c r="AD117" s="492"/>
      <c r="AE117" s="492"/>
      <c r="AF117" s="492"/>
      <c r="AG117" s="492"/>
      <c r="AH117" s="492"/>
      <c r="AI117" s="492"/>
      <c r="AJ117" s="492"/>
      <c r="AK117" s="492"/>
      <c r="AL117" s="492"/>
      <c r="AM117" s="492"/>
      <c r="AN117" s="492"/>
      <c r="AO117" s="492"/>
      <c r="AP117" s="492"/>
      <c r="AQ117" s="492"/>
      <c r="AR117" s="492"/>
      <c r="AS117" s="492"/>
      <c r="AT117" s="492"/>
      <c r="AU117" s="492"/>
      <c r="AV117" s="492"/>
      <c r="AW117" s="492"/>
      <c r="AX117" s="492"/>
      <c r="AY117" s="492"/>
      <c r="AZ117" s="492"/>
      <c r="BA117" s="492"/>
      <c r="BB117" s="492"/>
      <c r="BC117" s="492"/>
      <c r="BD117" s="492"/>
      <c r="BE117" s="492"/>
      <c r="BF117" s="492"/>
      <c r="BG117" s="492"/>
      <c r="BH117" s="492"/>
      <c r="BI117" s="492"/>
      <c r="BJ117" s="492"/>
      <c r="BK117" s="492"/>
      <c r="BL117" s="492"/>
      <c r="BM117" s="492"/>
      <c r="BN117" s="492"/>
      <c r="BO117" s="492"/>
      <c r="BP117" s="492"/>
      <c r="BQ117" s="492"/>
      <c r="BR117" s="492"/>
      <c r="BS117" s="492"/>
      <c r="BT117" s="492"/>
      <c r="BU117" s="492"/>
      <c r="BV117" s="492"/>
      <c r="BW117" s="492"/>
      <c r="BX117" s="492"/>
      <c r="BY117" s="492"/>
      <c r="BZ117" s="492"/>
      <c r="CA117" s="492"/>
      <c r="CB117" s="492"/>
      <c r="CC117" s="492"/>
    </row>
    <row r="118" spans="1:81" ht="6.95" customHeight="1">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row>
    <row r="140" spans="89:91" ht="6.95" customHeight="1">
      <c r="CK140" s="3">
        <v>1956</v>
      </c>
      <c r="CL140" s="8">
        <v>44287</v>
      </c>
      <c r="CM140" s="3" t="e">
        <f>DATEDIF(A102,CL140,"Y")</f>
        <v>#VALUE!</v>
      </c>
    </row>
    <row r="141" spans="89:91" ht="6.95" customHeight="1">
      <c r="CK141" s="3">
        <v>1957</v>
      </c>
    </row>
    <row r="142" spans="89:91" ht="6.95" customHeight="1">
      <c r="CK142" s="3">
        <v>1958</v>
      </c>
    </row>
    <row r="143" spans="89:91" ht="6.95" customHeight="1">
      <c r="CK143" s="3">
        <v>1959</v>
      </c>
    </row>
    <row r="144" spans="89:91" ht="6.95" customHeight="1">
      <c r="CK144" s="3">
        <v>1960</v>
      </c>
    </row>
    <row r="145" spans="89:89" ht="6.95" customHeight="1">
      <c r="CK145" s="3">
        <v>1961</v>
      </c>
    </row>
    <row r="146" spans="89:89" ht="6.95" customHeight="1">
      <c r="CK146" s="3">
        <v>1962</v>
      </c>
    </row>
    <row r="147" spans="89:89" ht="6.95" customHeight="1">
      <c r="CK147" s="3">
        <v>1963</v>
      </c>
    </row>
    <row r="148" spans="89:89" ht="6.95" customHeight="1">
      <c r="CK148" s="3">
        <v>1964</v>
      </c>
    </row>
    <row r="149" spans="89:89" ht="6.95" customHeight="1">
      <c r="CK149" s="3">
        <v>1965</v>
      </c>
    </row>
    <row r="150" spans="89:89" ht="6.95" customHeight="1">
      <c r="CK150" s="3">
        <v>1966</v>
      </c>
    </row>
    <row r="151" spans="89:89" ht="6.95" customHeight="1">
      <c r="CK151" s="3">
        <v>1967</v>
      </c>
    </row>
    <row r="152" spans="89:89" ht="6.95" customHeight="1">
      <c r="CK152" s="3">
        <v>1968</v>
      </c>
    </row>
    <row r="153" spans="89:89" ht="6.95" customHeight="1">
      <c r="CK153" s="3">
        <v>1969</v>
      </c>
    </row>
    <row r="154" spans="89:89" ht="6.95" customHeight="1">
      <c r="CK154" s="3">
        <v>1970</v>
      </c>
    </row>
    <row r="155" spans="89:89" ht="6.95" customHeight="1">
      <c r="CK155" s="3">
        <v>1971</v>
      </c>
    </row>
    <row r="156" spans="89:89" ht="6.95" customHeight="1">
      <c r="CK156" s="3">
        <v>1972</v>
      </c>
    </row>
    <row r="157" spans="89:89" ht="6.95" customHeight="1">
      <c r="CK157" s="3">
        <v>1973</v>
      </c>
    </row>
    <row r="158" spans="89:89" ht="6.95" customHeight="1">
      <c r="CK158" s="3">
        <v>1974</v>
      </c>
    </row>
    <row r="159" spans="89:89" ht="6.95" customHeight="1">
      <c r="CK159" s="3">
        <v>1975</v>
      </c>
    </row>
    <row r="160" spans="89:89" ht="6.95" customHeight="1">
      <c r="CK160" s="3">
        <v>1976</v>
      </c>
    </row>
    <row r="161" spans="89:89" ht="6.95" customHeight="1">
      <c r="CK161" s="3">
        <v>1977</v>
      </c>
    </row>
    <row r="162" spans="89:89" ht="6.95" customHeight="1">
      <c r="CK162" s="3">
        <v>1978</v>
      </c>
    </row>
    <row r="163" spans="89:89" ht="6.95" customHeight="1">
      <c r="CK163" s="3">
        <v>1979</v>
      </c>
    </row>
    <row r="164" spans="89:89" ht="6.95" customHeight="1">
      <c r="CK164" s="3">
        <v>1980</v>
      </c>
    </row>
    <row r="165" spans="89:89" ht="6.95" customHeight="1">
      <c r="CK165" s="3">
        <v>1981</v>
      </c>
    </row>
    <row r="166" spans="89:89" ht="6.95" customHeight="1">
      <c r="CK166" s="3">
        <v>1982</v>
      </c>
    </row>
    <row r="167" spans="89:89" ht="6.95" customHeight="1">
      <c r="CK167" s="3">
        <v>1983</v>
      </c>
    </row>
    <row r="168" spans="89:89" ht="6.95" customHeight="1">
      <c r="CK168" s="3">
        <v>1984</v>
      </c>
    </row>
    <row r="169" spans="89:89" ht="6.95" customHeight="1">
      <c r="CK169" s="3">
        <v>1985</v>
      </c>
    </row>
    <row r="170" spans="89:89" ht="6.95" customHeight="1">
      <c r="CK170" s="3">
        <v>1986</v>
      </c>
    </row>
    <row r="171" spans="89:89" ht="6.95" customHeight="1">
      <c r="CK171" s="3">
        <v>1987</v>
      </c>
    </row>
    <row r="172" spans="89:89" ht="6.95" customHeight="1">
      <c r="CK172" s="3">
        <v>1988</v>
      </c>
    </row>
    <row r="173" spans="89:89" ht="6.95" customHeight="1">
      <c r="CK173" s="3">
        <v>1989</v>
      </c>
    </row>
    <row r="174" spans="89:89" ht="6.95" customHeight="1">
      <c r="CK174" s="3">
        <v>1990</v>
      </c>
    </row>
    <row r="175" spans="89:89" ht="6.95" customHeight="1">
      <c r="CK175" s="3">
        <v>1991</v>
      </c>
    </row>
    <row r="176" spans="89:89" ht="6.95" customHeight="1">
      <c r="CK176" s="3">
        <v>1992</v>
      </c>
    </row>
    <row r="177" spans="89:89" ht="6.95" customHeight="1">
      <c r="CK177" s="3">
        <v>1993</v>
      </c>
    </row>
    <row r="178" spans="89:89" ht="6.95" customHeight="1">
      <c r="CK178" s="3">
        <v>1994</v>
      </c>
    </row>
    <row r="179" spans="89:89" ht="6.95" customHeight="1">
      <c r="CK179" s="3">
        <v>1995</v>
      </c>
    </row>
    <row r="180" spans="89:89" ht="6.95" customHeight="1">
      <c r="CK180" s="3">
        <v>1996</v>
      </c>
    </row>
    <row r="181" spans="89:89" ht="6.95" customHeight="1">
      <c r="CK181" s="3">
        <v>1997</v>
      </c>
    </row>
    <row r="182" spans="89:89" ht="6.95" customHeight="1">
      <c r="CK182" s="3">
        <v>1998</v>
      </c>
    </row>
    <row r="183" spans="89:89" ht="6.95" customHeight="1">
      <c r="CK183" s="3">
        <v>1999</v>
      </c>
    </row>
    <row r="184" spans="89:89" ht="6.95" customHeight="1">
      <c r="CK184" s="3">
        <v>2000</v>
      </c>
    </row>
    <row r="185" spans="89:89" ht="6.95" customHeight="1">
      <c r="CK185" s="3">
        <v>2001</v>
      </c>
    </row>
    <row r="186" spans="89:89" ht="6.95" customHeight="1">
      <c r="CK186" s="3">
        <v>2002</v>
      </c>
    </row>
    <row r="187" spans="89:89" ht="6.95" customHeight="1">
      <c r="CK187" s="3">
        <v>2003</v>
      </c>
    </row>
    <row r="188" spans="89:89" ht="6.95" customHeight="1">
      <c r="CK188" s="3">
        <v>2004</v>
      </c>
    </row>
    <row r="189" spans="89:89" ht="6.95" customHeight="1">
      <c r="CK189" s="3">
        <v>2005</v>
      </c>
    </row>
    <row r="190" spans="89:89" ht="6.95" customHeight="1">
      <c r="CK190" s="3">
        <v>2006</v>
      </c>
    </row>
    <row r="191" spans="89:89" ht="6.95" customHeight="1">
      <c r="CK191" s="3">
        <v>2007</v>
      </c>
    </row>
    <row r="192" spans="89:89" ht="6.95" customHeight="1">
      <c r="CK192" s="3">
        <v>2008</v>
      </c>
    </row>
    <row r="193" spans="89:89" ht="6.95" customHeight="1">
      <c r="CK193" s="3">
        <v>2009</v>
      </c>
    </row>
    <row r="194" spans="89:89" ht="6.95" customHeight="1">
      <c r="CK194" s="3">
        <v>2010</v>
      </c>
    </row>
    <row r="195" spans="89:89" ht="6.95" customHeight="1">
      <c r="CK195" s="3">
        <v>2011</v>
      </c>
    </row>
    <row r="196" spans="89:89" ht="6.95" customHeight="1">
      <c r="CK196" s="3">
        <v>2012</v>
      </c>
    </row>
    <row r="197" spans="89:89" ht="6.95" customHeight="1">
      <c r="CK197" s="3">
        <v>2013</v>
      </c>
    </row>
    <row r="198" spans="89:89" ht="6.95" customHeight="1">
      <c r="CK198" s="3">
        <v>2014</v>
      </c>
    </row>
    <row r="199" spans="89:89" ht="6.95" customHeight="1">
      <c r="CK199" s="3">
        <v>2015</v>
      </c>
    </row>
    <row r="200" spans="89:89" ht="6.95" customHeight="1">
      <c r="CK200" s="3">
        <v>2016</v>
      </c>
    </row>
    <row r="201" spans="89:89" ht="6.95" customHeight="1">
      <c r="CK201" s="3">
        <v>2017</v>
      </c>
    </row>
    <row r="202" spans="89:89" ht="6.95" customHeight="1">
      <c r="CK202" s="3">
        <v>2018</v>
      </c>
    </row>
    <row r="203" spans="89:89" ht="6.95" customHeight="1">
      <c r="CK203" s="3">
        <v>2019</v>
      </c>
    </row>
    <row r="204" spans="89:89" ht="6.95" customHeight="1">
      <c r="CK204" s="3">
        <v>2020</v>
      </c>
    </row>
    <row r="205" spans="89:89" ht="6.95" customHeight="1">
      <c r="CK205" s="3">
        <v>2021</v>
      </c>
    </row>
    <row r="206" spans="89:89" ht="6.95" customHeight="1">
      <c r="CK206" s="3">
        <v>2022</v>
      </c>
    </row>
    <row r="207" spans="89:89" ht="6.95" customHeight="1">
      <c r="CK207" s="3">
        <v>2023</v>
      </c>
    </row>
    <row r="208" spans="89:89" ht="6.95" customHeight="1">
      <c r="CK208" s="3">
        <v>2024</v>
      </c>
    </row>
    <row r="209" spans="89:89" ht="6.95" customHeight="1">
      <c r="CK209" s="3">
        <v>2025</v>
      </c>
    </row>
    <row r="210" spans="89:89" ht="6.95" customHeight="1">
      <c r="CK210" s="3">
        <v>2026</v>
      </c>
    </row>
    <row r="211" spans="89:89" ht="6.95" customHeight="1">
      <c r="CK211" s="3">
        <v>2027</v>
      </c>
    </row>
    <row r="212" spans="89:89" ht="6.95" customHeight="1">
      <c r="CK212" s="3">
        <v>2028</v>
      </c>
    </row>
    <row r="213" spans="89:89" ht="6.95" customHeight="1">
      <c r="CK213" s="3">
        <v>2029</v>
      </c>
    </row>
    <row r="214" spans="89:89" ht="6.95" customHeight="1">
      <c r="CK214" s="3">
        <v>2030</v>
      </c>
    </row>
  </sheetData>
  <sheetProtection algorithmName="SHA-512" hashValue="asMplk9zcSmiQc/RdyW2+eAC98fDM7rZPnXsVApKMVybA2Ho82l6elu3Q9x5Orkb1/mtHU+fGBN5IYhbAOHzwg==" saltValue="hM9crR/3kCm2cuJvZlfyDQ==" spinCount="100000" sheet="1" formatCells="0" formatColumns="0" formatRows="0" insertColumns="0" insertRows="0" insertHyperlinks="0" deleteColumns="0" deleteRows="0" sort="0" autoFilter="0" pivotTables="0"/>
  <mergeCells count="73">
    <mergeCell ref="CD19:CL36"/>
    <mergeCell ref="A110:AM113"/>
    <mergeCell ref="AN110:CC113"/>
    <mergeCell ref="A114:CC117"/>
    <mergeCell ref="A100:AM101"/>
    <mergeCell ref="AN100:CC101"/>
    <mergeCell ref="A102:AM105"/>
    <mergeCell ref="AN102:CC105"/>
    <mergeCell ref="A106:CC107"/>
    <mergeCell ref="A108:AM109"/>
    <mergeCell ref="AN108:CC109"/>
    <mergeCell ref="A94:AH95"/>
    <mergeCell ref="AI94:BP95"/>
    <mergeCell ref="BQ94:CC95"/>
    <mergeCell ref="A96:AH99"/>
    <mergeCell ref="AI96:BP99"/>
    <mergeCell ref="BQ96:CC99"/>
    <mergeCell ref="A75:CC77"/>
    <mergeCell ref="A78:CC82"/>
    <mergeCell ref="A83:AT84"/>
    <mergeCell ref="AU83:CC84"/>
    <mergeCell ref="A85:AT93"/>
    <mergeCell ref="AU85:CC93"/>
    <mergeCell ref="BI63:CC66"/>
    <mergeCell ref="A69:CC72"/>
    <mergeCell ref="A73:V74"/>
    <mergeCell ref="W73:Y74"/>
    <mergeCell ref="Z73:Z74"/>
    <mergeCell ref="AA73:AO74"/>
    <mergeCell ref="AP73:BF74"/>
    <mergeCell ref="BG73:CC74"/>
    <mergeCell ref="A47:W50"/>
    <mergeCell ref="X47:AT50"/>
    <mergeCell ref="AU47:CC50"/>
    <mergeCell ref="A67:CC68"/>
    <mergeCell ref="A51:CC52"/>
    <mergeCell ref="A53:CC56"/>
    <mergeCell ref="A57:V58"/>
    <mergeCell ref="W57:Y58"/>
    <mergeCell ref="Z57:Z58"/>
    <mergeCell ref="AA57:AO58"/>
    <mergeCell ref="AP57:BF58"/>
    <mergeCell ref="BG57:CC58"/>
    <mergeCell ref="A59:CC60"/>
    <mergeCell ref="A61:BH62"/>
    <mergeCell ref="BI61:CC62"/>
    <mergeCell ref="A63:BH66"/>
    <mergeCell ref="AB37:BB38"/>
    <mergeCell ref="BC37:CC38"/>
    <mergeCell ref="A43:CC44"/>
    <mergeCell ref="A45:W46"/>
    <mergeCell ref="X45:AT46"/>
    <mergeCell ref="AU45:CC46"/>
    <mergeCell ref="A39:AA42"/>
    <mergeCell ref="BC39:CC42"/>
    <mergeCell ref="A37:AA38"/>
    <mergeCell ref="AJ39:AJ42"/>
    <mergeCell ref="AS39:AS42"/>
    <mergeCell ref="AC39:AH42"/>
    <mergeCell ref="AL39:AQ42"/>
    <mergeCell ref="AU39:AZ42"/>
    <mergeCell ref="A3:CC6"/>
    <mergeCell ref="A8:CC10"/>
    <mergeCell ref="A12:CC15"/>
    <mergeCell ref="A16:CC18"/>
    <mergeCell ref="A19:BP21"/>
    <mergeCell ref="BQ19:CC36"/>
    <mergeCell ref="A22:M26"/>
    <mergeCell ref="N22:BP26"/>
    <mergeCell ref="A27:M31"/>
    <mergeCell ref="N27:BP31"/>
    <mergeCell ref="A32:M36"/>
    <mergeCell ref="N32:BP36"/>
  </mergeCells>
  <phoneticPr fontId="1"/>
  <dataValidations count="3">
    <dataValidation showInputMessage="1" sqref="AN102 KJ102 UF102 AEB102 ANX102 AXT102 BHP102 BRL102 CBH102 CLD102 CUZ102 DEV102 DOR102 DYN102 EIJ102 ESF102 FCB102 FLX102 FVT102 GFP102 GPL102 GZH102 HJD102 HSZ102 ICV102 IMR102 IWN102 JGJ102 JQF102 KAB102 KJX102 KTT102 LDP102 LNL102 LXH102 MHD102 MQZ102 NAV102 NKR102 NUN102 OEJ102 OOF102 OYB102 PHX102 PRT102 QBP102 QLL102 QVH102 RFD102 ROZ102 RYV102 SIR102 SSN102 TCJ102 TMF102 TWB102 UFX102 UPT102 UZP102 VJL102 VTH102 WDD102 WMZ102 WWV102 AN65638 KJ65638 UF65638 AEB65638 ANX65638 AXT65638 BHP65638 BRL65638 CBH65638 CLD65638 CUZ65638 DEV65638 DOR65638 DYN65638 EIJ65638 ESF65638 FCB65638 FLX65638 FVT65638 GFP65638 GPL65638 GZH65638 HJD65638 HSZ65638 ICV65638 IMR65638 IWN65638 JGJ65638 JQF65638 KAB65638 KJX65638 KTT65638 LDP65638 LNL65638 LXH65638 MHD65638 MQZ65638 NAV65638 NKR65638 NUN65638 OEJ65638 OOF65638 OYB65638 PHX65638 PRT65638 QBP65638 QLL65638 QVH65638 RFD65638 ROZ65638 RYV65638 SIR65638 SSN65638 TCJ65638 TMF65638 TWB65638 UFX65638 UPT65638 UZP65638 VJL65638 VTH65638 WDD65638 WMZ65638 WWV65638 AN131174 KJ131174 UF131174 AEB131174 ANX131174 AXT131174 BHP131174 BRL131174 CBH131174 CLD131174 CUZ131174 DEV131174 DOR131174 DYN131174 EIJ131174 ESF131174 FCB131174 FLX131174 FVT131174 GFP131174 GPL131174 GZH131174 HJD131174 HSZ131174 ICV131174 IMR131174 IWN131174 JGJ131174 JQF131174 KAB131174 KJX131174 KTT131174 LDP131174 LNL131174 LXH131174 MHD131174 MQZ131174 NAV131174 NKR131174 NUN131174 OEJ131174 OOF131174 OYB131174 PHX131174 PRT131174 QBP131174 QLL131174 QVH131174 RFD131174 ROZ131174 RYV131174 SIR131174 SSN131174 TCJ131174 TMF131174 TWB131174 UFX131174 UPT131174 UZP131174 VJL131174 VTH131174 WDD131174 WMZ131174 WWV131174 AN196710 KJ196710 UF196710 AEB196710 ANX196710 AXT196710 BHP196710 BRL196710 CBH196710 CLD196710 CUZ196710 DEV196710 DOR196710 DYN196710 EIJ196710 ESF196710 FCB196710 FLX196710 FVT196710 GFP196710 GPL196710 GZH196710 HJD196710 HSZ196710 ICV196710 IMR196710 IWN196710 JGJ196710 JQF196710 KAB196710 KJX196710 KTT196710 LDP196710 LNL196710 LXH196710 MHD196710 MQZ196710 NAV196710 NKR196710 NUN196710 OEJ196710 OOF196710 OYB196710 PHX196710 PRT196710 QBP196710 QLL196710 QVH196710 RFD196710 ROZ196710 RYV196710 SIR196710 SSN196710 TCJ196710 TMF196710 TWB196710 UFX196710 UPT196710 UZP196710 VJL196710 VTH196710 WDD196710 WMZ196710 WWV196710 AN262246 KJ262246 UF262246 AEB262246 ANX262246 AXT262246 BHP262246 BRL262246 CBH262246 CLD262246 CUZ262246 DEV262246 DOR262246 DYN262246 EIJ262246 ESF262246 FCB262246 FLX262246 FVT262246 GFP262246 GPL262246 GZH262246 HJD262246 HSZ262246 ICV262246 IMR262246 IWN262246 JGJ262246 JQF262246 KAB262246 KJX262246 KTT262246 LDP262246 LNL262246 LXH262246 MHD262246 MQZ262246 NAV262246 NKR262246 NUN262246 OEJ262246 OOF262246 OYB262246 PHX262246 PRT262246 QBP262246 QLL262246 QVH262246 RFD262246 ROZ262246 RYV262246 SIR262246 SSN262246 TCJ262246 TMF262246 TWB262246 UFX262246 UPT262246 UZP262246 VJL262246 VTH262246 WDD262246 WMZ262246 WWV262246 AN327782 KJ327782 UF327782 AEB327782 ANX327782 AXT327782 BHP327782 BRL327782 CBH327782 CLD327782 CUZ327782 DEV327782 DOR327782 DYN327782 EIJ327782 ESF327782 FCB327782 FLX327782 FVT327782 GFP327782 GPL327782 GZH327782 HJD327782 HSZ327782 ICV327782 IMR327782 IWN327782 JGJ327782 JQF327782 KAB327782 KJX327782 KTT327782 LDP327782 LNL327782 LXH327782 MHD327782 MQZ327782 NAV327782 NKR327782 NUN327782 OEJ327782 OOF327782 OYB327782 PHX327782 PRT327782 QBP327782 QLL327782 QVH327782 RFD327782 ROZ327782 RYV327782 SIR327782 SSN327782 TCJ327782 TMF327782 TWB327782 UFX327782 UPT327782 UZP327782 VJL327782 VTH327782 WDD327782 WMZ327782 WWV327782 AN393318 KJ393318 UF393318 AEB393318 ANX393318 AXT393318 BHP393318 BRL393318 CBH393318 CLD393318 CUZ393318 DEV393318 DOR393318 DYN393318 EIJ393318 ESF393318 FCB393318 FLX393318 FVT393318 GFP393318 GPL393318 GZH393318 HJD393318 HSZ393318 ICV393318 IMR393318 IWN393318 JGJ393318 JQF393318 KAB393318 KJX393318 KTT393318 LDP393318 LNL393318 LXH393318 MHD393318 MQZ393318 NAV393318 NKR393318 NUN393318 OEJ393318 OOF393318 OYB393318 PHX393318 PRT393318 QBP393318 QLL393318 QVH393318 RFD393318 ROZ393318 RYV393318 SIR393318 SSN393318 TCJ393318 TMF393318 TWB393318 UFX393318 UPT393318 UZP393318 VJL393318 VTH393318 WDD393318 WMZ393318 WWV393318 AN458854 KJ458854 UF458854 AEB458854 ANX458854 AXT458854 BHP458854 BRL458854 CBH458854 CLD458854 CUZ458854 DEV458854 DOR458854 DYN458854 EIJ458854 ESF458854 FCB458854 FLX458854 FVT458854 GFP458854 GPL458854 GZH458854 HJD458854 HSZ458854 ICV458854 IMR458854 IWN458854 JGJ458854 JQF458854 KAB458854 KJX458854 KTT458854 LDP458854 LNL458854 LXH458854 MHD458854 MQZ458854 NAV458854 NKR458854 NUN458854 OEJ458854 OOF458854 OYB458854 PHX458854 PRT458854 QBP458854 QLL458854 QVH458854 RFD458854 ROZ458854 RYV458854 SIR458854 SSN458854 TCJ458854 TMF458854 TWB458854 UFX458854 UPT458854 UZP458854 VJL458854 VTH458854 WDD458854 WMZ458854 WWV458854 AN524390 KJ524390 UF524390 AEB524390 ANX524390 AXT524390 BHP524390 BRL524390 CBH524390 CLD524390 CUZ524390 DEV524390 DOR524390 DYN524390 EIJ524390 ESF524390 FCB524390 FLX524390 FVT524390 GFP524390 GPL524390 GZH524390 HJD524390 HSZ524390 ICV524390 IMR524390 IWN524390 JGJ524390 JQF524390 KAB524390 KJX524390 KTT524390 LDP524390 LNL524390 LXH524390 MHD524390 MQZ524390 NAV524390 NKR524390 NUN524390 OEJ524390 OOF524390 OYB524390 PHX524390 PRT524390 QBP524390 QLL524390 QVH524390 RFD524390 ROZ524390 RYV524390 SIR524390 SSN524390 TCJ524390 TMF524390 TWB524390 UFX524390 UPT524390 UZP524390 VJL524390 VTH524390 WDD524390 WMZ524390 WWV524390 AN589926 KJ589926 UF589926 AEB589926 ANX589926 AXT589926 BHP589926 BRL589926 CBH589926 CLD589926 CUZ589926 DEV589926 DOR589926 DYN589926 EIJ589926 ESF589926 FCB589926 FLX589926 FVT589926 GFP589926 GPL589926 GZH589926 HJD589926 HSZ589926 ICV589926 IMR589926 IWN589926 JGJ589926 JQF589926 KAB589926 KJX589926 KTT589926 LDP589926 LNL589926 LXH589926 MHD589926 MQZ589926 NAV589926 NKR589926 NUN589926 OEJ589926 OOF589926 OYB589926 PHX589926 PRT589926 QBP589926 QLL589926 QVH589926 RFD589926 ROZ589926 RYV589926 SIR589926 SSN589926 TCJ589926 TMF589926 TWB589926 UFX589926 UPT589926 UZP589926 VJL589926 VTH589926 WDD589926 WMZ589926 WWV589926 AN655462 KJ655462 UF655462 AEB655462 ANX655462 AXT655462 BHP655462 BRL655462 CBH655462 CLD655462 CUZ655462 DEV655462 DOR655462 DYN655462 EIJ655462 ESF655462 FCB655462 FLX655462 FVT655462 GFP655462 GPL655462 GZH655462 HJD655462 HSZ655462 ICV655462 IMR655462 IWN655462 JGJ655462 JQF655462 KAB655462 KJX655462 KTT655462 LDP655462 LNL655462 LXH655462 MHD655462 MQZ655462 NAV655462 NKR655462 NUN655462 OEJ655462 OOF655462 OYB655462 PHX655462 PRT655462 QBP655462 QLL655462 QVH655462 RFD655462 ROZ655462 RYV655462 SIR655462 SSN655462 TCJ655462 TMF655462 TWB655462 UFX655462 UPT655462 UZP655462 VJL655462 VTH655462 WDD655462 WMZ655462 WWV655462 AN720998 KJ720998 UF720998 AEB720998 ANX720998 AXT720998 BHP720998 BRL720998 CBH720998 CLD720998 CUZ720998 DEV720998 DOR720998 DYN720998 EIJ720998 ESF720998 FCB720998 FLX720998 FVT720998 GFP720998 GPL720998 GZH720998 HJD720998 HSZ720998 ICV720998 IMR720998 IWN720998 JGJ720998 JQF720998 KAB720998 KJX720998 KTT720998 LDP720998 LNL720998 LXH720998 MHD720998 MQZ720998 NAV720998 NKR720998 NUN720998 OEJ720998 OOF720998 OYB720998 PHX720998 PRT720998 QBP720998 QLL720998 QVH720998 RFD720998 ROZ720998 RYV720998 SIR720998 SSN720998 TCJ720998 TMF720998 TWB720998 UFX720998 UPT720998 UZP720998 VJL720998 VTH720998 WDD720998 WMZ720998 WWV720998 AN786534 KJ786534 UF786534 AEB786534 ANX786534 AXT786534 BHP786534 BRL786534 CBH786534 CLD786534 CUZ786534 DEV786534 DOR786534 DYN786534 EIJ786534 ESF786534 FCB786534 FLX786534 FVT786534 GFP786534 GPL786534 GZH786534 HJD786534 HSZ786534 ICV786534 IMR786534 IWN786534 JGJ786534 JQF786534 KAB786534 KJX786534 KTT786534 LDP786534 LNL786534 LXH786534 MHD786534 MQZ786534 NAV786534 NKR786534 NUN786534 OEJ786534 OOF786534 OYB786534 PHX786534 PRT786534 QBP786534 QLL786534 QVH786534 RFD786534 ROZ786534 RYV786534 SIR786534 SSN786534 TCJ786534 TMF786534 TWB786534 UFX786534 UPT786534 UZP786534 VJL786534 VTH786534 WDD786534 WMZ786534 WWV786534 AN852070 KJ852070 UF852070 AEB852070 ANX852070 AXT852070 BHP852070 BRL852070 CBH852070 CLD852070 CUZ852070 DEV852070 DOR852070 DYN852070 EIJ852070 ESF852070 FCB852070 FLX852070 FVT852070 GFP852070 GPL852070 GZH852070 HJD852070 HSZ852070 ICV852070 IMR852070 IWN852070 JGJ852070 JQF852070 KAB852070 KJX852070 KTT852070 LDP852070 LNL852070 LXH852070 MHD852070 MQZ852070 NAV852070 NKR852070 NUN852070 OEJ852070 OOF852070 OYB852070 PHX852070 PRT852070 QBP852070 QLL852070 QVH852070 RFD852070 ROZ852070 RYV852070 SIR852070 SSN852070 TCJ852070 TMF852070 TWB852070 UFX852070 UPT852070 UZP852070 VJL852070 VTH852070 WDD852070 WMZ852070 WWV852070 AN917606 KJ917606 UF917606 AEB917606 ANX917606 AXT917606 BHP917606 BRL917606 CBH917606 CLD917606 CUZ917606 DEV917606 DOR917606 DYN917606 EIJ917606 ESF917606 FCB917606 FLX917606 FVT917606 GFP917606 GPL917606 GZH917606 HJD917606 HSZ917606 ICV917606 IMR917606 IWN917606 JGJ917606 JQF917606 KAB917606 KJX917606 KTT917606 LDP917606 LNL917606 LXH917606 MHD917606 MQZ917606 NAV917606 NKR917606 NUN917606 OEJ917606 OOF917606 OYB917606 PHX917606 PRT917606 QBP917606 QLL917606 QVH917606 RFD917606 ROZ917606 RYV917606 SIR917606 SSN917606 TCJ917606 TMF917606 TWB917606 UFX917606 UPT917606 UZP917606 VJL917606 VTH917606 WDD917606 WMZ917606 WWV917606 AN983142 KJ983142 UF983142 AEB983142 ANX983142 AXT983142 BHP983142 BRL983142 CBH983142 CLD983142 CUZ983142 DEV983142 DOR983142 DYN983142 EIJ983142 ESF983142 FCB983142 FLX983142 FVT983142 GFP983142 GPL983142 GZH983142 HJD983142 HSZ983142 ICV983142 IMR983142 IWN983142 JGJ983142 JQF983142 KAB983142 KJX983142 KTT983142 LDP983142 LNL983142 LXH983142 MHD983142 MQZ983142 NAV983142 NKR983142 NUN983142 OEJ983142 OOF983142 OYB983142 PHX983142 PRT983142 QBP983142 QLL983142 QVH983142 RFD983142 ROZ983142 RYV983142 SIR983142 SSN983142 TCJ983142 TMF983142 TWB983142 UFX983142 UPT983142 UZP983142 VJL983142 VTH983142 WDD983142 WMZ983142 WWV983142" xr:uid="{00000000-0002-0000-0100-000000000000}"/>
    <dataValidation showInputMessage="1" showErrorMessage="1" error="Input as below._x000a_(year)/(month)" sqref="A102 IW102 SS102 ACO102 AMK102 AWG102 BGC102 BPY102 BZU102 CJQ102 CTM102 DDI102 DNE102 DXA102 EGW102 EQS102 FAO102 FKK102 FUG102 GEC102 GNY102 GXU102 HHQ102 HRM102 IBI102 ILE102 IVA102 JEW102 JOS102 JYO102 KIK102 KSG102 LCC102 LLY102 LVU102 MFQ102 MPM102 MZI102 NJE102 NTA102 OCW102 OMS102 OWO102 PGK102 PQG102 QAC102 QJY102 QTU102 RDQ102 RNM102 RXI102 SHE102 SRA102 TAW102 TKS102 TUO102 UEK102 UOG102 UYC102 VHY102 VRU102 WBQ102 WLM102 WVI102 A65638 IW65638 SS65638 ACO65638 AMK65638 AWG65638 BGC65638 BPY65638 BZU65638 CJQ65638 CTM65638 DDI65638 DNE65638 DXA65638 EGW65638 EQS65638 FAO65638 FKK65638 FUG65638 GEC65638 GNY65638 GXU65638 HHQ65638 HRM65638 IBI65638 ILE65638 IVA65638 JEW65638 JOS65638 JYO65638 KIK65638 KSG65638 LCC65638 LLY65638 LVU65638 MFQ65638 MPM65638 MZI65638 NJE65638 NTA65638 OCW65638 OMS65638 OWO65638 PGK65638 PQG65638 QAC65638 QJY65638 QTU65638 RDQ65638 RNM65638 RXI65638 SHE65638 SRA65638 TAW65638 TKS65638 TUO65638 UEK65638 UOG65638 UYC65638 VHY65638 VRU65638 WBQ65638 WLM65638 WVI65638 A131174 IW131174 SS131174 ACO131174 AMK131174 AWG131174 BGC131174 BPY131174 BZU131174 CJQ131174 CTM131174 DDI131174 DNE131174 DXA131174 EGW131174 EQS131174 FAO131174 FKK131174 FUG131174 GEC131174 GNY131174 GXU131174 HHQ131174 HRM131174 IBI131174 ILE131174 IVA131174 JEW131174 JOS131174 JYO131174 KIK131174 KSG131174 LCC131174 LLY131174 LVU131174 MFQ131174 MPM131174 MZI131174 NJE131174 NTA131174 OCW131174 OMS131174 OWO131174 PGK131174 PQG131174 QAC131174 QJY131174 QTU131174 RDQ131174 RNM131174 RXI131174 SHE131174 SRA131174 TAW131174 TKS131174 TUO131174 UEK131174 UOG131174 UYC131174 VHY131174 VRU131174 WBQ131174 WLM131174 WVI131174 A196710 IW196710 SS196710 ACO196710 AMK196710 AWG196710 BGC196710 BPY196710 BZU196710 CJQ196710 CTM196710 DDI196710 DNE196710 DXA196710 EGW196710 EQS196710 FAO196710 FKK196710 FUG196710 GEC196710 GNY196710 GXU196710 HHQ196710 HRM196710 IBI196710 ILE196710 IVA196710 JEW196710 JOS196710 JYO196710 KIK196710 KSG196710 LCC196710 LLY196710 LVU196710 MFQ196710 MPM196710 MZI196710 NJE196710 NTA196710 OCW196710 OMS196710 OWO196710 PGK196710 PQG196710 QAC196710 QJY196710 QTU196710 RDQ196710 RNM196710 RXI196710 SHE196710 SRA196710 TAW196710 TKS196710 TUO196710 UEK196710 UOG196710 UYC196710 VHY196710 VRU196710 WBQ196710 WLM196710 WVI196710 A262246 IW262246 SS262246 ACO262246 AMK262246 AWG262246 BGC262246 BPY262246 BZU262246 CJQ262246 CTM262246 DDI262246 DNE262246 DXA262246 EGW262246 EQS262246 FAO262246 FKK262246 FUG262246 GEC262246 GNY262246 GXU262246 HHQ262246 HRM262246 IBI262246 ILE262246 IVA262246 JEW262246 JOS262246 JYO262246 KIK262246 KSG262246 LCC262246 LLY262246 LVU262246 MFQ262246 MPM262246 MZI262246 NJE262246 NTA262246 OCW262246 OMS262246 OWO262246 PGK262246 PQG262246 QAC262246 QJY262246 QTU262246 RDQ262246 RNM262246 RXI262246 SHE262246 SRA262246 TAW262246 TKS262246 TUO262246 UEK262246 UOG262246 UYC262246 VHY262246 VRU262246 WBQ262246 WLM262246 WVI262246 A327782 IW327782 SS327782 ACO327782 AMK327782 AWG327782 BGC327782 BPY327782 BZU327782 CJQ327782 CTM327782 DDI327782 DNE327782 DXA327782 EGW327782 EQS327782 FAO327782 FKK327782 FUG327782 GEC327782 GNY327782 GXU327782 HHQ327782 HRM327782 IBI327782 ILE327782 IVA327782 JEW327782 JOS327782 JYO327782 KIK327782 KSG327782 LCC327782 LLY327782 LVU327782 MFQ327782 MPM327782 MZI327782 NJE327782 NTA327782 OCW327782 OMS327782 OWO327782 PGK327782 PQG327782 QAC327782 QJY327782 QTU327782 RDQ327782 RNM327782 RXI327782 SHE327782 SRA327782 TAW327782 TKS327782 TUO327782 UEK327782 UOG327782 UYC327782 VHY327782 VRU327782 WBQ327782 WLM327782 WVI327782 A393318 IW393318 SS393318 ACO393318 AMK393318 AWG393318 BGC393318 BPY393318 BZU393318 CJQ393318 CTM393318 DDI393318 DNE393318 DXA393318 EGW393318 EQS393318 FAO393318 FKK393318 FUG393318 GEC393318 GNY393318 GXU393318 HHQ393318 HRM393318 IBI393318 ILE393318 IVA393318 JEW393318 JOS393318 JYO393318 KIK393318 KSG393318 LCC393318 LLY393318 LVU393318 MFQ393318 MPM393318 MZI393318 NJE393318 NTA393318 OCW393318 OMS393318 OWO393318 PGK393318 PQG393318 QAC393318 QJY393318 QTU393318 RDQ393318 RNM393318 RXI393318 SHE393318 SRA393318 TAW393318 TKS393318 TUO393318 UEK393318 UOG393318 UYC393318 VHY393318 VRU393318 WBQ393318 WLM393318 WVI393318 A458854 IW458854 SS458854 ACO458854 AMK458854 AWG458854 BGC458854 BPY458854 BZU458854 CJQ458854 CTM458854 DDI458854 DNE458854 DXA458854 EGW458854 EQS458854 FAO458854 FKK458854 FUG458854 GEC458854 GNY458854 GXU458854 HHQ458854 HRM458854 IBI458854 ILE458854 IVA458854 JEW458854 JOS458854 JYO458854 KIK458854 KSG458854 LCC458854 LLY458854 LVU458854 MFQ458854 MPM458854 MZI458854 NJE458854 NTA458854 OCW458854 OMS458854 OWO458854 PGK458854 PQG458854 QAC458854 QJY458854 QTU458854 RDQ458854 RNM458854 RXI458854 SHE458854 SRA458854 TAW458854 TKS458854 TUO458854 UEK458854 UOG458854 UYC458854 VHY458854 VRU458854 WBQ458854 WLM458854 WVI458854 A524390 IW524390 SS524390 ACO524390 AMK524390 AWG524390 BGC524390 BPY524390 BZU524390 CJQ524390 CTM524390 DDI524390 DNE524390 DXA524390 EGW524390 EQS524390 FAO524390 FKK524390 FUG524390 GEC524390 GNY524390 GXU524390 HHQ524390 HRM524390 IBI524390 ILE524390 IVA524390 JEW524390 JOS524390 JYO524390 KIK524390 KSG524390 LCC524390 LLY524390 LVU524390 MFQ524390 MPM524390 MZI524390 NJE524390 NTA524390 OCW524390 OMS524390 OWO524390 PGK524390 PQG524390 QAC524390 QJY524390 QTU524390 RDQ524390 RNM524390 RXI524390 SHE524390 SRA524390 TAW524390 TKS524390 TUO524390 UEK524390 UOG524390 UYC524390 VHY524390 VRU524390 WBQ524390 WLM524390 WVI524390 A589926 IW589926 SS589926 ACO589926 AMK589926 AWG589926 BGC589926 BPY589926 BZU589926 CJQ589926 CTM589926 DDI589926 DNE589926 DXA589926 EGW589926 EQS589926 FAO589926 FKK589926 FUG589926 GEC589926 GNY589926 GXU589926 HHQ589926 HRM589926 IBI589926 ILE589926 IVA589926 JEW589926 JOS589926 JYO589926 KIK589926 KSG589926 LCC589926 LLY589926 LVU589926 MFQ589926 MPM589926 MZI589926 NJE589926 NTA589926 OCW589926 OMS589926 OWO589926 PGK589926 PQG589926 QAC589926 QJY589926 QTU589926 RDQ589926 RNM589926 RXI589926 SHE589926 SRA589926 TAW589926 TKS589926 TUO589926 UEK589926 UOG589926 UYC589926 VHY589926 VRU589926 WBQ589926 WLM589926 WVI589926 A655462 IW655462 SS655462 ACO655462 AMK655462 AWG655462 BGC655462 BPY655462 BZU655462 CJQ655462 CTM655462 DDI655462 DNE655462 DXA655462 EGW655462 EQS655462 FAO655462 FKK655462 FUG655462 GEC655462 GNY655462 GXU655462 HHQ655462 HRM655462 IBI655462 ILE655462 IVA655462 JEW655462 JOS655462 JYO655462 KIK655462 KSG655462 LCC655462 LLY655462 LVU655462 MFQ655462 MPM655462 MZI655462 NJE655462 NTA655462 OCW655462 OMS655462 OWO655462 PGK655462 PQG655462 QAC655462 QJY655462 QTU655462 RDQ655462 RNM655462 RXI655462 SHE655462 SRA655462 TAW655462 TKS655462 TUO655462 UEK655462 UOG655462 UYC655462 VHY655462 VRU655462 WBQ655462 WLM655462 WVI655462 A720998 IW720998 SS720998 ACO720998 AMK720998 AWG720998 BGC720998 BPY720998 BZU720998 CJQ720998 CTM720998 DDI720998 DNE720998 DXA720998 EGW720998 EQS720998 FAO720998 FKK720998 FUG720998 GEC720998 GNY720998 GXU720998 HHQ720998 HRM720998 IBI720998 ILE720998 IVA720998 JEW720998 JOS720998 JYO720998 KIK720998 KSG720998 LCC720998 LLY720998 LVU720998 MFQ720998 MPM720998 MZI720998 NJE720998 NTA720998 OCW720998 OMS720998 OWO720998 PGK720998 PQG720998 QAC720998 QJY720998 QTU720998 RDQ720998 RNM720998 RXI720998 SHE720998 SRA720998 TAW720998 TKS720998 TUO720998 UEK720998 UOG720998 UYC720998 VHY720998 VRU720998 WBQ720998 WLM720998 WVI720998 A786534 IW786534 SS786534 ACO786534 AMK786534 AWG786534 BGC786534 BPY786534 BZU786534 CJQ786534 CTM786534 DDI786534 DNE786534 DXA786534 EGW786534 EQS786534 FAO786534 FKK786534 FUG786534 GEC786534 GNY786534 GXU786534 HHQ786534 HRM786534 IBI786534 ILE786534 IVA786534 JEW786534 JOS786534 JYO786534 KIK786534 KSG786534 LCC786534 LLY786534 LVU786534 MFQ786534 MPM786534 MZI786534 NJE786534 NTA786534 OCW786534 OMS786534 OWO786534 PGK786534 PQG786534 QAC786534 QJY786534 QTU786534 RDQ786534 RNM786534 RXI786534 SHE786534 SRA786534 TAW786534 TKS786534 TUO786534 UEK786534 UOG786534 UYC786534 VHY786534 VRU786534 WBQ786534 WLM786534 WVI786534 A852070 IW852070 SS852070 ACO852070 AMK852070 AWG852070 BGC852070 BPY852070 BZU852070 CJQ852070 CTM852070 DDI852070 DNE852070 DXA852070 EGW852070 EQS852070 FAO852070 FKK852070 FUG852070 GEC852070 GNY852070 GXU852070 HHQ852070 HRM852070 IBI852070 ILE852070 IVA852070 JEW852070 JOS852070 JYO852070 KIK852070 KSG852070 LCC852070 LLY852070 LVU852070 MFQ852070 MPM852070 MZI852070 NJE852070 NTA852070 OCW852070 OMS852070 OWO852070 PGK852070 PQG852070 QAC852070 QJY852070 QTU852070 RDQ852070 RNM852070 RXI852070 SHE852070 SRA852070 TAW852070 TKS852070 TUO852070 UEK852070 UOG852070 UYC852070 VHY852070 VRU852070 WBQ852070 WLM852070 WVI852070 A917606 IW917606 SS917606 ACO917606 AMK917606 AWG917606 BGC917606 BPY917606 BZU917606 CJQ917606 CTM917606 DDI917606 DNE917606 DXA917606 EGW917606 EQS917606 FAO917606 FKK917606 FUG917606 GEC917606 GNY917606 GXU917606 HHQ917606 HRM917606 IBI917606 ILE917606 IVA917606 JEW917606 JOS917606 JYO917606 KIK917606 KSG917606 LCC917606 LLY917606 LVU917606 MFQ917606 MPM917606 MZI917606 NJE917606 NTA917606 OCW917606 OMS917606 OWO917606 PGK917606 PQG917606 QAC917606 QJY917606 QTU917606 RDQ917606 RNM917606 RXI917606 SHE917606 SRA917606 TAW917606 TKS917606 TUO917606 UEK917606 UOG917606 UYC917606 VHY917606 VRU917606 WBQ917606 WLM917606 WVI917606 A983142 IW983142 SS983142 ACO983142 AMK983142 AWG983142 BGC983142 BPY983142 BZU983142 CJQ983142 CTM983142 DDI983142 DNE983142 DXA983142 EGW983142 EQS983142 FAO983142 FKK983142 FUG983142 GEC983142 GNY983142 GXU983142 HHQ983142 HRM983142 IBI983142 ILE983142 IVA983142 JEW983142 JOS983142 JYO983142 KIK983142 KSG983142 LCC983142 LLY983142 LVU983142 MFQ983142 MPM983142 MZI983142 NJE983142 NTA983142 OCW983142 OMS983142 OWO983142 PGK983142 PQG983142 QAC983142 QJY983142 QTU983142 RDQ983142 RNM983142 RXI983142 SHE983142 SRA983142 TAW983142 TKS983142 TUO983142 UEK983142 UOG983142 UYC983142 VHY983142 VRU983142 WBQ983142 WLM983142 WVI983142" xr:uid="{00000000-0002-0000-0100-000001000000}"/>
    <dataValidation showInputMessage="1" showErrorMessage="1" sqref="WNO983079:WOO983082 LE63:LY66 VA63:VU66 AEW63:AFQ66 AOS63:APM66 AYO63:AZI66 BIK63:BJE66 BSG63:BTA66 CCC63:CCW66 CLY63:CMS66 CVU63:CWO66 DFQ63:DGK66 DPM63:DQG66 DZI63:EAC66 EJE63:EJY66 ETA63:ETU66 FCW63:FDQ66 FMS63:FNM66 FWO63:FXI66 GGK63:GHE66 GQG63:GRA66 HAC63:HAW66 HJY63:HKS66 HTU63:HUO66 IDQ63:IEK66 INM63:IOG66 IXI63:IYC66 JHE63:JHY66 JRA63:JRU66 KAW63:KBQ66 KKS63:KLM66 KUO63:KVI66 LEK63:LFE66 LOG63:LPA66 LYC63:LYW66 MHY63:MIS66 MRU63:MSO66 NBQ63:NCK66 NLM63:NMG66 NVI63:NWC66 OFE63:OFY66 OPA63:OPU66 OYW63:OZQ66 PIS63:PJM66 PSO63:PTI66 QCK63:QDE66 QMG63:QNA66 QWC63:QWW66 RFY63:RGS66 RPU63:RQO66 RZQ63:SAK66 SJM63:SKG66 STI63:SUC66 TDE63:TDY66 TNA63:TNU66 TWW63:TXQ66 UGS63:UHM66 UQO63:URI66 VAK63:VBE66 VKG63:VLA66 VUC63:VUW66 WDY63:WES66 WNU63:WOO66 WXQ63:WYK66 BI65599:CC65602 LE65599:LY65602 VA65599:VU65602 AEW65599:AFQ65602 AOS65599:APM65602 AYO65599:AZI65602 BIK65599:BJE65602 BSG65599:BTA65602 CCC65599:CCW65602 CLY65599:CMS65602 CVU65599:CWO65602 DFQ65599:DGK65602 DPM65599:DQG65602 DZI65599:EAC65602 EJE65599:EJY65602 ETA65599:ETU65602 FCW65599:FDQ65602 FMS65599:FNM65602 FWO65599:FXI65602 GGK65599:GHE65602 GQG65599:GRA65602 HAC65599:HAW65602 HJY65599:HKS65602 HTU65599:HUO65602 IDQ65599:IEK65602 INM65599:IOG65602 IXI65599:IYC65602 JHE65599:JHY65602 JRA65599:JRU65602 KAW65599:KBQ65602 KKS65599:KLM65602 KUO65599:KVI65602 LEK65599:LFE65602 LOG65599:LPA65602 LYC65599:LYW65602 MHY65599:MIS65602 MRU65599:MSO65602 NBQ65599:NCK65602 NLM65599:NMG65602 NVI65599:NWC65602 OFE65599:OFY65602 OPA65599:OPU65602 OYW65599:OZQ65602 PIS65599:PJM65602 PSO65599:PTI65602 QCK65599:QDE65602 QMG65599:QNA65602 QWC65599:QWW65602 RFY65599:RGS65602 RPU65599:RQO65602 RZQ65599:SAK65602 SJM65599:SKG65602 STI65599:SUC65602 TDE65599:TDY65602 TNA65599:TNU65602 TWW65599:TXQ65602 UGS65599:UHM65602 UQO65599:URI65602 VAK65599:VBE65602 VKG65599:VLA65602 VUC65599:VUW65602 WDY65599:WES65602 WNU65599:WOO65602 WXQ65599:WYK65602 BI131135:CC131138 LE131135:LY131138 VA131135:VU131138 AEW131135:AFQ131138 AOS131135:APM131138 AYO131135:AZI131138 BIK131135:BJE131138 BSG131135:BTA131138 CCC131135:CCW131138 CLY131135:CMS131138 CVU131135:CWO131138 DFQ131135:DGK131138 DPM131135:DQG131138 DZI131135:EAC131138 EJE131135:EJY131138 ETA131135:ETU131138 FCW131135:FDQ131138 FMS131135:FNM131138 FWO131135:FXI131138 GGK131135:GHE131138 GQG131135:GRA131138 HAC131135:HAW131138 HJY131135:HKS131138 HTU131135:HUO131138 IDQ131135:IEK131138 INM131135:IOG131138 IXI131135:IYC131138 JHE131135:JHY131138 JRA131135:JRU131138 KAW131135:KBQ131138 KKS131135:KLM131138 KUO131135:KVI131138 LEK131135:LFE131138 LOG131135:LPA131138 LYC131135:LYW131138 MHY131135:MIS131138 MRU131135:MSO131138 NBQ131135:NCK131138 NLM131135:NMG131138 NVI131135:NWC131138 OFE131135:OFY131138 OPA131135:OPU131138 OYW131135:OZQ131138 PIS131135:PJM131138 PSO131135:PTI131138 QCK131135:QDE131138 QMG131135:QNA131138 QWC131135:QWW131138 RFY131135:RGS131138 RPU131135:RQO131138 RZQ131135:SAK131138 SJM131135:SKG131138 STI131135:SUC131138 TDE131135:TDY131138 TNA131135:TNU131138 TWW131135:TXQ131138 UGS131135:UHM131138 UQO131135:URI131138 VAK131135:VBE131138 VKG131135:VLA131138 VUC131135:VUW131138 WDY131135:WES131138 WNU131135:WOO131138 WXQ131135:WYK131138 BI196671:CC196674 LE196671:LY196674 VA196671:VU196674 AEW196671:AFQ196674 AOS196671:APM196674 AYO196671:AZI196674 BIK196671:BJE196674 BSG196671:BTA196674 CCC196671:CCW196674 CLY196671:CMS196674 CVU196671:CWO196674 DFQ196671:DGK196674 DPM196671:DQG196674 DZI196671:EAC196674 EJE196671:EJY196674 ETA196671:ETU196674 FCW196671:FDQ196674 FMS196671:FNM196674 FWO196671:FXI196674 GGK196671:GHE196674 GQG196671:GRA196674 HAC196671:HAW196674 HJY196671:HKS196674 HTU196671:HUO196674 IDQ196671:IEK196674 INM196671:IOG196674 IXI196671:IYC196674 JHE196671:JHY196674 JRA196671:JRU196674 KAW196671:KBQ196674 KKS196671:KLM196674 KUO196671:KVI196674 LEK196671:LFE196674 LOG196671:LPA196674 LYC196671:LYW196674 MHY196671:MIS196674 MRU196671:MSO196674 NBQ196671:NCK196674 NLM196671:NMG196674 NVI196671:NWC196674 OFE196671:OFY196674 OPA196671:OPU196674 OYW196671:OZQ196674 PIS196671:PJM196674 PSO196671:PTI196674 QCK196671:QDE196674 QMG196671:QNA196674 QWC196671:QWW196674 RFY196671:RGS196674 RPU196671:RQO196674 RZQ196671:SAK196674 SJM196671:SKG196674 STI196671:SUC196674 TDE196671:TDY196674 TNA196671:TNU196674 TWW196671:TXQ196674 UGS196671:UHM196674 UQO196671:URI196674 VAK196671:VBE196674 VKG196671:VLA196674 VUC196671:VUW196674 WDY196671:WES196674 WNU196671:WOO196674 WXQ196671:WYK196674 BI262207:CC262210 LE262207:LY262210 VA262207:VU262210 AEW262207:AFQ262210 AOS262207:APM262210 AYO262207:AZI262210 BIK262207:BJE262210 BSG262207:BTA262210 CCC262207:CCW262210 CLY262207:CMS262210 CVU262207:CWO262210 DFQ262207:DGK262210 DPM262207:DQG262210 DZI262207:EAC262210 EJE262207:EJY262210 ETA262207:ETU262210 FCW262207:FDQ262210 FMS262207:FNM262210 FWO262207:FXI262210 GGK262207:GHE262210 GQG262207:GRA262210 HAC262207:HAW262210 HJY262207:HKS262210 HTU262207:HUO262210 IDQ262207:IEK262210 INM262207:IOG262210 IXI262207:IYC262210 JHE262207:JHY262210 JRA262207:JRU262210 KAW262207:KBQ262210 KKS262207:KLM262210 KUO262207:KVI262210 LEK262207:LFE262210 LOG262207:LPA262210 LYC262207:LYW262210 MHY262207:MIS262210 MRU262207:MSO262210 NBQ262207:NCK262210 NLM262207:NMG262210 NVI262207:NWC262210 OFE262207:OFY262210 OPA262207:OPU262210 OYW262207:OZQ262210 PIS262207:PJM262210 PSO262207:PTI262210 QCK262207:QDE262210 QMG262207:QNA262210 QWC262207:QWW262210 RFY262207:RGS262210 RPU262207:RQO262210 RZQ262207:SAK262210 SJM262207:SKG262210 STI262207:SUC262210 TDE262207:TDY262210 TNA262207:TNU262210 TWW262207:TXQ262210 UGS262207:UHM262210 UQO262207:URI262210 VAK262207:VBE262210 VKG262207:VLA262210 VUC262207:VUW262210 WDY262207:WES262210 WNU262207:WOO262210 WXQ262207:WYK262210 BI327743:CC327746 LE327743:LY327746 VA327743:VU327746 AEW327743:AFQ327746 AOS327743:APM327746 AYO327743:AZI327746 BIK327743:BJE327746 BSG327743:BTA327746 CCC327743:CCW327746 CLY327743:CMS327746 CVU327743:CWO327746 DFQ327743:DGK327746 DPM327743:DQG327746 DZI327743:EAC327746 EJE327743:EJY327746 ETA327743:ETU327746 FCW327743:FDQ327746 FMS327743:FNM327746 FWO327743:FXI327746 GGK327743:GHE327746 GQG327743:GRA327746 HAC327743:HAW327746 HJY327743:HKS327746 HTU327743:HUO327746 IDQ327743:IEK327746 INM327743:IOG327746 IXI327743:IYC327746 JHE327743:JHY327746 JRA327743:JRU327746 KAW327743:KBQ327746 KKS327743:KLM327746 KUO327743:KVI327746 LEK327743:LFE327746 LOG327743:LPA327746 LYC327743:LYW327746 MHY327743:MIS327746 MRU327743:MSO327746 NBQ327743:NCK327746 NLM327743:NMG327746 NVI327743:NWC327746 OFE327743:OFY327746 OPA327743:OPU327746 OYW327743:OZQ327746 PIS327743:PJM327746 PSO327743:PTI327746 QCK327743:QDE327746 QMG327743:QNA327746 QWC327743:QWW327746 RFY327743:RGS327746 RPU327743:RQO327746 RZQ327743:SAK327746 SJM327743:SKG327746 STI327743:SUC327746 TDE327743:TDY327746 TNA327743:TNU327746 TWW327743:TXQ327746 UGS327743:UHM327746 UQO327743:URI327746 VAK327743:VBE327746 VKG327743:VLA327746 VUC327743:VUW327746 WDY327743:WES327746 WNU327743:WOO327746 WXQ327743:WYK327746 BI393279:CC393282 LE393279:LY393282 VA393279:VU393282 AEW393279:AFQ393282 AOS393279:APM393282 AYO393279:AZI393282 BIK393279:BJE393282 BSG393279:BTA393282 CCC393279:CCW393282 CLY393279:CMS393282 CVU393279:CWO393282 DFQ393279:DGK393282 DPM393279:DQG393282 DZI393279:EAC393282 EJE393279:EJY393282 ETA393279:ETU393282 FCW393279:FDQ393282 FMS393279:FNM393282 FWO393279:FXI393282 GGK393279:GHE393282 GQG393279:GRA393282 HAC393279:HAW393282 HJY393279:HKS393282 HTU393279:HUO393282 IDQ393279:IEK393282 INM393279:IOG393282 IXI393279:IYC393282 JHE393279:JHY393282 JRA393279:JRU393282 KAW393279:KBQ393282 KKS393279:KLM393282 KUO393279:KVI393282 LEK393279:LFE393282 LOG393279:LPA393282 LYC393279:LYW393282 MHY393279:MIS393282 MRU393279:MSO393282 NBQ393279:NCK393282 NLM393279:NMG393282 NVI393279:NWC393282 OFE393279:OFY393282 OPA393279:OPU393282 OYW393279:OZQ393282 PIS393279:PJM393282 PSO393279:PTI393282 QCK393279:QDE393282 QMG393279:QNA393282 QWC393279:QWW393282 RFY393279:RGS393282 RPU393279:RQO393282 RZQ393279:SAK393282 SJM393279:SKG393282 STI393279:SUC393282 TDE393279:TDY393282 TNA393279:TNU393282 TWW393279:TXQ393282 UGS393279:UHM393282 UQO393279:URI393282 VAK393279:VBE393282 VKG393279:VLA393282 VUC393279:VUW393282 WDY393279:WES393282 WNU393279:WOO393282 WXQ393279:WYK393282 BI458815:CC458818 LE458815:LY458818 VA458815:VU458818 AEW458815:AFQ458818 AOS458815:APM458818 AYO458815:AZI458818 BIK458815:BJE458818 BSG458815:BTA458818 CCC458815:CCW458818 CLY458815:CMS458818 CVU458815:CWO458818 DFQ458815:DGK458818 DPM458815:DQG458818 DZI458815:EAC458818 EJE458815:EJY458818 ETA458815:ETU458818 FCW458815:FDQ458818 FMS458815:FNM458818 FWO458815:FXI458818 GGK458815:GHE458818 GQG458815:GRA458818 HAC458815:HAW458818 HJY458815:HKS458818 HTU458815:HUO458818 IDQ458815:IEK458818 INM458815:IOG458818 IXI458815:IYC458818 JHE458815:JHY458818 JRA458815:JRU458818 KAW458815:KBQ458818 KKS458815:KLM458818 KUO458815:KVI458818 LEK458815:LFE458818 LOG458815:LPA458818 LYC458815:LYW458818 MHY458815:MIS458818 MRU458815:MSO458818 NBQ458815:NCK458818 NLM458815:NMG458818 NVI458815:NWC458818 OFE458815:OFY458818 OPA458815:OPU458818 OYW458815:OZQ458818 PIS458815:PJM458818 PSO458815:PTI458818 QCK458815:QDE458818 QMG458815:QNA458818 QWC458815:QWW458818 RFY458815:RGS458818 RPU458815:RQO458818 RZQ458815:SAK458818 SJM458815:SKG458818 STI458815:SUC458818 TDE458815:TDY458818 TNA458815:TNU458818 TWW458815:TXQ458818 UGS458815:UHM458818 UQO458815:URI458818 VAK458815:VBE458818 VKG458815:VLA458818 VUC458815:VUW458818 WDY458815:WES458818 WNU458815:WOO458818 WXQ458815:WYK458818 BI524351:CC524354 LE524351:LY524354 VA524351:VU524354 AEW524351:AFQ524354 AOS524351:APM524354 AYO524351:AZI524354 BIK524351:BJE524354 BSG524351:BTA524354 CCC524351:CCW524354 CLY524351:CMS524354 CVU524351:CWO524354 DFQ524351:DGK524354 DPM524351:DQG524354 DZI524351:EAC524354 EJE524351:EJY524354 ETA524351:ETU524354 FCW524351:FDQ524354 FMS524351:FNM524354 FWO524351:FXI524354 GGK524351:GHE524354 GQG524351:GRA524354 HAC524351:HAW524354 HJY524351:HKS524354 HTU524351:HUO524354 IDQ524351:IEK524354 INM524351:IOG524354 IXI524351:IYC524354 JHE524351:JHY524354 JRA524351:JRU524354 KAW524351:KBQ524354 KKS524351:KLM524354 KUO524351:KVI524354 LEK524351:LFE524354 LOG524351:LPA524354 LYC524351:LYW524354 MHY524351:MIS524354 MRU524351:MSO524354 NBQ524351:NCK524354 NLM524351:NMG524354 NVI524351:NWC524354 OFE524351:OFY524354 OPA524351:OPU524354 OYW524351:OZQ524354 PIS524351:PJM524354 PSO524351:PTI524354 QCK524351:QDE524354 QMG524351:QNA524354 QWC524351:QWW524354 RFY524351:RGS524354 RPU524351:RQO524354 RZQ524351:SAK524354 SJM524351:SKG524354 STI524351:SUC524354 TDE524351:TDY524354 TNA524351:TNU524354 TWW524351:TXQ524354 UGS524351:UHM524354 UQO524351:URI524354 VAK524351:VBE524354 VKG524351:VLA524354 VUC524351:VUW524354 WDY524351:WES524354 WNU524351:WOO524354 WXQ524351:WYK524354 BI589887:CC589890 LE589887:LY589890 VA589887:VU589890 AEW589887:AFQ589890 AOS589887:APM589890 AYO589887:AZI589890 BIK589887:BJE589890 BSG589887:BTA589890 CCC589887:CCW589890 CLY589887:CMS589890 CVU589887:CWO589890 DFQ589887:DGK589890 DPM589887:DQG589890 DZI589887:EAC589890 EJE589887:EJY589890 ETA589887:ETU589890 FCW589887:FDQ589890 FMS589887:FNM589890 FWO589887:FXI589890 GGK589887:GHE589890 GQG589887:GRA589890 HAC589887:HAW589890 HJY589887:HKS589890 HTU589887:HUO589890 IDQ589887:IEK589890 INM589887:IOG589890 IXI589887:IYC589890 JHE589887:JHY589890 JRA589887:JRU589890 KAW589887:KBQ589890 KKS589887:KLM589890 KUO589887:KVI589890 LEK589887:LFE589890 LOG589887:LPA589890 LYC589887:LYW589890 MHY589887:MIS589890 MRU589887:MSO589890 NBQ589887:NCK589890 NLM589887:NMG589890 NVI589887:NWC589890 OFE589887:OFY589890 OPA589887:OPU589890 OYW589887:OZQ589890 PIS589887:PJM589890 PSO589887:PTI589890 QCK589887:QDE589890 QMG589887:QNA589890 QWC589887:QWW589890 RFY589887:RGS589890 RPU589887:RQO589890 RZQ589887:SAK589890 SJM589887:SKG589890 STI589887:SUC589890 TDE589887:TDY589890 TNA589887:TNU589890 TWW589887:TXQ589890 UGS589887:UHM589890 UQO589887:URI589890 VAK589887:VBE589890 VKG589887:VLA589890 VUC589887:VUW589890 WDY589887:WES589890 WNU589887:WOO589890 WXQ589887:WYK589890 BI655423:CC655426 LE655423:LY655426 VA655423:VU655426 AEW655423:AFQ655426 AOS655423:APM655426 AYO655423:AZI655426 BIK655423:BJE655426 BSG655423:BTA655426 CCC655423:CCW655426 CLY655423:CMS655426 CVU655423:CWO655426 DFQ655423:DGK655426 DPM655423:DQG655426 DZI655423:EAC655426 EJE655423:EJY655426 ETA655423:ETU655426 FCW655423:FDQ655426 FMS655423:FNM655426 FWO655423:FXI655426 GGK655423:GHE655426 GQG655423:GRA655426 HAC655423:HAW655426 HJY655423:HKS655426 HTU655423:HUO655426 IDQ655423:IEK655426 INM655423:IOG655426 IXI655423:IYC655426 JHE655423:JHY655426 JRA655423:JRU655426 KAW655423:KBQ655426 KKS655423:KLM655426 KUO655423:KVI655426 LEK655423:LFE655426 LOG655423:LPA655426 LYC655423:LYW655426 MHY655423:MIS655426 MRU655423:MSO655426 NBQ655423:NCK655426 NLM655423:NMG655426 NVI655423:NWC655426 OFE655423:OFY655426 OPA655423:OPU655426 OYW655423:OZQ655426 PIS655423:PJM655426 PSO655423:PTI655426 QCK655423:QDE655426 QMG655423:QNA655426 QWC655423:QWW655426 RFY655423:RGS655426 RPU655423:RQO655426 RZQ655423:SAK655426 SJM655423:SKG655426 STI655423:SUC655426 TDE655423:TDY655426 TNA655423:TNU655426 TWW655423:TXQ655426 UGS655423:UHM655426 UQO655423:URI655426 VAK655423:VBE655426 VKG655423:VLA655426 VUC655423:VUW655426 WDY655423:WES655426 WNU655423:WOO655426 WXQ655423:WYK655426 BI720959:CC720962 LE720959:LY720962 VA720959:VU720962 AEW720959:AFQ720962 AOS720959:APM720962 AYO720959:AZI720962 BIK720959:BJE720962 BSG720959:BTA720962 CCC720959:CCW720962 CLY720959:CMS720962 CVU720959:CWO720962 DFQ720959:DGK720962 DPM720959:DQG720962 DZI720959:EAC720962 EJE720959:EJY720962 ETA720959:ETU720962 FCW720959:FDQ720962 FMS720959:FNM720962 FWO720959:FXI720962 GGK720959:GHE720962 GQG720959:GRA720962 HAC720959:HAW720962 HJY720959:HKS720962 HTU720959:HUO720962 IDQ720959:IEK720962 INM720959:IOG720962 IXI720959:IYC720962 JHE720959:JHY720962 JRA720959:JRU720962 KAW720959:KBQ720962 KKS720959:KLM720962 KUO720959:KVI720962 LEK720959:LFE720962 LOG720959:LPA720962 LYC720959:LYW720962 MHY720959:MIS720962 MRU720959:MSO720962 NBQ720959:NCK720962 NLM720959:NMG720962 NVI720959:NWC720962 OFE720959:OFY720962 OPA720959:OPU720962 OYW720959:OZQ720962 PIS720959:PJM720962 PSO720959:PTI720962 QCK720959:QDE720962 QMG720959:QNA720962 QWC720959:QWW720962 RFY720959:RGS720962 RPU720959:RQO720962 RZQ720959:SAK720962 SJM720959:SKG720962 STI720959:SUC720962 TDE720959:TDY720962 TNA720959:TNU720962 TWW720959:TXQ720962 UGS720959:UHM720962 UQO720959:URI720962 VAK720959:VBE720962 VKG720959:VLA720962 VUC720959:VUW720962 WDY720959:WES720962 WNU720959:WOO720962 WXQ720959:WYK720962 BI786495:CC786498 LE786495:LY786498 VA786495:VU786498 AEW786495:AFQ786498 AOS786495:APM786498 AYO786495:AZI786498 BIK786495:BJE786498 BSG786495:BTA786498 CCC786495:CCW786498 CLY786495:CMS786498 CVU786495:CWO786498 DFQ786495:DGK786498 DPM786495:DQG786498 DZI786495:EAC786498 EJE786495:EJY786498 ETA786495:ETU786498 FCW786495:FDQ786498 FMS786495:FNM786498 FWO786495:FXI786498 GGK786495:GHE786498 GQG786495:GRA786498 HAC786495:HAW786498 HJY786495:HKS786498 HTU786495:HUO786498 IDQ786495:IEK786498 INM786495:IOG786498 IXI786495:IYC786498 JHE786495:JHY786498 JRA786495:JRU786498 KAW786495:KBQ786498 KKS786495:KLM786498 KUO786495:KVI786498 LEK786495:LFE786498 LOG786495:LPA786498 LYC786495:LYW786498 MHY786495:MIS786498 MRU786495:MSO786498 NBQ786495:NCK786498 NLM786495:NMG786498 NVI786495:NWC786498 OFE786495:OFY786498 OPA786495:OPU786498 OYW786495:OZQ786498 PIS786495:PJM786498 PSO786495:PTI786498 QCK786495:QDE786498 QMG786495:QNA786498 QWC786495:QWW786498 RFY786495:RGS786498 RPU786495:RQO786498 RZQ786495:SAK786498 SJM786495:SKG786498 STI786495:SUC786498 TDE786495:TDY786498 TNA786495:TNU786498 TWW786495:TXQ786498 UGS786495:UHM786498 UQO786495:URI786498 VAK786495:VBE786498 VKG786495:VLA786498 VUC786495:VUW786498 WDY786495:WES786498 WNU786495:WOO786498 WXQ786495:WYK786498 BI852031:CC852034 LE852031:LY852034 VA852031:VU852034 AEW852031:AFQ852034 AOS852031:APM852034 AYO852031:AZI852034 BIK852031:BJE852034 BSG852031:BTA852034 CCC852031:CCW852034 CLY852031:CMS852034 CVU852031:CWO852034 DFQ852031:DGK852034 DPM852031:DQG852034 DZI852031:EAC852034 EJE852031:EJY852034 ETA852031:ETU852034 FCW852031:FDQ852034 FMS852031:FNM852034 FWO852031:FXI852034 GGK852031:GHE852034 GQG852031:GRA852034 HAC852031:HAW852034 HJY852031:HKS852034 HTU852031:HUO852034 IDQ852031:IEK852034 INM852031:IOG852034 IXI852031:IYC852034 JHE852031:JHY852034 JRA852031:JRU852034 KAW852031:KBQ852034 KKS852031:KLM852034 KUO852031:KVI852034 LEK852031:LFE852034 LOG852031:LPA852034 LYC852031:LYW852034 MHY852031:MIS852034 MRU852031:MSO852034 NBQ852031:NCK852034 NLM852031:NMG852034 NVI852031:NWC852034 OFE852031:OFY852034 OPA852031:OPU852034 OYW852031:OZQ852034 PIS852031:PJM852034 PSO852031:PTI852034 QCK852031:QDE852034 QMG852031:QNA852034 QWC852031:QWW852034 RFY852031:RGS852034 RPU852031:RQO852034 RZQ852031:SAK852034 SJM852031:SKG852034 STI852031:SUC852034 TDE852031:TDY852034 TNA852031:TNU852034 TWW852031:TXQ852034 UGS852031:UHM852034 UQO852031:URI852034 VAK852031:VBE852034 VKG852031:VLA852034 VUC852031:VUW852034 WDY852031:WES852034 WNU852031:WOO852034 WXQ852031:WYK852034 BI917567:CC917570 LE917567:LY917570 VA917567:VU917570 AEW917567:AFQ917570 AOS917567:APM917570 AYO917567:AZI917570 BIK917567:BJE917570 BSG917567:BTA917570 CCC917567:CCW917570 CLY917567:CMS917570 CVU917567:CWO917570 DFQ917567:DGK917570 DPM917567:DQG917570 DZI917567:EAC917570 EJE917567:EJY917570 ETA917567:ETU917570 FCW917567:FDQ917570 FMS917567:FNM917570 FWO917567:FXI917570 GGK917567:GHE917570 GQG917567:GRA917570 HAC917567:HAW917570 HJY917567:HKS917570 HTU917567:HUO917570 IDQ917567:IEK917570 INM917567:IOG917570 IXI917567:IYC917570 JHE917567:JHY917570 JRA917567:JRU917570 KAW917567:KBQ917570 KKS917567:KLM917570 KUO917567:KVI917570 LEK917567:LFE917570 LOG917567:LPA917570 LYC917567:LYW917570 MHY917567:MIS917570 MRU917567:MSO917570 NBQ917567:NCK917570 NLM917567:NMG917570 NVI917567:NWC917570 OFE917567:OFY917570 OPA917567:OPU917570 OYW917567:OZQ917570 PIS917567:PJM917570 PSO917567:PTI917570 QCK917567:QDE917570 QMG917567:QNA917570 QWC917567:QWW917570 RFY917567:RGS917570 RPU917567:RQO917570 RZQ917567:SAK917570 SJM917567:SKG917570 STI917567:SUC917570 TDE917567:TDY917570 TNA917567:TNU917570 TWW917567:TXQ917570 UGS917567:UHM917570 UQO917567:URI917570 VAK917567:VBE917570 VKG917567:VLA917570 VUC917567:VUW917570 WDY917567:WES917570 WNU917567:WOO917570 WXQ917567:WYK917570 BI983103:CC983106 LE983103:LY983106 VA983103:VU983106 AEW983103:AFQ983106 AOS983103:APM983106 AYO983103:AZI983106 BIK983103:BJE983106 BSG983103:BTA983106 CCC983103:CCW983106 CLY983103:CMS983106 CVU983103:CWO983106 DFQ983103:DGK983106 DPM983103:DQG983106 DZI983103:EAC983106 EJE983103:EJY983106 ETA983103:ETU983106 FCW983103:FDQ983106 FMS983103:FNM983106 FWO983103:FXI983106 GGK983103:GHE983106 GQG983103:GRA983106 HAC983103:HAW983106 HJY983103:HKS983106 HTU983103:HUO983106 IDQ983103:IEK983106 INM983103:IOG983106 IXI983103:IYC983106 JHE983103:JHY983106 JRA983103:JRU983106 KAW983103:KBQ983106 KKS983103:KLM983106 KUO983103:KVI983106 LEK983103:LFE983106 LOG983103:LPA983106 LYC983103:LYW983106 MHY983103:MIS983106 MRU983103:MSO983106 NBQ983103:NCK983106 NLM983103:NMG983106 NVI983103:NWC983106 OFE983103:OFY983106 OPA983103:OPU983106 OYW983103:OZQ983106 PIS983103:PJM983106 PSO983103:PTI983106 QCK983103:QDE983106 QMG983103:QNA983106 QWC983103:QWW983106 RFY983103:RGS983106 RPU983103:RQO983106 RZQ983103:SAK983106 SJM983103:SKG983106 STI983103:SUC983106 TDE983103:TDY983106 TNA983103:TNU983106 TWW983103:TXQ983106 UGS983103:UHM983106 UQO983103:URI983106 VAK983103:VBE983106 VKG983103:VLA983106 VUC983103:VUW983106 WDY983103:WES983106 WNU983103:WOO983106 WXQ983103:WYK983106 WXK983079:WYK983082 KY39:LY42 UU39:VU42 AEQ39:AFQ42 AOM39:APM42 AYI39:AZI42 BIE39:BJE42 BSA39:BTA42 CBW39:CCW42 CLS39:CMS42 CVO39:CWO42 DFK39:DGK42 DPG39:DQG42 DZC39:EAC42 EIY39:EJY42 ESU39:ETU42 FCQ39:FDQ42 FMM39:FNM42 FWI39:FXI42 GGE39:GHE42 GQA39:GRA42 GZW39:HAW42 HJS39:HKS42 HTO39:HUO42 IDK39:IEK42 ING39:IOG42 IXC39:IYC42 JGY39:JHY42 JQU39:JRU42 KAQ39:KBQ42 KKM39:KLM42 KUI39:KVI42 LEE39:LFE42 LOA39:LPA42 LXW39:LYW42 MHS39:MIS42 MRO39:MSO42 NBK39:NCK42 NLG39:NMG42 NVC39:NWC42 OEY39:OFY42 OOU39:OPU42 OYQ39:OZQ42 PIM39:PJM42 PSI39:PTI42 QCE39:QDE42 QMA39:QNA42 QVW39:QWW42 RFS39:RGS42 RPO39:RQO42 RZK39:SAK42 SJG39:SKG42 STC39:SUC42 TCY39:TDY42 TMU39:TNU42 TWQ39:TXQ42 UGM39:UHM42 UQI39:URI42 VAE39:VBE42 VKA39:VLA42 VTW39:VUW42 WDS39:WES42 WNO39:WOO42 WXK39:WYK42 BC65575:CC65578 KY65575:LY65578 UU65575:VU65578 AEQ65575:AFQ65578 AOM65575:APM65578 AYI65575:AZI65578 BIE65575:BJE65578 BSA65575:BTA65578 CBW65575:CCW65578 CLS65575:CMS65578 CVO65575:CWO65578 DFK65575:DGK65578 DPG65575:DQG65578 DZC65575:EAC65578 EIY65575:EJY65578 ESU65575:ETU65578 FCQ65575:FDQ65578 FMM65575:FNM65578 FWI65575:FXI65578 GGE65575:GHE65578 GQA65575:GRA65578 GZW65575:HAW65578 HJS65575:HKS65578 HTO65575:HUO65578 IDK65575:IEK65578 ING65575:IOG65578 IXC65575:IYC65578 JGY65575:JHY65578 JQU65575:JRU65578 KAQ65575:KBQ65578 KKM65575:KLM65578 KUI65575:KVI65578 LEE65575:LFE65578 LOA65575:LPA65578 LXW65575:LYW65578 MHS65575:MIS65578 MRO65575:MSO65578 NBK65575:NCK65578 NLG65575:NMG65578 NVC65575:NWC65578 OEY65575:OFY65578 OOU65575:OPU65578 OYQ65575:OZQ65578 PIM65575:PJM65578 PSI65575:PTI65578 QCE65575:QDE65578 QMA65575:QNA65578 QVW65575:QWW65578 RFS65575:RGS65578 RPO65575:RQO65578 RZK65575:SAK65578 SJG65575:SKG65578 STC65575:SUC65578 TCY65575:TDY65578 TMU65575:TNU65578 TWQ65575:TXQ65578 UGM65575:UHM65578 UQI65575:URI65578 VAE65575:VBE65578 VKA65575:VLA65578 VTW65575:VUW65578 WDS65575:WES65578 WNO65575:WOO65578 WXK65575:WYK65578 BC131111:CC131114 KY131111:LY131114 UU131111:VU131114 AEQ131111:AFQ131114 AOM131111:APM131114 AYI131111:AZI131114 BIE131111:BJE131114 BSA131111:BTA131114 CBW131111:CCW131114 CLS131111:CMS131114 CVO131111:CWO131114 DFK131111:DGK131114 DPG131111:DQG131114 DZC131111:EAC131114 EIY131111:EJY131114 ESU131111:ETU131114 FCQ131111:FDQ131114 FMM131111:FNM131114 FWI131111:FXI131114 GGE131111:GHE131114 GQA131111:GRA131114 GZW131111:HAW131114 HJS131111:HKS131114 HTO131111:HUO131114 IDK131111:IEK131114 ING131111:IOG131114 IXC131111:IYC131114 JGY131111:JHY131114 JQU131111:JRU131114 KAQ131111:KBQ131114 KKM131111:KLM131114 KUI131111:KVI131114 LEE131111:LFE131114 LOA131111:LPA131114 LXW131111:LYW131114 MHS131111:MIS131114 MRO131111:MSO131114 NBK131111:NCK131114 NLG131111:NMG131114 NVC131111:NWC131114 OEY131111:OFY131114 OOU131111:OPU131114 OYQ131111:OZQ131114 PIM131111:PJM131114 PSI131111:PTI131114 QCE131111:QDE131114 QMA131111:QNA131114 QVW131111:QWW131114 RFS131111:RGS131114 RPO131111:RQO131114 RZK131111:SAK131114 SJG131111:SKG131114 STC131111:SUC131114 TCY131111:TDY131114 TMU131111:TNU131114 TWQ131111:TXQ131114 UGM131111:UHM131114 UQI131111:URI131114 VAE131111:VBE131114 VKA131111:VLA131114 VTW131111:VUW131114 WDS131111:WES131114 WNO131111:WOO131114 WXK131111:WYK131114 BC196647:CC196650 KY196647:LY196650 UU196647:VU196650 AEQ196647:AFQ196650 AOM196647:APM196650 AYI196647:AZI196650 BIE196647:BJE196650 BSA196647:BTA196650 CBW196647:CCW196650 CLS196647:CMS196650 CVO196647:CWO196650 DFK196647:DGK196650 DPG196647:DQG196650 DZC196647:EAC196650 EIY196647:EJY196650 ESU196647:ETU196650 FCQ196647:FDQ196650 FMM196647:FNM196650 FWI196647:FXI196650 GGE196647:GHE196650 GQA196647:GRA196650 GZW196647:HAW196650 HJS196647:HKS196650 HTO196647:HUO196650 IDK196647:IEK196650 ING196647:IOG196650 IXC196647:IYC196650 JGY196647:JHY196650 JQU196647:JRU196650 KAQ196647:KBQ196650 KKM196647:KLM196650 KUI196647:KVI196650 LEE196647:LFE196650 LOA196647:LPA196650 LXW196647:LYW196650 MHS196647:MIS196650 MRO196647:MSO196650 NBK196647:NCK196650 NLG196647:NMG196650 NVC196647:NWC196650 OEY196647:OFY196650 OOU196647:OPU196650 OYQ196647:OZQ196650 PIM196647:PJM196650 PSI196647:PTI196650 QCE196647:QDE196650 QMA196647:QNA196650 QVW196647:QWW196650 RFS196647:RGS196650 RPO196647:RQO196650 RZK196647:SAK196650 SJG196647:SKG196650 STC196647:SUC196650 TCY196647:TDY196650 TMU196647:TNU196650 TWQ196647:TXQ196650 UGM196647:UHM196650 UQI196647:URI196650 VAE196647:VBE196650 VKA196647:VLA196650 VTW196647:VUW196650 WDS196647:WES196650 WNO196647:WOO196650 WXK196647:WYK196650 BC262183:CC262186 KY262183:LY262186 UU262183:VU262186 AEQ262183:AFQ262186 AOM262183:APM262186 AYI262183:AZI262186 BIE262183:BJE262186 BSA262183:BTA262186 CBW262183:CCW262186 CLS262183:CMS262186 CVO262183:CWO262186 DFK262183:DGK262186 DPG262183:DQG262186 DZC262183:EAC262186 EIY262183:EJY262186 ESU262183:ETU262186 FCQ262183:FDQ262186 FMM262183:FNM262186 FWI262183:FXI262186 GGE262183:GHE262186 GQA262183:GRA262186 GZW262183:HAW262186 HJS262183:HKS262186 HTO262183:HUO262186 IDK262183:IEK262186 ING262183:IOG262186 IXC262183:IYC262186 JGY262183:JHY262186 JQU262183:JRU262186 KAQ262183:KBQ262186 KKM262183:KLM262186 KUI262183:KVI262186 LEE262183:LFE262186 LOA262183:LPA262186 LXW262183:LYW262186 MHS262183:MIS262186 MRO262183:MSO262186 NBK262183:NCK262186 NLG262183:NMG262186 NVC262183:NWC262186 OEY262183:OFY262186 OOU262183:OPU262186 OYQ262183:OZQ262186 PIM262183:PJM262186 PSI262183:PTI262186 QCE262183:QDE262186 QMA262183:QNA262186 QVW262183:QWW262186 RFS262183:RGS262186 RPO262183:RQO262186 RZK262183:SAK262186 SJG262183:SKG262186 STC262183:SUC262186 TCY262183:TDY262186 TMU262183:TNU262186 TWQ262183:TXQ262186 UGM262183:UHM262186 UQI262183:URI262186 VAE262183:VBE262186 VKA262183:VLA262186 VTW262183:VUW262186 WDS262183:WES262186 WNO262183:WOO262186 WXK262183:WYK262186 BC327719:CC327722 KY327719:LY327722 UU327719:VU327722 AEQ327719:AFQ327722 AOM327719:APM327722 AYI327719:AZI327722 BIE327719:BJE327722 BSA327719:BTA327722 CBW327719:CCW327722 CLS327719:CMS327722 CVO327719:CWO327722 DFK327719:DGK327722 DPG327719:DQG327722 DZC327719:EAC327722 EIY327719:EJY327722 ESU327719:ETU327722 FCQ327719:FDQ327722 FMM327719:FNM327722 FWI327719:FXI327722 GGE327719:GHE327722 GQA327719:GRA327722 GZW327719:HAW327722 HJS327719:HKS327722 HTO327719:HUO327722 IDK327719:IEK327722 ING327719:IOG327722 IXC327719:IYC327722 JGY327719:JHY327722 JQU327719:JRU327722 KAQ327719:KBQ327722 KKM327719:KLM327722 KUI327719:KVI327722 LEE327719:LFE327722 LOA327719:LPA327722 LXW327719:LYW327722 MHS327719:MIS327722 MRO327719:MSO327722 NBK327719:NCK327722 NLG327719:NMG327722 NVC327719:NWC327722 OEY327719:OFY327722 OOU327719:OPU327722 OYQ327719:OZQ327722 PIM327719:PJM327722 PSI327719:PTI327722 QCE327719:QDE327722 QMA327719:QNA327722 QVW327719:QWW327722 RFS327719:RGS327722 RPO327719:RQO327722 RZK327719:SAK327722 SJG327719:SKG327722 STC327719:SUC327722 TCY327719:TDY327722 TMU327719:TNU327722 TWQ327719:TXQ327722 UGM327719:UHM327722 UQI327719:URI327722 VAE327719:VBE327722 VKA327719:VLA327722 VTW327719:VUW327722 WDS327719:WES327722 WNO327719:WOO327722 WXK327719:WYK327722 BC393255:CC393258 KY393255:LY393258 UU393255:VU393258 AEQ393255:AFQ393258 AOM393255:APM393258 AYI393255:AZI393258 BIE393255:BJE393258 BSA393255:BTA393258 CBW393255:CCW393258 CLS393255:CMS393258 CVO393255:CWO393258 DFK393255:DGK393258 DPG393255:DQG393258 DZC393255:EAC393258 EIY393255:EJY393258 ESU393255:ETU393258 FCQ393255:FDQ393258 FMM393255:FNM393258 FWI393255:FXI393258 GGE393255:GHE393258 GQA393255:GRA393258 GZW393255:HAW393258 HJS393255:HKS393258 HTO393255:HUO393258 IDK393255:IEK393258 ING393255:IOG393258 IXC393255:IYC393258 JGY393255:JHY393258 JQU393255:JRU393258 KAQ393255:KBQ393258 KKM393255:KLM393258 KUI393255:KVI393258 LEE393255:LFE393258 LOA393255:LPA393258 LXW393255:LYW393258 MHS393255:MIS393258 MRO393255:MSO393258 NBK393255:NCK393258 NLG393255:NMG393258 NVC393255:NWC393258 OEY393255:OFY393258 OOU393255:OPU393258 OYQ393255:OZQ393258 PIM393255:PJM393258 PSI393255:PTI393258 QCE393255:QDE393258 QMA393255:QNA393258 QVW393255:QWW393258 RFS393255:RGS393258 RPO393255:RQO393258 RZK393255:SAK393258 SJG393255:SKG393258 STC393255:SUC393258 TCY393255:TDY393258 TMU393255:TNU393258 TWQ393255:TXQ393258 UGM393255:UHM393258 UQI393255:URI393258 VAE393255:VBE393258 VKA393255:VLA393258 VTW393255:VUW393258 WDS393255:WES393258 WNO393255:WOO393258 WXK393255:WYK393258 BC458791:CC458794 KY458791:LY458794 UU458791:VU458794 AEQ458791:AFQ458794 AOM458791:APM458794 AYI458791:AZI458794 BIE458791:BJE458794 BSA458791:BTA458794 CBW458791:CCW458794 CLS458791:CMS458794 CVO458791:CWO458794 DFK458791:DGK458794 DPG458791:DQG458794 DZC458791:EAC458794 EIY458791:EJY458794 ESU458791:ETU458794 FCQ458791:FDQ458794 FMM458791:FNM458794 FWI458791:FXI458794 GGE458791:GHE458794 GQA458791:GRA458794 GZW458791:HAW458794 HJS458791:HKS458794 HTO458791:HUO458794 IDK458791:IEK458794 ING458791:IOG458794 IXC458791:IYC458794 JGY458791:JHY458794 JQU458791:JRU458794 KAQ458791:KBQ458794 KKM458791:KLM458794 KUI458791:KVI458794 LEE458791:LFE458794 LOA458791:LPA458794 LXW458791:LYW458794 MHS458791:MIS458794 MRO458791:MSO458794 NBK458791:NCK458794 NLG458791:NMG458794 NVC458791:NWC458794 OEY458791:OFY458794 OOU458791:OPU458794 OYQ458791:OZQ458794 PIM458791:PJM458794 PSI458791:PTI458794 QCE458791:QDE458794 QMA458791:QNA458794 QVW458791:QWW458794 RFS458791:RGS458794 RPO458791:RQO458794 RZK458791:SAK458794 SJG458791:SKG458794 STC458791:SUC458794 TCY458791:TDY458794 TMU458791:TNU458794 TWQ458791:TXQ458794 UGM458791:UHM458794 UQI458791:URI458794 VAE458791:VBE458794 VKA458791:VLA458794 VTW458791:VUW458794 WDS458791:WES458794 WNO458791:WOO458794 WXK458791:WYK458794 BC524327:CC524330 KY524327:LY524330 UU524327:VU524330 AEQ524327:AFQ524330 AOM524327:APM524330 AYI524327:AZI524330 BIE524327:BJE524330 BSA524327:BTA524330 CBW524327:CCW524330 CLS524327:CMS524330 CVO524327:CWO524330 DFK524327:DGK524330 DPG524327:DQG524330 DZC524327:EAC524330 EIY524327:EJY524330 ESU524327:ETU524330 FCQ524327:FDQ524330 FMM524327:FNM524330 FWI524327:FXI524330 GGE524327:GHE524330 GQA524327:GRA524330 GZW524327:HAW524330 HJS524327:HKS524330 HTO524327:HUO524330 IDK524327:IEK524330 ING524327:IOG524330 IXC524327:IYC524330 JGY524327:JHY524330 JQU524327:JRU524330 KAQ524327:KBQ524330 KKM524327:KLM524330 KUI524327:KVI524330 LEE524327:LFE524330 LOA524327:LPA524330 LXW524327:LYW524330 MHS524327:MIS524330 MRO524327:MSO524330 NBK524327:NCK524330 NLG524327:NMG524330 NVC524327:NWC524330 OEY524327:OFY524330 OOU524327:OPU524330 OYQ524327:OZQ524330 PIM524327:PJM524330 PSI524327:PTI524330 QCE524327:QDE524330 QMA524327:QNA524330 QVW524327:QWW524330 RFS524327:RGS524330 RPO524327:RQO524330 RZK524327:SAK524330 SJG524327:SKG524330 STC524327:SUC524330 TCY524327:TDY524330 TMU524327:TNU524330 TWQ524327:TXQ524330 UGM524327:UHM524330 UQI524327:URI524330 VAE524327:VBE524330 VKA524327:VLA524330 VTW524327:VUW524330 WDS524327:WES524330 WNO524327:WOO524330 WXK524327:WYK524330 BC589863:CC589866 KY589863:LY589866 UU589863:VU589866 AEQ589863:AFQ589866 AOM589863:APM589866 AYI589863:AZI589866 BIE589863:BJE589866 BSA589863:BTA589866 CBW589863:CCW589866 CLS589863:CMS589866 CVO589863:CWO589866 DFK589863:DGK589866 DPG589863:DQG589866 DZC589863:EAC589866 EIY589863:EJY589866 ESU589863:ETU589866 FCQ589863:FDQ589866 FMM589863:FNM589866 FWI589863:FXI589866 GGE589863:GHE589866 GQA589863:GRA589866 GZW589863:HAW589866 HJS589863:HKS589866 HTO589863:HUO589866 IDK589863:IEK589866 ING589863:IOG589866 IXC589863:IYC589866 JGY589863:JHY589866 JQU589863:JRU589866 KAQ589863:KBQ589866 KKM589863:KLM589866 KUI589863:KVI589866 LEE589863:LFE589866 LOA589863:LPA589866 LXW589863:LYW589866 MHS589863:MIS589866 MRO589863:MSO589866 NBK589863:NCK589866 NLG589863:NMG589866 NVC589863:NWC589866 OEY589863:OFY589866 OOU589863:OPU589866 OYQ589863:OZQ589866 PIM589863:PJM589866 PSI589863:PTI589866 QCE589863:QDE589866 QMA589863:QNA589866 QVW589863:QWW589866 RFS589863:RGS589866 RPO589863:RQO589866 RZK589863:SAK589866 SJG589863:SKG589866 STC589863:SUC589866 TCY589863:TDY589866 TMU589863:TNU589866 TWQ589863:TXQ589866 UGM589863:UHM589866 UQI589863:URI589866 VAE589863:VBE589866 VKA589863:VLA589866 VTW589863:VUW589866 WDS589863:WES589866 WNO589863:WOO589866 WXK589863:WYK589866 BC655399:CC655402 KY655399:LY655402 UU655399:VU655402 AEQ655399:AFQ655402 AOM655399:APM655402 AYI655399:AZI655402 BIE655399:BJE655402 BSA655399:BTA655402 CBW655399:CCW655402 CLS655399:CMS655402 CVO655399:CWO655402 DFK655399:DGK655402 DPG655399:DQG655402 DZC655399:EAC655402 EIY655399:EJY655402 ESU655399:ETU655402 FCQ655399:FDQ655402 FMM655399:FNM655402 FWI655399:FXI655402 GGE655399:GHE655402 GQA655399:GRA655402 GZW655399:HAW655402 HJS655399:HKS655402 HTO655399:HUO655402 IDK655399:IEK655402 ING655399:IOG655402 IXC655399:IYC655402 JGY655399:JHY655402 JQU655399:JRU655402 KAQ655399:KBQ655402 KKM655399:KLM655402 KUI655399:KVI655402 LEE655399:LFE655402 LOA655399:LPA655402 LXW655399:LYW655402 MHS655399:MIS655402 MRO655399:MSO655402 NBK655399:NCK655402 NLG655399:NMG655402 NVC655399:NWC655402 OEY655399:OFY655402 OOU655399:OPU655402 OYQ655399:OZQ655402 PIM655399:PJM655402 PSI655399:PTI655402 QCE655399:QDE655402 QMA655399:QNA655402 QVW655399:QWW655402 RFS655399:RGS655402 RPO655399:RQO655402 RZK655399:SAK655402 SJG655399:SKG655402 STC655399:SUC655402 TCY655399:TDY655402 TMU655399:TNU655402 TWQ655399:TXQ655402 UGM655399:UHM655402 UQI655399:URI655402 VAE655399:VBE655402 VKA655399:VLA655402 VTW655399:VUW655402 WDS655399:WES655402 WNO655399:WOO655402 WXK655399:WYK655402 BC720935:CC720938 KY720935:LY720938 UU720935:VU720938 AEQ720935:AFQ720938 AOM720935:APM720938 AYI720935:AZI720938 BIE720935:BJE720938 BSA720935:BTA720938 CBW720935:CCW720938 CLS720935:CMS720938 CVO720935:CWO720938 DFK720935:DGK720938 DPG720935:DQG720938 DZC720935:EAC720938 EIY720935:EJY720938 ESU720935:ETU720938 FCQ720935:FDQ720938 FMM720935:FNM720938 FWI720935:FXI720938 GGE720935:GHE720938 GQA720935:GRA720938 GZW720935:HAW720938 HJS720935:HKS720938 HTO720935:HUO720938 IDK720935:IEK720938 ING720935:IOG720938 IXC720935:IYC720938 JGY720935:JHY720938 JQU720935:JRU720938 KAQ720935:KBQ720938 KKM720935:KLM720938 KUI720935:KVI720938 LEE720935:LFE720938 LOA720935:LPA720938 LXW720935:LYW720938 MHS720935:MIS720938 MRO720935:MSO720938 NBK720935:NCK720938 NLG720935:NMG720938 NVC720935:NWC720938 OEY720935:OFY720938 OOU720935:OPU720938 OYQ720935:OZQ720938 PIM720935:PJM720938 PSI720935:PTI720938 QCE720935:QDE720938 QMA720935:QNA720938 QVW720935:QWW720938 RFS720935:RGS720938 RPO720935:RQO720938 RZK720935:SAK720938 SJG720935:SKG720938 STC720935:SUC720938 TCY720935:TDY720938 TMU720935:TNU720938 TWQ720935:TXQ720938 UGM720935:UHM720938 UQI720935:URI720938 VAE720935:VBE720938 VKA720935:VLA720938 VTW720935:VUW720938 WDS720935:WES720938 WNO720935:WOO720938 WXK720935:WYK720938 BC786471:CC786474 KY786471:LY786474 UU786471:VU786474 AEQ786471:AFQ786474 AOM786471:APM786474 AYI786471:AZI786474 BIE786471:BJE786474 BSA786471:BTA786474 CBW786471:CCW786474 CLS786471:CMS786474 CVO786471:CWO786474 DFK786471:DGK786474 DPG786471:DQG786474 DZC786471:EAC786474 EIY786471:EJY786474 ESU786471:ETU786474 FCQ786471:FDQ786474 FMM786471:FNM786474 FWI786471:FXI786474 GGE786471:GHE786474 GQA786471:GRA786474 GZW786471:HAW786474 HJS786471:HKS786474 HTO786471:HUO786474 IDK786471:IEK786474 ING786471:IOG786474 IXC786471:IYC786474 JGY786471:JHY786474 JQU786471:JRU786474 KAQ786471:KBQ786474 KKM786471:KLM786474 KUI786471:KVI786474 LEE786471:LFE786474 LOA786471:LPA786474 LXW786471:LYW786474 MHS786471:MIS786474 MRO786471:MSO786474 NBK786471:NCK786474 NLG786471:NMG786474 NVC786471:NWC786474 OEY786471:OFY786474 OOU786471:OPU786474 OYQ786471:OZQ786474 PIM786471:PJM786474 PSI786471:PTI786474 QCE786471:QDE786474 QMA786471:QNA786474 QVW786471:QWW786474 RFS786471:RGS786474 RPO786471:RQO786474 RZK786471:SAK786474 SJG786471:SKG786474 STC786471:SUC786474 TCY786471:TDY786474 TMU786471:TNU786474 TWQ786471:TXQ786474 UGM786471:UHM786474 UQI786471:URI786474 VAE786471:VBE786474 VKA786471:VLA786474 VTW786471:VUW786474 WDS786471:WES786474 WNO786471:WOO786474 WXK786471:WYK786474 BC852007:CC852010 KY852007:LY852010 UU852007:VU852010 AEQ852007:AFQ852010 AOM852007:APM852010 AYI852007:AZI852010 BIE852007:BJE852010 BSA852007:BTA852010 CBW852007:CCW852010 CLS852007:CMS852010 CVO852007:CWO852010 DFK852007:DGK852010 DPG852007:DQG852010 DZC852007:EAC852010 EIY852007:EJY852010 ESU852007:ETU852010 FCQ852007:FDQ852010 FMM852007:FNM852010 FWI852007:FXI852010 GGE852007:GHE852010 GQA852007:GRA852010 GZW852007:HAW852010 HJS852007:HKS852010 HTO852007:HUO852010 IDK852007:IEK852010 ING852007:IOG852010 IXC852007:IYC852010 JGY852007:JHY852010 JQU852007:JRU852010 KAQ852007:KBQ852010 KKM852007:KLM852010 KUI852007:KVI852010 LEE852007:LFE852010 LOA852007:LPA852010 LXW852007:LYW852010 MHS852007:MIS852010 MRO852007:MSO852010 NBK852007:NCK852010 NLG852007:NMG852010 NVC852007:NWC852010 OEY852007:OFY852010 OOU852007:OPU852010 OYQ852007:OZQ852010 PIM852007:PJM852010 PSI852007:PTI852010 QCE852007:QDE852010 QMA852007:QNA852010 QVW852007:QWW852010 RFS852007:RGS852010 RPO852007:RQO852010 RZK852007:SAK852010 SJG852007:SKG852010 STC852007:SUC852010 TCY852007:TDY852010 TMU852007:TNU852010 TWQ852007:TXQ852010 UGM852007:UHM852010 UQI852007:URI852010 VAE852007:VBE852010 VKA852007:VLA852010 VTW852007:VUW852010 WDS852007:WES852010 WNO852007:WOO852010 WXK852007:WYK852010 BC917543:CC917546 KY917543:LY917546 UU917543:VU917546 AEQ917543:AFQ917546 AOM917543:APM917546 AYI917543:AZI917546 BIE917543:BJE917546 BSA917543:BTA917546 CBW917543:CCW917546 CLS917543:CMS917546 CVO917543:CWO917546 DFK917543:DGK917546 DPG917543:DQG917546 DZC917543:EAC917546 EIY917543:EJY917546 ESU917543:ETU917546 FCQ917543:FDQ917546 FMM917543:FNM917546 FWI917543:FXI917546 GGE917543:GHE917546 GQA917543:GRA917546 GZW917543:HAW917546 HJS917543:HKS917546 HTO917543:HUO917546 IDK917543:IEK917546 ING917543:IOG917546 IXC917543:IYC917546 JGY917543:JHY917546 JQU917543:JRU917546 KAQ917543:KBQ917546 KKM917543:KLM917546 KUI917543:KVI917546 LEE917543:LFE917546 LOA917543:LPA917546 LXW917543:LYW917546 MHS917543:MIS917546 MRO917543:MSO917546 NBK917543:NCK917546 NLG917543:NMG917546 NVC917543:NWC917546 OEY917543:OFY917546 OOU917543:OPU917546 OYQ917543:OZQ917546 PIM917543:PJM917546 PSI917543:PTI917546 QCE917543:QDE917546 QMA917543:QNA917546 QVW917543:QWW917546 RFS917543:RGS917546 RPO917543:RQO917546 RZK917543:SAK917546 SJG917543:SKG917546 STC917543:SUC917546 TCY917543:TDY917546 TMU917543:TNU917546 TWQ917543:TXQ917546 UGM917543:UHM917546 UQI917543:URI917546 VAE917543:VBE917546 VKA917543:VLA917546 VTW917543:VUW917546 WDS917543:WES917546 WNO917543:WOO917546 WXK917543:WYK917546 BC983079:CC983082 KY983079:LY983082 UU983079:VU983082 AEQ983079:AFQ983082 AOM983079:APM983082 AYI983079:AZI983082 BIE983079:BJE983082 BSA983079:BTA983082 CBW983079:CCW983082 CLS983079:CMS983082 CVO983079:CWO983082 DFK983079:DGK983082 DPG983079:DQG983082 DZC983079:EAC983082 EIY983079:EJY983082 ESU983079:ETU983082 FCQ983079:FDQ983082 FMM983079:FNM983082 FWI983079:FXI983082 GGE983079:GHE983082 GQA983079:GRA983082 GZW983079:HAW983082 HJS983079:HKS983082 HTO983079:HUO983082 IDK983079:IEK983082 ING983079:IOG983082 IXC983079:IYC983082 JGY983079:JHY983082 JQU983079:JRU983082 KAQ983079:KBQ983082 KKM983079:KLM983082 KUI983079:KVI983082 LEE983079:LFE983082 LOA983079:LPA983082 LXW983079:LYW983082 MHS983079:MIS983082 MRO983079:MSO983082 NBK983079:NCK983082 NLG983079:NMG983082 NVC983079:NWC983082 OEY983079:OFY983082 OOU983079:OPU983082 OYQ983079:OZQ983082 PIM983079:PJM983082 PSI983079:PTI983082 QCE983079:QDE983082 QMA983079:QNA983082 QVW983079:QWW983082 RFS983079:RGS983082 RPO983079:RQO983082 RZK983079:SAK983082 SJG983079:SKG983082 STC983079:SUC983082 TCY983079:TDY983082 TMU983079:TNU983082 TWQ983079:TXQ983082 UGM983079:UHM983082 UQI983079:URI983082 VAE983079:VBE983082 VKA983079:VLA983082 VTW983079:VUW983082 WDS983079:WES983082 BI63:CC66 BC39:CC42" xr:uid="{00000000-0002-0000-0100-000002000000}"/>
  </dataValidations>
  <printOptions horizontalCentered="1"/>
  <pageMargins left="0.23622047244094491" right="0.23622047244094491" top="0.74803149606299213" bottom="0.74803149606299213" header="0.31496062992125984" footer="0"/>
  <pageSetup paperSize="9" scale="98" orientation="portrait" r:id="rId1"/>
  <headerFooter>
    <oddHeader>&amp;R
&amp;"ＭＳ ゴシック,標準"&amp;16【Form 1-1】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theme="2" tint="-0.249977111117893"/>
    <pageSetUpPr fitToPage="1"/>
  </sheetPr>
  <dimension ref="A1:DW136"/>
  <sheetViews>
    <sheetView view="pageBreakPreview" topLeftCell="A4" zoomScale="145" zoomScaleNormal="55" zoomScaleSheetLayoutView="145" zoomScalePageLayoutView="160" workbookViewId="0">
      <selection activeCell="AN31" sqref="AN31:AZ32"/>
    </sheetView>
  </sheetViews>
  <sheetFormatPr defaultColWidth="1.25" defaultRowHeight="6.95" customHeight="1"/>
  <cols>
    <col min="1" max="39" width="1.25" style="9"/>
    <col min="40" max="40" width="1.25" style="9" customWidth="1"/>
    <col min="41" max="68" width="1.25" style="9"/>
    <col min="69" max="69" width="1.25" style="9" customWidth="1"/>
    <col min="70" max="80" width="1.25" style="9"/>
    <col min="81" max="81" width="1.25" style="9" customWidth="1"/>
    <col min="82" max="16384" width="1.25" style="9"/>
  </cols>
  <sheetData>
    <row r="1" spans="1:82" ht="6.95" customHeight="1">
      <c r="A1" s="12"/>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531" t="s">
        <v>139</v>
      </c>
      <c r="AG1" s="532"/>
      <c r="AH1" s="532"/>
      <c r="AI1" s="532"/>
      <c r="AJ1" s="532"/>
      <c r="AK1" s="532"/>
      <c r="AL1" s="532"/>
      <c r="AM1" s="532"/>
      <c r="AN1" s="532"/>
      <c r="AO1" s="532"/>
      <c r="AP1" s="532"/>
      <c r="AQ1" s="532"/>
      <c r="AR1" s="532"/>
      <c r="AS1" s="532"/>
      <c r="AT1" s="532"/>
      <c r="AU1" s="532"/>
      <c r="AV1" s="532"/>
      <c r="AW1" s="532"/>
      <c r="AX1" s="532"/>
      <c r="AY1" s="532"/>
      <c r="AZ1" s="532"/>
      <c r="BA1" s="532"/>
      <c r="BB1" s="532"/>
      <c r="BC1" s="532"/>
      <c r="BD1" s="533"/>
      <c r="BE1" s="531" t="s">
        <v>140</v>
      </c>
      <c r="BF1" s="532"/>
      <c r="BG1" s="532"/>
      <c r="BH1" s="532"/>
      <c r="BI1" s="532"/>
      <c r="BJ1" s="532"/>
      <c r="BK1" s="532"/>
      <c r="BL1" s="532"/>
      <c r="BM1" s="532"/>
      <c r="BN1" s="532"/>
      <c r="BO1" s="532"/>
      <c r="BP1" s="532"/>
      <c r="BQ1" s="532"/>
      <c r="BR1" s="532"/>
      <c r="BS1" s="532"/>
      <c r="BT1" s="532"/>
      <c r="BU1" s="532"/>
      <c r="BV1" s="532"/>
      <c r="BW1" s="532"/>
      <c r="BX1" s="532"/>
      <c r="BY1" s="532"/>
      <c r="BZ1" s="532"/>
      <c r="CA1" s="532"/>
      <c r="CB1" s="532"/>
      <c r="CC1" s="533"/>
      <c r="CD1" s="14"/>
    </row>
    <row r="2" spans="1:82" ht="6.95" customHeight="1">
      <c r="A2" s="15"/>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534"/>
      <c r="AG2" s="535"/>
      <c r="AH2" s="535"/>
      <c r="AI2" s="535"/>
      <c r="AJ2" s="535"/>
      <c r="AK2" s="535"/>
      <c r="AL2" s="535"/>
      <c r="AM2" s="535"/>
      <c r="AN2" s="535"/>
      <c r="AO2" s="535"/>
      <c r="AP2" s="535"/>
      <c r="AQ2" s="535"/>
      <c r="AR2" s="535"/>
      <c r="AS2" s="535"/>
      <c r="AT2" s="535"/>
      <c r="AU2" s="535"/>
      <c r="AV2" s="535"/>
      <c r="AW2" s="535"/>
      <c r="AX2" s="535"/>
      <c r="AY2" s="535"/>
      <c r="AZ2" s="535"/>
      <c r="BA2" s="535"/>
      <c r="BB2" s="535"/>
      <c r="BC2" s="535"/>
      <c r="BD2" s="536"/>
      <c r="BE2" s="534"/>
      <c r="BF2" s="535"/>
      <c r="BG2" s="535"/>
      <c r="BH2" s="535"/>
      <c r="BI2" s="535"/>
      <c r="BJ2" s="535"/>
      <c r="BK2" s="535"/>
      <c r="BL2" s="535"/>
      <c r="BM2" s="535"/>
      <c r="BN2" s="535"/>
      <c r="BO2" s="535"/>
      <c r="BP2" s="535"/>
      <c r="BQ2" s="535"/>
      <c r="BR2" s="535"/>
      <c r="BS2" s="535"/>
      <c r="BT2" s="535"/>
      <c r="BU2" s="535"/>
      <c r="BV2" s="535"/>
      <c r="BW2" s="535"/>
      <c r="BX2" s="535"/>
      <c r="BY2" s="535"/>
      <c r="BZ2" s="535"/>
      <c r="CA2" s="535"/>
      <c r="CB2" s="535"/>
      <c r="CC2" s="536"/>
      <c r="CD2" s="14"/>
    </row>
    <row r="3" spans="1:82" ht="6.95" customHeight="1">
      <c r="A3" s="15"/>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400" t="str">
        <f>IF('Input field for an applicant(1)'!C8="","",'Input field for an applicant(1)'!C8)</f>
        <v/>
      </c>
      <c r="AG3" s="526"/>
      <c r="AH3" s="526"/>
      <c r="AI3" s="526"/>
      <c r="AJ3" s="526"/>
      <c r="AK3" s="526"/>
      <c r="AL3" s="526"/>
      <c r="AM3" s="526"/>
      <c r="AN3" s="526"/>
      <c r="AO3" s="526"/>
      <c r="AP3" s="526"/>
      <c r="AQ3" s="526"/>
      <c r="AR3" s="526"/>
      <c r="AS3" s="526"/>
      <c r="AT3" s="526"/>
      <c r="AU3" s="526"/>
      <c r="AV3" s="526"/>
      <c r="AW3" s="526"/>
      <c r="AX3" s="526"/>
      <c r="AY3" s="526"/>
      <c r="AZ3" s="526"/>
      <c r="BA3" s="526"/>
      <c r="BB3" s="526"/>
      <c r="BC3" s="526"/>
      <c r="BD3" s="402"/>
      <c r="BE3" s="400" t="str">
        <f>IF('Input field for an applicant(1)'!J14="","",'Input field for an applicant(1)'!J14)</f>
        <v/>
      </c>
      <c r="BF3" s="526"/>
      <c r="BG3" s="526"/>
      <c r="BH3" s="526"/>
      <c r="BI3" s="526"/>
      <c r="BJ3" s="526"/>
      <c r="BK3" s="526"/>
      <c r="BL3" s="526"/>
      <c r="BM3" s="526"/>
      <c r="BN3" s="526"/>
      <c r="BO3" s="526"/>
      <c r="BP3" s="526"/>
      <c r="BQ3" s="526"/>
      <c r="BR3" s="526"/>
      <c r="BS3" s="526"/>
      <c r="BT3" s="526"/>
      <c r="BU3" s="526"/>
      <c r="BV3" s="526"/>
      <c r="BW3" s="526"/>
      <c r="BX3" s="526"/>
      <c r="BY3" s="526"/>
      <c r="BZ3" s="526"/>
      <c r="CA3" s="526"/>
      <c r="CB3" s="526"/>
      <c r="CC3" s="402"/>
      <c r="CD3" s="14"/>
    </row>
    <row r="4" spans="1:82" ht="6.95" customHeight="1">
      <c r="A4" s="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400"/>
      <c r="AG4" s="526"/>
      <c r="AH4" s="526"/>
      <c r="AI4" s="526"/>
      <c r="AJ4" s="526"/>
      <c r="AK4" s="526"/>
      <c r="AL4" s="526"/>
      <c r="AM4" s="526"/>
      <c r="AN4" s="526"/>
      <c r="AO4" s="526"/>
      <c r="AP4" s="526"/>
      <c r="AQ4" s="526"/>
      <c r="AR4" s="526"/>
      <c r="AS4" s="526"/>
      <c r="AT4" s="526"/>
      <c r="AU4" s="526"/>
      <c r="AV4" s="526"/>
      <c r="AW4" s="526"/>
      <c r="AX4" s="526"/>
      <c r="AY4" s="526"/>
      <c r="AZ4" s="526"/>
      <c r="BA4" s="526"/>
      <c r="BB4" s="526"/>
      <c r="BC4" s="526"/>
      <c r="BD4" s="402"/>
      <c r="BE4" s="400"/>
      <c r="BF4" s="526"/>
      <c r="BG4" s="526"/>
      <c r="BH4" s="526"/>
      <c r="BI4" s="526"/>
      <c r="BJ4" s="526"/>
      <c r="BK4" s="526"/>
      <c r="BL4" s="526"/>
      <c r="BM4" s="526"/>
      <c r="BN4" s="526"/>
      <c r="BO4" s="526"/>
      <c r="BP4" s="526"/>
      <c r="BQ4" s="526"/>
      <c r="BR4" s="526"/>
      <c r="BS4" s="526"/>
      <c r="BT4" s="526"/>
      <c r="BU4" s="526"/>
      <c r="BV4" s="526"/>
      <c r="BW4" s="526"/>
      <c r="BX4" s="526"/>
      <c r="BY4" s="526"/>
      <c r="BZ4" s="526"/>
      <c r="CA4" s="526"/>
      <c r="CB4" s="526"/>
      <c r="CC4" s="402"/>
      <c r="CD4" s="14"/>
    </row>
    <row r="5" spans="1:82" ht="6.95" customHeight="1">
      <c r="A5" s="15"/>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400"/>
      <c r="AG5" s="526"/>
      <c r="AH5" s="526"/>
      <c r="AI5" s="526"/>
      <c r="AJ5" s="526"/>
      <c r="AK5" s="526"/>
      <c r="AL5" s="526"/>
      <c r="AM5" s="526"/>
      <c r="AN5" s="526"/>
      <c r="AO5" s="526"/>
      <c r="AP5" s="526"/>
      <c r="AQ5" s="526"/>
      <c r="AR5" s="526"/>
      <c r="AS5" s="526"/>
      <c r="AT5" s="526"/>
      <c r="AU5" s="526"/>
      <c r="AV5" s="526"/>
      <c r="AW5" s="526"/>
      <c r="AX5" s="526"/>
      <c r="AY5" s="526"/>
      <c r="AZ5" s="526"/>
      <c r="BA5" s="526"/>
      <c r="BB5" s="526"/>
      <c r="BC5" s="526"/>
      <c r="BD5" s="402"/>
      <c r="BE5" s="400"/>
      <c r="BF5" s="526"/>
      <c r="BG5" s="526"/>
      <c r="BH5" s="526"/>
      <c r="BI5" s="526"/>
      <c r="BJ5" s="526"/>
      <c r="BK5" s="526"/>
      <c r="BL5" s="526"/>
      <c r="BM5" s="526"/>
      <c r="BN5" s="526"/>
      <c r="BO5" s="526"/>
      <c r="BP5" s="526"/>
      <c r="BQ5" s="526"/>
      <c r="BR5" s="526"/>
      <c r="BS5" s="526"/>
      <c r="BT5" s="526"/>
      <c r="BU5" s="526"/>
      <c r="BV5" s="526"/>
      <c r="BW5" s="526"/>
      <c r="BX5" s="526"/>
      <c r="BY5" s="526"/>
      <c r="BZ5" s="526"/>
      <c r="CA5" s="526"/>
      <c r="CB5" s="526"/>
      <c r="CC5" s="402"/>
      <c r="CD5" s="14"/>
    </row>
    <row r="6" spans="1:82" ht="6.95" customHeight="1">
      <c r="A6" s="15"/>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403"/>
      <c r="AG6" s="404"/>
      <c r="AH6" s="404"/>
      <c r="AI6" s="404"/>
      <c r="AJ6" s="404"/>
      <c r="AK6" s="404"/>
      <c r="AL6" s="404"/>
      <c r="AM6" s="404"/>
      <c r="AN6" s="404"/>
      <c r="AO6" s="404"/>
      <c r="AP6" s="404"/>
      <c r="AQ6" s="404"/>
      <c r="AR6" s="404"/>
      <c r="AS6" s="404"/>
      <c r="AT6" s="404"/>
      <c r="AU6" s="404"/>
      <c r="AV6" s="404"/>
      <c r="AW6" s="404"/>
      <c r="AX6" s="404"/>
      <c r="AY6" s="404"/>
      <c r="AZ6" s="404"/>
      <c r="BA6" s="404"/>
      <c r="BB6" s="404"/>
      <c r="BC6" s="404"/>
      <c r="BD6" s="405"/>
      <c r="BE6" s="403"/>
      <c r="BF6" s="404"/>
      <c r="BG6" s="404"/>
      <c r="BH6" s="404"/>
      <c r="BI6" s="404"/>
      <c r="BJ6" s="404"/>
      <c r="BK6" s="404"/>
      <c r="BL6" s="404"/>
      <c r="BM6" s="404"/>
      <c r="BN6" s="404"/>
      <c r="BO6" s="404"/>
      <c r="BP6" s="404"/>
      <c r="BQ6" s="404"/>
      <c r="BR6" s="404"/>
      <c r="BS6" s="404"/>
      <c r="BT6" s="404"/>
      <c r="BU6" s="404"/>
      <c r="BV6" s="404"/>
      <c r="BW6" s="404"/>
      <c r="BX6" s="404"/>
      <c r="BY6" s="404"/>
      <c r="BZ6" s="404"/>
      <c r="CA6" s="404"/>
      <c r="CB6" s="404"/>
      <c r="CC6" s="405"/>
      <c r="CD6" s="14"/>
    </row>
    <row r="7" spans="1:82" ht="6.95" customHeight="1">
      <c r="A7" s="537" t="s">
        <v>141</v>
      </c>
      <c r="B7" s="538"/>
      <c r="C7" s="538"/>
      <c r="D7" s="538"/>
      <c r="E7" s="538"/>
      <c r="F7" s="538"/>
      <c r="G7" s="538"/>
      <c r="H7" s="538"/>
      <c r="I7" s="538"/>
      <c r="J7" s="538"/>
      <c r="K7" s="538"/>
      <c r="L7" s="538"/>
      <c r="M7" s="538"/>
      <c r="N7" s="538"/>
      <c r="O7" s="538"/>
      <c r="P7" s="538"/>
      <c r="Q7" s="538"/>
      <c r="R7" s="538"/>
      <c r="S7" s="538"/>
      <c r="T7" s="538"/>
      <c r="U7" s="538"/>
      <c r="V7" s="538"/>
      <c r="W7" s="538"/>
      <c r="X7" s="538"/>
      <c r="Y7" s="538"/>
      <c r="Z7" s="538"/>
      <c r="AA7" s="538"/>
      <c r="AB7" s="538"/>
      <c r="AC7" s="538"/>
      <c r="AD7" s="538"/>
      <c r="AE7" s="538"/>
      <c r="AF7" s="538"/>
      <c r="AG7" s="538"/>
      <c r="AH7" s="538"/>
      <c r="AI7" s="538"/>
      <c r="AJ7" s="538"/>
      <c r="AK7" s="538"/>
      <c r="AL7" s="538"/>
      <c r="AM7" s="538"/>
      <c r="AN7" s="538"/>
      <c r="AO7" s="538"/>
      <c r="AP7" s="538"/>
      <c r="AQ7" s="538"/>
      <c r="AR7" s="538"/>
      <c r="AS7" s="538"/>
      <c r="AT7" s="538"/>
      <c r="AU7" s="538"/>
      <c r="AV7" s="538"/>
      <c r="AW7" s="538"/>
      <c r="AX7" s="538"/>
      <c r="AY7" s="538"/>
      <c r="AZ7" s="538"/>
      <c r="BA7" s="538"/>
      <c r="BB7" s="538"/>
      <c r="BC7" s="538"/>
      <c r="BD7" s="538"/>
      <c r="BE7" s="538"/>
      <c r="BF7" s="538"/>
      <c r="BG7" s="538"/>
      <c r="BH7" s="538"/>
      <c r="BI7" s="538"/>
      <c r="BJ7" s="538"/>
      <c r="BK7" s="538"/>
      <c r="BL7" s="538"/>
      <c r="BM7" s="538"/>
      <c r="BN7" s="538"/>
      <c r="BO7" s="538"/>
      <c r="BP7" s="538"/>
      <c r="BQ7" s="538"/>
      <c r="BR7" s="538"/>
      <c r="BS7" s="538"/>
      <c r="BT7" s="538"/>
      <c r="BU7" s="538"/>
      <c r="BV7" s="538"/>
      <c r="BW7" s="538"/>
      <c r="BX7" s="538"/>
      <c r="BY7" s="538"/>
      <c r="BZ7" s="538"/>
      <c r="CA7" s="538"/>
      <c r="CB7" s="538"/>
      <c r="CC7" s="539"/>
      <c r="CD7" s="14"/>
    </row>
    <row r="8" spans="1:82" ht="6.95" customHeight="1">
      <c r="A8" s="540"/>
      <c r="B8" s="541"/>
      <c r="C8" s="541"/>
      <c r="D8" s="541"/>
      <c r="E8" s="541"/>
      <c r="F8" s="541"/>
      <c r="G8" s="541"/>
      <c r="H8" s="541"/>
      <c r="I8" s="541"/>
      <c r="J8" s="541"/>
      <c r="K8" s="541"/>
      <c r="L8" s="541"/>
      <c r="M8" s="541"/>
      <c r="N8" s="541"/>
      <c r="O8" s="541"/>
      <c r="P8" s="541"/>
      <c r="Q8" s="541"/>
      <c r="R8" s="541"/>
      <c r="S8" s="541"/>
      <c r="T8" s="541"/>
      <c r="U8" s="541"/>
      <c r="V8" s="541"/>
      <c r="W8" s="541"/>
      <c r="X8" s="541"/>
      <c r="Y8" s="541"/>
      <c r="Z8" s="541"/>
      <c r="AA8" s="541"/>
      <c r="AB8" s="541"/>
      <c r="AC8" s="541"/>
      <c r="AD8" s="541"/>
      <c r="AE8" s="541"/>
      <c r="AF8" s="541"/>
      <c r="AG8" s="541"/>
      <c r="AH8" s="541"/>
      <c r="AI8" s="541"/>
      <c r="AJ8" s="541"/>
      <c r="AK8" s="541"/>
      <c r="AL8" s="541"/>
      <c r="AM8" s="541"/>
      <c r="AN8" s="541"/>
      <c r="AO8" s="541"/>
      <c r="AP8" s="541"/>
      <c r="AQ8" s="541"/>
      <c r="AR8" s="541"/>
      <c r="AS8" s="541"/>
      <c r="AT8" s="541"/>
      <c r="AU8" s="541"/>
      <c r="AV8" s="541"/>
      <c r="AW8" s="541"/>
      <c r="AX8" s="541"/>
      <c r="AY8" s="541"/>
      <c r="AZ8" s="541"/>
      <c r="BA8" s="541"/>
      <c r="BB8" s="541"/>
      <c r="BC8" s="541"/>
      <c r="BD8" s="541"/>
      <c r="BE8" s="541"/>
      <c r="BF8" s="541"/>
      <c r="BG8" s="541"/>
      <c r="BH8" s="541"/>
      <c r="BI8" s="541"/>
      <c r="BJ8" s="541"/>
      <c r="BK8" s="541"/>
      <c r="BL8" s="541"/>
      <c r="BM8" s="541"/>
      <c r="BN8" s="541"/>
      <c r="BO8" s="541"/>
      <c r="BP8" s="541"/>
      <c r="BQ8" s="541"/>
      <c r="BR8" s="541"/>
      <c r="BS8" s="541"/>
      <c r="BT8" s="541"/>
      <c r="BU8" s="541"/>
      <c r="BV8" s="541"/>
      <c r="BW8" s="541"/>
      <c r="BX8" s="541"/>
      <c r="BY8" s="541"/>
      <c r="BZ8" s="541"/>
      <c r="CA8" s="541"/>
      <c r="CB8" s="541"/>
      <c r="CC8" s="542"/>
      <c r="CD8" s="14"/>
    </row>
    <row r="9" spans="1:82" ht="6.95" customHeight="1">
      <c r="A9" s="543"/>
      <c r="B9" s="544"/>
      <c r="C9" s="544"/>
      <c r="D9" s="544"/>
      <c r="E9" s="544"/>
      <c r="F9" s="544"/>
      <c r="G9" s="544"/>
      <c r="H9" s="544"/>
      <c r="I9" s="544"/>
      <c r="J9" s="544"/>
      <c r="K9" s="544"/>
      <c r="L9" s="544"/>
      <c r="M9" s="544"/>
      <c r="N9" s="544"/>
      <c r="O9" s="544"/>
      <c r="P9" s="544"/>
      <c r="Q9" s="544"/>
      <c r="R9" s="544"/>
      <c r="S9" s="544"/>
      <c r="T9" s="544"/>
      <c r="U9" s="544"/>
      <c r="V9" s="544"/>
      <c r="W9" s="544"/>
      <c r="X9" s="544"/>
      <c r="Y9" s="544"/>
      <c r="Z9" s="544"/>
      <c r="AA9" s="544"/>
      <c r="AB9" s="544"/>
      <c r="AC9" s="544"/>
      <c r="AD9" s="544"/>
      <c r="AE9" s="544"/>
      <c r="AF9" s="544"/>
      <c r="AG9" s="544"/>
      <c r="AH9" s="544"/>
      <c r="AI9" s="544"/>
      <c r="AJ9" s="544"/>
      <c r="AK9" s="544"/>
      <c r="AL9" s="544"/>
      <c r="AM9" s="544"/>
      <c r="AN9" s="544"/>
      <c r="AO9" s="544"/>
      <c r="AP9" s="544"/>
      <c r="AQ9" s="544"/>
      <c r="AR9" s="544"/>
      <c r="AS9" s="544"/>
      <c r="AT9" s="544"/>
      <c r="AU9" s="544"/>
      <c r="AV9" s="544"/>
      <c r="AW9" s="544"/>
      <c r="AX9" s="544"/>
      <c r="AY9" s="544"/>
      <c r="AZ9" s="544"/>
      <c r="BA9" s="544"/>
      <c r="BB9" s="544"/>
      <c r="BC9" s="544"/>
      <c r="BD9" s="544"/>
      <c r="BE9" s="544"/>
      <c r="BF9" s="544"/>
      <c r="BG9" s="544"/>
      <c r="BH9" s="544"/>
      <c r="BI9" s="544"/>
      <c r="BJ9" s="544"/>
      <c r="BK9" s="544"/>
      <c r="BL9" s="544"/>
      <c r="BM9" s="544"/>
      <c r="BN9" s="544"/>
      <c r="BO9" s="544"/>
      <c r="BP9" s="544"/>
      <c r="BQ9" s="544"/>
      <c r="BR9" s="544"/>
      <c r="BS9" s="544"/>
      <c r="BT9" s="544"/>
      <c r="BU9" s="544"/>
      <c r="BV9" s="544"/>
      <c r="BW9" s="544"/>
      <c r="BX9" s="544"/>
      <c r="BY9" s="544"/>
      <c r="BZ9" s="544"/>
      <c r="CA9" s="544"/>
      <c r="CB9" s="544"/>
      <c r="CC9" s="545"/>
      <c r="CD9" s="14"/>
    </row>
    <row r="10" spans="1:82" ht="6.95" customHeight="1">
      <c r="A10" s="529" t="s">
        <v>142</v>
      </c>
      <c r="B10" s="522"/>
      <c r="C10" s="522"/>
      <c r="D10" s="522"/>
      <c r="E10" s="522"/>
      <c r="F10" s="522"/>
      <c r="G10" s="522"/>
      <c r="H10" s="522"/>
      <c r="I10" s="522"/>
      <c r="J10" s="522"/>
      <c r="K10" s="522"/>
      <c r="L10" s="522"/>
      <c r="M10" s="522"/>
      <c r="N10" s="522"/>
      <c r="O10" s="522"/>
      <c r="P10" s="522"/>
      <c r="Q10" s="522"/>
      <c r="R10" s="522"/>
      <c r="S10" s="522"/>
      <c r="T10" s="522"/>
      <c r="U10" s="522"/>
      <c r="V10" s="522"/>
      <c r="W10" s="522"/>
      <c r="X10" s="522"/>
      <c r="Y10" s="522"/>
      <c r="Z10" s="522"/>
      <c r="AA10" s="522"/>
      <c r="AB10" s="522"/>
      <c r="AC10" s="522"/>
      <c r="AD10" s="522"/>
      <c r="AE10" s="523"/>
      <c r="AF10" s="522" t="s">
        <v>143</v>
      </c>
      <c r="AG10" s="522"/>
      <c r="AH10" s="522"/>
      <c r="AI10" s="522"/>
      <c r="AJ10" s="522"/>
      <c r="AK10" s="522"/>
      <c r="AL10" s="522"/>
      <c r="AM10" s="522"/>
      <c r="AN10" s="522"/>
      <c r="AO10" s="522"/>
      <c r="AP10" s="522"/>
      <c r="AQ10" s="522"/>
      <c r="AR10" s="522"/>
      <c r="AS10" s="522"/>
      <c r="AT10" s="522"/>
      <c r="AU10" s="522"/>
      <c r="AV10" s="522"/>
      <c r="AW10" s="522"/>
      <c r="AX10" s="522"/>
      <c r="AY10" s="522"/>
      <c r="AZ10" s="522"/>
      <c r="BA10" s="522"/>
      <c r="BB10" s="522"/>
      <c r="BC10" s="522"/>
      <c r="BD10" s="522"/>
      <c r="BE10" s="522"/>
      <c r="BF10" s="522"/>
      <c r="BG10" s="522"/>
      <c r="BH10" s="522"/>
      <c r="BI10" s="522"/>
      <c r="BJ10" s="522"/>
      <c r="BK10" s="522"/>
      <c r="BL10" s="522"/>
      <c r="BM10" s="522"/>
      <c r="BN10" s="522"/>
      <c r="BO10" s="522"/>
      <c r="BP10" s="522"/>
      <c r="BQ10" s="522"/>
      <c r="BR10" s="522"/>
      <c r="BS10" s="522"/>
      <c r="BT10" s="522"/>
      <c r="BU10" s="522"/>
      <c r="BV10" s="522"/>
      <c r="BW10" s="522"/>
      <c r="BX10" s="522"/>
      <c r="BY10" s="522"/>
      <c r="BZ10" s="522"/>
      <c r="CA10" s="522"/>
      <c r="CB10" s="522"/>
      <c r="CC10" s="523"/>
      <c r="CD10" s="14"/>
    </row>
    <row r="11" spans="1:82" ht="6.95" customHeight="1">
      <c r="A11" s="530"/>
      <c r="B11" s="524"/>
      <c r="C11" s="524"/>
      <c r="D11" s="524"/>
      <c r="E11" s="524"/>
      <c r="F11" s="524"/>
      <c r="G11" s="524"/>
      <c r="H11" s="524"/>
      <c r="I11" s="524"/>
      <c r="J11" s="524"/>
      <c r="K11" s="524"/>
      <c r="L11" s="524"/>
      <c r="M11" s="524"/>
      <c r="N11" s="524"/>
      <c r="O11" s="524"/>
      <c r="P11" s="524"/>
      <c r="Q11" s="524"/>
      <c r="R11" s="524"/>
      <c r="S11" s="524"/>
      <c r="T11" s="524"/>
      <c r="U11" s="524"/>
      <c r="V11" s="524"/>
      <c r="W11" s="524"/>
      <c r="X11" s="524"/>
      <c r="Y11" s="524"/>
      <c r="Z11" s="524"/>
      <c r="AA11" s="524"/>
      <c r="AB11" s="524"/>
      <c r="AC11" s="524"/>
      <c r="AD11" s="524"/>
      <c r="AE11" s="525"/>
      <c r="AF11" s="524"/>
      <c r="AG11" s="524"/>
      <c r="AH11" s="524"/>
      <c r="AI11" s="524"/>
      <c r="AJ11" s="524"/>
      <c r="AK11" s="524"/>
      <c r="AL11" s="524"/>
      <c r="AM11" s="524"/>
      <c r="AN11" s="524"/>
      <c r="AO11" s="524"/>
      <c r="AP11" s="524"/>
      <c r="AQ11" s="524"/>
      <c r="AR11" s="524"/>
      <c r="AS11" s="524"/>
      <c r="AT11" s="524"/>
      <c r="AU11" s="524"/>
      <c r="AV11" s="524"/>
      <c r="AW11" s="524"/>
      <c r="AX11" s="524"/>
      <c r="AY11" s="524"/>
      <c r="AZ11" s="524"/>
      <c r="BA11" s="524"/>
      <c r="BB11" s="524"/>
      <c r="BC11" s="524"/>
      <c r="BD11" s="524"/>
      <c r="BE11" s="524"/>
      <c r="BF11" s="524"/>
      <c r="BG11" s="524"/>
      <c r="BH11" s="524"/>
      <c r="BI11" s="524"/>
      <c r="BJ11" s="524"/>
      <c r="BK11" s="524"/>
      <c r="BL11" s="524"/>
      <c r="BM11" s="524"/>
      <c r="BN11" s="524"/>
      <c r="BO11" s="524"/>
      <c r="BP11" s="524"/>
      <c r="BQ11" s="524"/>
      <c r="BR11" s="524"/>
      <c r="BS11" s="524"/>
      <c r="BT11" s="524"/>
      <c r="BU11" s="524"/>
      <c r="BV11" s="524"/>
      <c r="BW11" s="524"/>
      <c r="BX11" s="524"/>
      <c r="BY11" s="524"/>
      <c r="BZ11" s="524"/>
      <c r="CA11" s="524"/>
      <c r="CB11" s="524"/>
      <c r="CC11" s="525"/>
      <c r="CD11" s="14"/>
    </row>
    <row r="12" spans="1:82" ht="6.95" customHeight="1">
      <c r="A12" s="400" t="str">
        <f>IF('Input field for an applicant(1)'!C19="","",'Input field for an applicant(1)'!C19)</f>
        <v/>
      </c>
      <c r="B12" s="526"/>
      <c r="C12" s="526"/>
      <c r="D12" s="526"/>
      <c r="E12" s="526"/>
      <c r="F12" s="526"/>
      <c r="G12" s="526"/>
      <c r="H12" s="526"/>
      <c r="I12" s="526"/>
      <c r="J12" s="526"/>
      <c r="K12" s="526"/>
      <c r="L12" s="526"/>
      <c r="M12" s="526"/>
      <c r="N12" s="526"/>
      <c r="O12" s="526"/>
      <c r="P12" s="526"/>
      <c r="Q12" s="526"/>
      <c r="R12" s="526"/>
      <c r="S12" s="526"/>
      <c r="T12" s="526"/>
      <c r="U12" s="526"/>
      <c r="V12" s="526"/>
      <c r="W12" s="526"/>
      <c r="X12" s="526"/>
      <c r="Y12" s="526"/>
      <c r="Z12" s="526"/>
      <c r="AA12" s="526"/>
      <c r="AB12" s="526"/>
      <c r="AC12" s="526"/>
      <c r="AD12" s="526"/>
      <c r="AE12" s="402"/>
      <c r="AF12" s="105"/>
      <c r="AG12" s="105"/>
      <c r="AH12" s="105"/>
      <c r="AI12" s="105"/>
      <c r="AJ12" s="105"/>
      <c r="AK12" s="105"/>
      <c r="AL12" s="105"/>
      <c r="AM12" s="105"/>
      <c r="AN12" s="105"/>
      <c r="AO12" s="105"/>
      <c r="AP12" s="105"/>
      <c r="AQ12" s="105"/>
      <c r="AR12" s="105"/>
      <c r="AS12" s="105"/>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6"/>
      <c r="CD12" s="14"/>
    </row>
    <row r="13" spans="1:82" ht="6.95" customHeight="1">
      <c r="A13" s="400"/>
      <c r="B13" s="526"/>
      <c r="C13" s="526"/>
      <c r="D13" s="526"/>
      <c r="E13" s="526"/>
      <c r="F13" s="526"/>
      <c r="G13" s="526"/>
      <c r="H13" s="526"/>
      <c r="I13" s="526"/>
      <c r="J13" s="526"/>
      <c r="K13" s="526"/>
      <c r="L13" s="526"/>
      <c r="M13" s="526"/>
      <c r="N13" s="526"/>
      <c r="O13" s="526"/>
      <c r="P13" s="526"/>
      <c r="Q13" s="526"/>
      <c r="R13" s="526"/>
      <c r="S13" s="526"/>
      <c r="T13" s="526"/>
      <c r="U13" s="526"/>
      <c r="V13" s="526"/>
      <c r="W13" s="526"/>
      <c r="X13" s="526"/>
      <c r="Y13" s="526"/>
      <c r="Z13" s="526"/>
      <c r="AA13" s="526"/>
      <c r="AB13" s="526"/>
      <c r="AC13" s="526"/>
      <c r="AD13" s="526"/>
      <c r="AE13" s="402"/>
      <c r="AF13" s="105"/>
      <c r="AG13" s="105"/>
      <c r="AH13" s="105"/>
      <c r="AI13" s="105"/>
      <c r="AJ13" s="105"/>
      <c r="AK13" s="105"/>
      <c r="AL13" s="105"/>
      <c r="AM13" s="105"/>
      <c r="AN13" s="527" t="str">
        <f>IF('Input field for an applicant(1)'!D19="","",'Input field for an applicant(1)'!D19)</f>
        <v/>
      </c>
      <c r="AO13" s="527"/>
      <c r="AP13" s="527"/>
      <c r="AQ13" s="527"/>
      <c r="AR13" s="527"/>
      <c r="AS13" s="527"/>
      <c r="AT13" s="527"/>
      <c r="AU13" s="527"/>
      <c r="AV13" s="527"/>
      <c r="AW13" s="527"/>
      <c r="AX13" s="527"/>
      <c r="AY13" s="527"/>
      <c r="AZ13" s="527"/>
      <c r="BA13" s="105"/>
      <c r="BB13" s="14"/>
      <c r="BC13" s="528" t="s">
        <v>144</v>
      </c>
      <c r="BD13" s="528"/>
      <c r="BE13" s="528"/>
      <c r="BF13" s="14"/>
      <c r="BG13" s="14"/>
      <c r="BH13" s="527" t="str">
        <f>IF('Input field for an applicant(1)'!E19="","",'Input field for an applicant(1)'!E19)</f>
        <v/>
      </c>
      <c r="BI13" s="527"/>
      <c r="BJ13" s="527"/>
      <c r="BK13" s="527"/>
      <c r="BL13" s="527"/>
      <c r="BM13" s="527"/>
      <c r="BN13" s="527"/>
      <c r="BO13" s="527"/>
      <c r="BP13" s="527"/>
      <c r="BQ13" s="527"/>
      <c r="BR13" s="527"/>
      <c r="BS13" s="527"/>
      <c r="BT13" s="527"/>
      <c r="BU13" s="14"/>
      <c r="BV13" s="14"/>
      <c r="BW13" s="14"/>
      <c r="BX13" s="14"/>
      <c r="BY13" s="14"/>
      <c r="BZ13" s="14"/>
      <c r="CA13" s="14"/>
      <c r="CB13" s="14"/>
      <c r="CC13" s="16"/>
      <c r="CD13" s="14"/>
    </row>
    <row r="14" spans="1:82" ht="6.95" customHeight="1">
      <c r="A14" s="400"/>
      <c r="B14" s="526"/>
      <c r="C14" s="526"/>
      <c r="D14" s="526"/>
      <c r="E14" s="526"/>
      <c r="F14" s="526"/>
      <c r="G14" s="526"/>
      <c r="H14" s="526"/>
      <c r="I14" s="526"/>
      <c r="J14" s="526"/>
      <c r="K14" s="526"/>
      <c r="L14" s="526"/>
      <c r="M14" s="526"/>
      <c r="N14" s="526"/>
      <c r="O14" s="526"/>
      <c r="P14" s="526"/>
      <c r="Q14" s="526"/>
      <c r="R14" s="526"/>
      <c r="S14" s="526"/>
      <c r="T14" s="526"/>
      <c r="U14" s="526"/>
      <c r="V14" s="526"/>
      <c r="W14" s="526"/>
      <c r="X14" s="526"/>
      <c r="Y14" s="526"/>
      <c r="Z14" s="526"/>
      <c r="AA14" s="526"/>
      <c r="AB14" s="526"/>
      <c r="AC14" s="526"/>
      <c r="AD14" s="526"/>
      <c r="AE14" s="402"/>
      <c r="AF14" s="105"/>
      <c r="AG14" s="105"/>
      <c r="AH14" s="105"/>
      <c r="AI14" s="105"/>
      <c r="AJ14" s="105"/>
      <c r="AK14" s="105"/>
      <c r="AL14" s="105"/>
      <c r="AM14" s="105"/>
      <c r="AN14" s="527"/>
      <c r="AO14" s="527"/>
      <c r="AP14" s="527"/>
      <c r="AQ14" s="527"/>
      <c r="AR14" s="527"/>
      <c r="AS14" s="527"/>
      <c r="AT14" s="527"/>
      <c r="AU14" s="527"/>
      <c r="AV14" s="527"/>
      <c r="AW14" s="527"/>
      <c r="AX14" s="527"/>
      <c r="AY14" s="527"/>
      <c r="AZ14" s="527"/>
      <c r="BA14" s="105"/>
      <c r="BB14" s="14"/>
      <c r="BC14" s="528"/>
      <c r="BD14" s="528"/>
      <c r="BE14" s="528"/>
      <c r="BF14" s="14"/>
      <c r="BG14" s="14"/>
      <c r="BH14" s="527"/>
      <c r="BI14" s="527"/>
      <c r="BJ14" s="527"/>
      <c r="BK14" s="527"/>
      <c r="BL14" s="527"/>
      <c r="BM14" s="527"/>
      <c r="BN14" s="527"/>
      <c r="BO14" s="527"/>
      <c r="BP14" s="527"/>
      <c r="BQ14" s="527"/>
      <c r="BR14" s="527"/>
      <c r="BS14" s="527"/>
      <c r="BT14" s="527"/>
      <c r="BU14" s="14"/>
      <c r="BV14" s="14"/>
      <c r="BW14" s="14"/>
      <c r="BX14" s="14"/>
      <c r="BY14" s="14"/>
      <c r="BZ14" s="14"/>
      <c r="CA14" s="14"/>
      <c r="CB14" s="14"/>
      <c r="CC14" s="16"/>
      <c r="CD14" s="14"/>
    </row>
    <row r="15" spans="1:82" ht="6.95" customHeight="1">
      <c r="A15" s="403"/>
      <c r="B15" s="404"/>
      <c r="C15" s="404"/>
      <c r="D15" s="404"/>
      <c r="E15" s="404"/>
      <c r="F15" s="404"/>
      <c r="G15" s="404"/>
      <c r="H15" s="404"/>
      <c r="I15" s="404"/>
      <c r="J15" s="404"/>
      <c r="K15" s="404"/>
      <c r="L15" s="404"/>
      <c r="M15" s="404"/>
      <c r="N15" s="404"/>
      <c r="O15" s="404"/>
      <c r="P15" s="404"/>
      <c r="Q15" s="404"/>
      <c r="R15" s="404"/>
      <c r="S15" s="404"/>
      <c r="T15" s="404"/>
      <c r="U15" s="404"/>
      <c r="V15" s="404"/>
      <c r="W15" s="404"/>
      <c r="X15" s="404"/>
      <c r="Y15" s="404"/>
      <c r="Z15" s="404"/>
      <c r="AA15" s="404"/>
      <c r="AB15" s="404"/>
      <c r="AC15" s="404"/>
      <c r="AD15" s="404"/>
      <c r="AE15" s="405"/>
      <c r="AF15" s="106"/>
      <c r="AG15" s="106"/>
      <c r="AH15" s="106"/>
      <c r="AI15" s="106"/>
      <c r="AJ15" s="106"/>
      <c r="AK15" s="106"/>
      <c r="AL15" s="106"/>
      <c r="AM15" s="106"/>
      <c r="AN15" s="106"/>
      <c r="AO15" s="106"/>
      <c r="AP15" s="107"/>
      <c r="AQ15" s="107"/>
      <c r="AR15" s="107"/>
      <c r="AS15" s="10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8"/>
      <c r="CD15" s="14"/>
    </row>
    <row r="16" spans="1:82" ht="6.95" customHeight="1">
      <c r="A16" s="406" t="s">
        <v>145</v>
      </c>
      <c r="B16" s="389"/>
      <c r="C16" s="389"/>
      <c r="D16" s="389"/>
      <c r="E16" s="389"/>
      <c r="F16" s="389"/>
      <c r="G16" s="389"/>
      <c r="H16" s="389"/>
      <c r="I16" s="389"/>
      <c r="J16" s="389"/>
      <c r="K16" s="389"/>
      <c r="L16" s="389"/>
      <c r="M16" s="389"/>
      <c r="N16" s="389"/>
      <c r="O16" s="389"/>
      <c r="P16" s="389"/>
      <c r="Q16" s="389"/>
      <c r="R16" s="389"/>
      <c r="S16" s="389"/>
      <c r="T16" s="389"/>
      <c r="U16" s="389"/>
      <c r="V16" s="389"/>
      <c r="W16" s="389"/>
      <c r="X16" s="389"/>
      <c r="Y16" s="389"/>
      <c r="Z16" s="389"/>
      <c r="AA16" s="389"/>
      <c r="AB16" s="389"/>
      <c r="AC16" s="389"/>
      <c r="AD16" s="389"/>
      <c r="AE16" s="389"/>
      <c r="AF16" s="529" t="s">
        <v>143</v>
      </c>
      <c r="AG16" s="522"/>
      <c r="AH16" s="522"/>
      <c r="AI16" s="522"/>
      <c r="AJ16" s="522"/>
      <c r="AK16" s="522"/>
      <c r="AL16" s="522"/>
      <c r="AM16" s="522"/>
      <c r="AN16" s="522"/>
      <c r="AO16" s="522"/>
      <c r="AP16" s="522"/>
      <c r="AQ16" s="522"/>
      <c r="AR16" s="522"/>
      <c r="AS16" s="522"/>
      <c r="AT16" s="522"/>
      <c r="AU16" s="522"/>
      <c r="AV16" s="522"/>
      <c r="AW16" s="522"/>
      <c r="AX16" s="522"/>
      <c r="AY16" s="522"/>
      <c r="AZ16" s="522"/>
      <c r="BA16" s="522"/>
      <c r="BB16" s="522"/>
      <c r="BC16" s="522"/>
      <c r="BD16" s="522"/>
      <c r="BE16" s="522"/>
      <c r="BF16" s="522"/>
      <c r="BG16" s="522"/>
      <c r="BH16" s="522"/>
      <c r="BI16" s="522"/>
      <c r="BJ16" s="522"/>
      <c r="BK16" s="522"/>
      <c r="BL16" s="522"/>
      <c r="BM16" s="522"/>
      <c r="BN16" s="522"/>
      <c r="BO16" s="522"/>
      <c r="BP16" s="522"/>
      <c r="BQ16" s="522"/>
      <c r="BR16" s="522"/>
      <c r="BS16" s="522"/>
      <c r="BT16" s="522"/>
      <c r="BU16" s="522"/>
      <c r="BV16" s="522"/>
      <c r="BW16" s="522"/>
      <c r="BX16" s="522"/>
      <c r="BY16" s="522"/>
      <c r="BZ16" s="522"/>
      <c r="CA16" s="522"/>
      <c r="CB16" s="522"/>
      <c r="CC16" s="523"/>
      <c r="CD16" s="14"/>
    </row>
    <row r="17" spans="1:82" ht="6.95" customHeight="1">
      <c r="A17" s="391"/>
      <c r="B17" s="521"/>
      <c r="C17" s="521"/>
      <c r="D17" s="521"/>
      <c r="E17" s="521"/>
      <c r="F17" s="521"/>
      <c r="G17" s="521"/>
      <c r="H17" s="521"/>
      <c r="I17" s="521"/>
      <c r="J17" s="521"/>
      <c r="K17" s="521"/>
      <c r="L17" s="521"/>
      <c r="M17" s="521"/>
      <c r="N17" s="521"/>
      <c r="O17" s="521"/>
      <c r="P17" s="521"/>
      <c r="Q17" s="521"/>
      <c r="R17" s="521"/>
      <c r="S17" s="521"/>
      <c r="T17" s="521"/>
      <c r="U17" s="521"/>
      <c r="V17" s="521"/>
      <c r="W17" s="521"/>
      <c r="X17" s="521"/>
      <c r="Y17" s="521"/>
      <c r="Z17" s="521"/>
      <c r="AA17" s="521"/>
      <c r="AB17" s="521"/>
      <c r="AC17" s="521"/>
      <c r="AD17" s="521"/>
      <c r="AE17" s="521"/>
      <c r="AF17" s="530"/>
      <c r="AG17" s="524"/>
      <c r="AH17" s="524"/>
      <c r="AI17" s="524"/>
      <c r="AJ17" s="524"/>
      <c r="AK17" s="524"/>
      <c r="AL17" s="524"/>
      <c r="AM17" s="524"/>
      <c r="AN17" s="524"/>
      <c r="AO17" s="524"/>
      <c r="AP17" s="524"/>
      <c r="AQ17" s="524"/>
      <c r="AR17" s="524"/>
      <c r="AS17" s="524"/>
      <c r="AT17" s="524"/>
      <c r="AU17" s="524"/>
      <c r="AV17" s="524"/>
      <c r="AW17" s="524"/>
      <c r="AX17" s="524"/>
      <c r="AY17" s="524"/>
      <c r="AZ17" s="524"/>
      <c r="BA17" s="524"/>
      <c r="BB17" s="524"/>
      <c r="BC17" s="524"/>
      <c r="BD17" s="524"/>
      <c r="BE17" s="524"/>
      <c r="BF17" s="524"/>
      <c r="BG17" s="524"/>
      <c r="BH17" s="524"/>
      <c r="BI17" s="524"/>
      <c r="BJ17" s="524"/>
      <c r="BK17" s="524"/>
      <c r="BL17" s="524"/>
      <c r="BM17" s="524"/>
      <c r="BN17" s="524"/>
      <c r="BO17" s="524"/>
      <c r="BP17" s="524"/>
      <c r="BQ17" s="524"/>
      <c r="BR17" s="524"/>
      <c r="BS17" s="524"/>
      <c r="BT17" s="524"/>
      <c r="BU17" s="524"/>
      <c r="BV17" s="524"/>
      <c r="BW17" s="524"/>
      <c r="BX17" s="524"/>
      <c r="BY17" s="524"/>
      <c r="BZ17" s="524"/>
      <c r="CA17" s="524"/>
      <c r="CB17" s="524"/>
      <c r="CC17" s="525"/>
      <c r="CD17" s="14"/>
    </row>
    <row r="18" spans="1:82" ht="6.95" customHeight="1">
      <c r="A18" s="400" t="str">
        <f>IF('Input field for an applicant(1)'!F19="","",'Input field for an applicant(1)'!F19)</f>
        <v/>
      </c>
      <c r="B18" s="526"/>
      <c r="C18" s="526"/>
      <c r="D18" s="526"/>
      <c r="E18" s="526"/>
      <c r="F18" s="526"/>
      <c r="G18" s="526"/>
      <c r="H18" s="526"/>
      <c r="I18" s="526"/>
      <c r="J18" s="526"/>
      <c r="K18" s="526"/>
      <c r="L18" s="526"/>
      <c r="M18" s="526"/>
      <c r="N18" s="526"/>
      <c r="O18" s="526"/>
      <c r="P18" s="526"/>
      <c r="Q18" s="526"/>
      <c r="R18" s="526"/>
      <c r="S18" s="526"/>
      <c r="T18" s="526"/>
      <c r="U18" s="526"/>
      <c r="V18" s="526"/>
      <c r="W18" s="526"/>
      <c r="X18" s="526"/>
      <c r="Y18" s="526"/>
      <c r="Z18" s="526"/>
      <c r="AA18" s="526"/>
      <c r="AB18" s="526"/>
      <c r="AC18" s="526"/>
      <c r="AD18" s="526"/>
      <c r="AE18" s="402"/>
      <c r="AF18" s="105"/>
      <c r="AG18" s="105"/>
      <c r="AH18" s="105"/>
      <c r="AI18" s="105"/>
      <c r="AJ18" s="105"/>
      <c r="AK18" s="105"/>
      <c r="AL18" s="105"/>
      <c r="AM18" s="105"/>
      <c r="AN18" s="105"/>
      <c r="AO18" s="105"/>
      <c r="AP18" s="105"/>
      <c r="AQ18" s="105"/>
      <c r="AR18" s="105"/>
      <c r="AS18" s="105"/>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6"/>
      <c r="CD18" s="14"/>
    </row>
    <row r="19" spans="1:82" ht="6.95" customHeight="1">
      <c r="A19" s="400"/>
      <c r="B19" s="526"/>
      <c r="C19" s="526"/>
      <c r="D19" s="526"/>
      <c r="E19" s="526"/>
      <c r="F19" s="526"/>
      <c r="G19" s="526"/>
      <c r="H19" s="526"/>
      <c r="I19" s="526"/>
      <c r="J19" s="526"/>
      <c r="K19" s="526"/>
      <c r="L19" s="526"/>
      <c r="M19" s="526"/>
      <c r="N19" s="526"/>
      <c r="O19" s="526"/>
      <c r="P19" s="526"/>
      <c r="Q19" s="526"/>
      <c r="R19" s="526"/>
      <c r="S19" s="526"/>
      <c r="T19" s="526"/>
      <c r="U19" s="526"/>
      <c r="V19" s="526"/>
      <c r="W19" s="526"/>
      <c r="X19" s="526"/>
      <c r="Y19" s="526"/>
      <c r="Z19" s="526"/>
      <c r="AA19" s="526"/>
      <c r="AB19" s="526"/>
      <c r="AC19" s="526"/>
      <c r="AD19" s="526"/>
      <c r="AE19" s="402"/>
      <c r="AF19" s="105"/>
      <c r="AG19" s="105"/>
      <c r="AH19" s="105"/>
      <c r="AI19" s="105"/>
      <c r="AJ19" s="105"/>
      <c r="AK19" s="105"/>
      <c r="AL19" s="105"/>
      <c r="AM19" s="105"/>
      <c r="AN19" s="527" t="str">
        <f>IF('Input field for an applicant(1)'!G19="","",'Input field for an applicant(1)'!G19)</f>
        <v/>
      </c>
      <c r="AO19" s="527"/>
      <c r="AP19" s="527"/>
      <c r="AQ19" s="527"/>
      <c r="AR19" s="527"/>
      <c r="AS19" s="527"/>
      <c r="AT19" s="527"/>
      <c r="AU19" s="527"/>
      <c r="AV19" s="527"/>
      <c r="AW19" s="527"/>
      <c r="AX19" s="527"/>
      <c r="AY19" s="527"/>
      <c r="AZ19" s="527"/>
      <c r="BA19" s="105"/>
      <c r="BB19" s="14"/>
      <c r="BC19" s="528" t="s">
        <v>144</v>
      </c>
      <c r="BD19" s="528"/>
      <c r="BE19" s="528"/>
      <c r="BF19" s="14"/>
      <c r="BG19" s="14"/>
      <c r="BH19" s="527" t="str">
        <f>IF('Input field for an applicant(1)'!H19="","",'Input field for an applicant(1)'!H19)</f>
        <v/>
      </c>
      <c r="BI19" s="527"/>
      <c r="BJ19" s="527"/>
      <c r="BK19" s="527"/>
      <c r="BL19" s="527"/>
      <c r="BM19" s="527"/>
      <c r="BN19" s="527"/>
      <c r="BO19" s="527"/>
      <c r="BP19" s="527"/>
      <c r="BQ19" s="527"/>
      <c r="BR19" s="527"/>
      <c r="BS19" s="527"/>
      <c r="BT19" s="527"/>
      <c r="BU19" s="14"/>
      <c r="BV19" s="14"/>
      <c r="BW19" s="14"/>
      <c r="BX19" s="14"/>
      <c r="BY19" s="14"/>
      <c r="BZ19" s="14"/>
      <c r="CA19" s="14"/>
      <c r="CB19" s="14"/>
      <c r="CC19" s="16"/>
      <c r="CD19" s="14"/>
    </row>
    <row r="20" spans="1:82" ht="6.95" customHeight="1">
      <c r="A20" s="400"/>
      <c r="B20" s="526"/>
      <c r="C20" s="526"/>
      <c r="D20" s="526"/>
      <c r="E20" s="526"/>
      <c r="F20" s="526"/>
      <c r="G20" s="526"/>
      <c r="H20" s="526"/>
      <c r="I20" s="526"/>
      <c r="J20" s="526"/>
      <c r="K20" s="526"/>
      <c r="L20" s="526"/>
      <c r="M20" s="526"/>
      <c r="N20" s="526"/>
      <c r="O20" s="526"/>
      <c r="P20" s="526"/>
      <c r="Q20" s="526"/>
      <c r="R20" s="526"/>
      <c r="S20" s="526"/>
      <c r="T20" s="526"/>
      <c r="U20" s="526"/>
      <c r="V20" s="526"/>
      <c r="W20" s="526"/>
      <c r="X20" s="526"/>
      <c r="Y20" s="526"/>
      <c r="Z20" s="526"/>
      <c r="AA20" s="526"/>
      <c r="AB20" s="526"/>
      <c r="AC20" s="526"/>
      <c r="AD20" s="526"/>
      <c r="AE20" s="402"/>
      <c r="AF20" s="105"/>
      <c r="AG20" s="105"/>
      <c r="AH20" s="105"/>
      <c r="AI20" s="105"/>
      <c r="AJ20" s="105"/>
      <c r="AK20" s="105"/>
      <c r="AL20" s="105"/>
      <c r="AM20" s="105"/>
      <c r="AN20" s="527"/>
      <c r="AO20" s="527"/>
      <c r="AP20" s="527"/>
      <c r="AQ20" s="527"/>
      <c r="AR20" s="527"/>
      <c r="AS20" s="527"/>
      <c r="AT20" s="527"/>
      <c r="AU20" s="527"/>
      <c r="AV20" s="527"/>
      <c r="AW20" s="527"/>
      <c r="AX20" s="527"/>
      <c r="AY20" s="527"/>
      <c r="AZ20" s="527"/>
      <c r="BA20" s="105"/>
      <c r="BB20" s="14"/>
      <c r="BC20" s="528"/>
      <c r="BD20" s="528"/>
      <c r="BE20" s="528"/>
      <c r="BF20" s="14"/>
      <c r="BG20" s="14"/>
      <c r="BH20" s="527"/>
      <c r="BI20" s="527"/>
      <c r="BJ20" s="527"/>
      <c r="BK20" s="527"/>
      <c r="BL20" s="527"/>
      <c r="BM20" s="527"/>
      <c r="BN20" s="527"/>
      <c r="BO20" s="527"/>
      <c r="BP20" s="527"/>
      <c r="BQ20" s="527"/>
      <c r="BR20" s="527"/>
      <c r="BS20" s="527"/>
      <c r="BT20" s="527"/>
      <c r="BU20" s="14"/>
      <c r="BV20" s="14"/>
      <c r="BW20" s="14"/>
      <c r="BX20" s="14"/>
      <c r="BY20" s="14"/>
      <c r="BZ20" s="14"/>
      <c r="CA20" s="14"/>
      <c r="CB20" s="14"/>
      <c r="CC20" s="16"/>
      <c r="CD20" s="14"/>
    </row>
    <row r="21" spans="1:82" ht="6.95" customHeight="1">
      <c r="A21" s="403"/>
      <c r="B21" s="404"/>
      <c r="C21" s="404"/>
      <c r="D21" s="404"/>
      <c r="E21" s="404"/>
      <c r="F21" s="404"/>
      <c r="G21" s="404"/>
      <c r="H21" s="404"/>
      <c r="I21" s="404"/>
      <c r="J21" s="404"/>
      <c r="K21" s="404"/>
      <c r="L21" s="404"/>
      <c r="M21" s="404"/>
      <c r="N21" s="404"/>
      <c r="O21" s="404"/>
      <c r="P21" s="404"/>
      <c r="Q21" s="404"/>
      <c r="R21" s="404"/>
      <c r="S21" s="404"/>
      <c r="T21" s="404"/>
      <c r="U21" s="404"/>
      <c r="V21" s="404"/>
      <c r="W21" s="404"/>
      <c r="X21" s="404"/>
      <c r="Y21" s="404"/>
      <c r="Z21" s="404"/>
      <c r="AA21" s="404"/>
      <c r="AB21" s="404"/>
      <c r="AC21" s="404"/>
      <c r="AD21" s="404"/>
      <c r="AE21" s="405"/>
      <c r="AF21" s="106"/>
      <c r="AG21" s="106"/>
      <c r="AH21" s="106"/>
      <c r="AI21" s="106"/>
      <c r="AJ21" s="106"/>
      <c r="AK21" s="106"/>
      <c r="AL21" s="106"/>
      <c r="AM21" s="106"/>
      <c r="AN21" s="106"/>
      <c r="AO21" s="106"/>
      <c r="AP21" s="107"/>
      <c r="AQ21" s="107"/>
      <c r="AR21" s="107"/>
      <c r="AS21" s="10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c r="CC21" s="18"/>
      <c r="CD21" s="14"/>
    </row>
    <row r="22" spans="1:82" ht="6.95" customHeight="1">
      <c r="A22" s="406" t="s">
        <v>146</v>
      </c>
      <c r="B22" s="389"/>
      <c r="C22" s="389"/>
      <c r="D22" s="389"/>
      <c r="E22" s="389"/>
      <c r="F22" s="389"/>
      <c r="G22" s="389"/>
      <c r="H22" s="389"/>
      <c r="I22" s="389"/>
      <c r="J22" s="389"/>
      <c r="K22" s="389"/>
      <c r="L22" s="389"/>
      <c r="M22" s="389"/>
      <c r="N22" s="389"/>
      <c r="O22" s="389"/>
      <c r="P22" s="389"/>
      <c r="Q22" s="389"/>
      <c r="R22" s="389"/>
      <c r="S22" s="389"/>
      <c r="T22" s="389"/>
      <c r="U22" s="389"/>
      <c r="V22" s="389"/>
      <c r="W22" s="389"/>
      <c r="X22" s="389"/>
      <c r="Y22" s="389"/>
      <c r="Z22" s="389"/>
      <c r="AA22" s="389"/>
      <c r="AB22" s="389"/>
      <c r="AC22" s="389"/>
      <c r="AD22" s="389"/>
      <c r="AE22" s="390"/>
      <c r="AF22" s="522" t="s">
        <v>143</v>
      </c>
      <c r="AG22" s="522"/>
      <c r="AH22" s="522"/>
      <c r="AI22" s="522"/>
      <c r="AJ22" s="522"/>
      <c r="AK22" s="522"/>
      <c r="AL22" s="522"/>
      <c r="AM22" s="522"/>
      <c r="AN22" s="522"/>
      <c r="AO22" s="522"/>
      <c r="AP22" s="522"/>
      <c r="AQ22" s="522"/>
      <c r="AR22" s="522"/>
      <c r="AS22" s="522"/>
      <c r="AT22" s="522"/>
      <c r="AU22" s="522"/>
      <c r="AV22" s="522"/>
      <c r="AW22" s="522"/>
      <c r="AX22" s="522"/>
      <c r="AY22" s="522"/>
      <c r="AZ22" s="522"/>
      <c r="BA22" s="522"/>
      <c r="BB22" s="522"/>
      <c r="BC22" s="522"/>
      <c r="BD22" s="522"/>
      <c r="BE22" s="522"/>
      <c r="BF22" s="522"/>
      <c r="BG22" s="522"/>
      <c r="BH22" s="522"/>
      <c r="BI22" s="522"/>
      <c r="BJ22" s="522"/>
      <c r="BK22" s="522"/>
      <c r="BL22" s="522"/>
      <c r="BM22" s="522"/>
      <c r="BN22" s="522"/>
      <c r="BO22" s="522"/>
      <c r="BP22" s="522"/>
      <c r="BQ22" s="522"/>
      <c r="BR22" s="522"/>
      <c r="BS22" s="522"/>
      <c r="BT22" s="522"/>
      <c r="BU22" s="522"/>
      <c r="BV22" s="522"/>
      <c r="BW22" s="522"/>
      <c r="BX22" s="522"/>
      <c r="BY22" s="522"/>
      <c r="BZ22" s="522"/>
      <c r="CA22" s="522"/>
      <c r="CB22" s="522"/>
      <c r="CC22" s="523"/>
      <c r="CD22" s="14"/>
    </row>
    <row r="23" spans="1:82" ht="6.95" customHeight="1">
      <c r="A23" s="391"/>
      <c r="B23" s="521"/>
      <c r="C23" s="521"/>
      <c r="D23" s="521"/>
      <c r="E23" s="521"/>
      <c r="F23" s="521"/>
      <c r="G23" s="521"/>
      <c r="H23" s="521"/>
      <c r="I23" s="521"/>
      <c r="J23" s="521"/>
      <c r="K23" s="521"/>
      <c r="L23" s="521"/>
      <c r="M23" s="521"/>
      <c r="N23" s="521"/>
      <c r="O23" s="521"/>
      <c r="P23" s="521"/>
      <c r="Q23" s="521"/>
      <c r="R23" s="521"/>
      <c r="S23" s="521"/>
      <c r="T23" s="521"/>
      <c r="U23" s="521"/>
      <c r="V23" s="521"/>
      <c r="W23" s="521"/>
      <c r="X23" s="521"/>
      <c r="Y23" s="521"/>
      <c r="Z23" s="521"/>
      <c r="AA23" s="521"/>
      <c r="AB23" s="521"/>
      <c r="AC23" s="521"/>
      <c r="AD23" s="521"/>
      <c r="AE23" s="393"/>
      <c r="AF23" s="524"/>
      <c r="AG23" s="524"/>
      <c r="AH23" s="524"/>
      <c r="AI23" s="524"/>
      <c r="AJ23" s="524"/>
      <c r="AK23" s="524"/>
      <c r="AL23" s="524"/>
      <c r="AM23" s="524"/>
      <c r="AN23" s="524"/>
      <c r="AO23" s="524"/>
      <c r="AP23" s="524"/>
      <c r="AQ23" s="524"/>
      <c r="AR23" s="524"/>
      <c r="AS23" s="524"/>
      <c r="AT23" s="524"/>
      <c r="AU23" s="524"/>
      <c r="AV23" s="524"/>
      <c r="AW23" s="524"/>
      <c r="AX23" s="524"/>
      <c r="AY23" s="524"/>
      <c r="AZ23" s="524"/>
      <c r="BA23" s="524"/>
      <c r="BB23" s="524"/>
      <c r="BC23" s="524"/>
      <c r="BD23" s="524"/>
      <c r="BE23" s="524"/>
      <c r="BF23" s="524"/>
      <c r="BG23" s="524"/>
      <c r="BH23" s="524"/>
      <c r="BI23" s="524"/>
      <c r="BJ23" s="524"/>
      <c r="BK23" s="524"/>
      <c r="BL23" s="524"/>
      <c r="BM23" s="524"/>
      <c r="BN23" s="524"/>
      <c r="BO23" s="524"/>
      <c r="BP23" s="524"/>
      <c r="BQ23" s="524"/>
      <c r="BR23" s="524"/>
      <c r="BS23" s="524"/>
      <c r="BT23" s="524"/>
      <c r="BU23" s="524"/>
      <c r="BV23" s="524"/>
      <c r="BW23" s="524"/>
      <c r="BX23" s="524"/>
      <c r="BY23" s="524"/>
      <c r="BZ23" s="524"/>
      <c r="CA23" s="524"/>
      <c r="CB23" s="524"/>
      <c r="CC23" s="525"/>
      <c r="CD23" s="14"/>
    </row>
    <row r="24" spans="1:82" ht="6.95" customHeight="1">
      <c r="A24" s="400" t="str">
        <f>IF('Input field for an applicant(1)'!I19="","",'Input field for an applicant(1)'!I19)</f>
        <v/>
      </c>
      <c r="B24" s="526"/>
      <c r="C24" s="526"/>
      <c r="D24" s="526"/>
      <c r="E24" s="526"/>
      <c r="F24" s="526"/>
      <c r="G24" s="526"/>
      <c r="H24" s="526"/>
      <c r="I24" s="526"/>
      <c r="J24" s="526"/>
      <c r="K24" s="526"/>
      <c r="L24" s="526"/>
      <c r="M24" s="526"/>
      <c r="N24" s="526"/>
      <c r="O24" s="526"/>
      <c r="P24" s="526"/>
      <c r="Q24" s="526"/>
      <c r="R24" s="526"/>
      <c r="S24" s="526"/>
      <c r="T24" s="526"/>
      <c r="U24" s="526"/>
      <c r="V24" s="526"/>
      <c r="W24" s="526"/>
      <c r="X24" s="526"/>
      <c r="Y24" s="526"/>
      <c r="Z24" s="526"/>
      <c r="AA24" s="526"/>
      <c r="AB24" s="526"/>
      <c r="AC24" s="526"/>
      <c r="AD24" s="526"/>
      <c r="AE24" s="402"/>
      <c r="AF24" s="105"/>
      <c r="AG24" s="105"/>
      <c r="AH24" s="105"/>
      <c r="AI24" s="105"/>
      <c r="AJ24" s="105"/>
      <c r="AK24" s="105"/>
      <c r="AL24" s="105"/>
      <c r="AM24" s="105"/>
      <c r="AN24" s="105"/>
      <c r="AO24" s="105"/>
      <c r="AP24" s="105"/>
      <c r="AQ24" s="105"/>
      <c r="AR24" s="105"/>
      <c r="AS24" s="105"/>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6"/>
      <c r="CD24" s="14"/>
    </row>
    <row r="25" spans="1:82" ht="6.95" customHeight="1">
      <c r="A25" s="400"/>
      <c r="B25" s="526"/>
      <c r="C25" s="526"/>
      <c r="D25" s="526"/>
      <c r="E25" s="526"/>
      <c r="F25" s="526"/>
      <c r="G25" s="526"/>
      <c r="H25" s="526"/>
      <c r="I25" s="526"/>
      <c r="J25" s="526"/>
      <c r="K25" s="526"/>
      <c r="L25" s="526"/>
      <c r="M25" s="526"/>
      <c r="N25" s="526"/>
      <c r="O25" s="526"/>
      <c r="P25" s="526"/>
      <c r="Q25" s="526"/>
      <c r="R25" s="526"/>
      <c r="S25" s="526"/>
      <c r="T25" s="526"/>
      <c r="U25" s="526"/>
      <c r="V25" s="526"/>
      <c r="W25" s="526"/>
      <c r="X25" s="526"/>
      <c r="Y25" s="526"/>
      <c r="Z25" s="526"/>
      <c r="AA25" s="526"/>
      <c r="AB25" s="526"/>
      <c r="AC25" s="526"/>
      <c r="AD25" s="526"/>
      <c r="AE25" s="402"/>
      <c r="AF25" s="105"/>
      <c r="AG25" s="105"/>
      <c r="AH25" s="105"/>
      <c r="AI25" s="105"/>
      <c r="AJ25" s="105"/>
      <c r="AK25" s="105"/>
      <c r="AL25" s="105"/>
      <c r="AM25" s="105"/>
      <c r="AN25" s="527" t="str">
        <f>IF('Input field for an applicant(1)'!J19="","",'Input field for an applicant(1)'!J19)</f>
        <v/>
      </c>
      <c r="AO25" s="527"/>
      <c r="AP25" s="527"/>
      <c r="AQ25" s="527"/>
      <c r="AR25" s="527"/>
      <c r="AS25" s="527"/>
      <c r="AT25" s="527"/>
      <c r="AU25" s="527"/>
      <c r="AV25" s="527"/>
      <c r="AW25" s="527"/>
      <c r="AX25" s="527"/>
      <c r="AY25" s="527"/>
      <c r="AZ25" s="527"/>
      <c r="BA25" s="105"/>
      <c r="BB25" s="14"/>
      <c r="BC25" s="528" t="s">
        <v>144</v>
      </c>
      <c r="BD25" s="528"/>
      <c r="BE25" s="528"/>
      <c r="BF25" s="14"/>
      <c r="BG25" s="14"/>
      <c r="BH25" s="527" t="str">
        <f>IF('Input field for an applicant(1)'!K19="","",'Input field for an applicant(1)'!K19)</f>
        <v/>
      </c>
      <c r="BI25" s="527"/>
      <c r="BJ25" s="527"/>
      <c r="BK25" s="527"/>
      <c r="BL25" s="527"/>
      <c r="BM25" s="527"/>
      <c r="BN25" s="527"/>
      <c r="BO25" s="527"/>
      <c r="BP25" s="527"/>
      <c r="BQ25" s="527"/>
      <c r="BR25" s="527"/>
      <c r="BS25" s="527"/>
      <c r="BT25" s="527"/>
      <c r="BU25" s="14"/>
      <c r="BV25" s="14"/>
      <c r="BW25" s="14"/>
      <c r="BX25" s="14"/>
      <c r="BY25" s="14"/>
      <c r="BZ25" s="14"/>
      <c r="CA25" s="14"/>
      <c r="CB25" s="14"/>
      <c r="CC25" s="16"/>
      <c r="CD25" s="14"/>
    </row>
    <row r="26" spans="1:82" ht="6.95" customHeight="1">
      <c r="A26" s="400"/>
      <c r="B26" s="526"/>
      <c r="C26" s="526"/>
      <c r="D26" s="526"/>
      <c r="E26" s="526"/>
      <c r="F26" s="526"/>
      <c r="G26" s="526"/>
      <c r="H26" s="526"/>
      <c r="I26" s="526"/>
      <c r="J26" s="526"/>
      <c r="K26" s="526"/>
      <c r="L26" s="526"/>
      <c r="M26" s="526"/>
      <c r="N26" s="526"/>
      <c r="O26" s="526"/>
      <c r="P26" s="526"/>
      <c r="Q26" s="526"/>
      <c r="R26" s="526"/>
      <c r="S26" s="526"/>
      <c r="T26" s="526"/>
      <c r="U26" s="526"/>
      <c r="V26" s="526"/>
      <c r="W26" s="526"/>
      <c r="X26" s="526"/>
      <c r="Y26" s="526"/>
      <c r="Z26" s="526"/>
      <c r="AA26" s="526"/>
      <c r="AB26" s="526"/>
      <c r="AC26" s="526"/>
      <c r="AD26" s="526"/>
      <c r="AE26" s="402"/>
      <c r="AF26" s="105"/>
      <c r="AG26" s="105"/>
      <c r="AH26" s="105"/>
      <c r="AI26" s="105"/>
      <c r="AJ26" s="105"/>
      <c r="AK26" s="105"/>
      <c r="AL26" s="105"/>
      <c r="AM26" s="105"/>
      <c r="AN26" s="527"/>
      <c r="AO26" s="527"/>
      <c r="AP26" s="527"/>
      <c r="AQ26" s="527"/>
      <c r="AR26" s="527"/>
      <c r="AS26" s="527"/>
      <c r="AT26" s="527"/>
      <c r="AU26" s="527"/>
      <c r="AV26" s="527"/>
      <c r="AW26" s="527"/>
      <c r="AX26" s="527"/>
      <c r="AY26" s="527"/>
      <c r="AZ26" s="527"/>
      <c r="BA26" s="105"/>
      <c r="BB26" s="14"/>
      <c r="BC26" s="528"/>
      <c r="BD26" s="528"/>
      <c r="BE26" s="528"/>
      <c r="BF26" s="14"/>
      <c r="BG26" s="14"/>
      <c r="BH26" s="527"/>
      <c r="BI26" s="527"/>
      <c r="BJ26" s="527"/>
      <c r="BK26" s="527"/>
      <c r="BL26" s="527"/>
      <c r="BM26" s="527"/>
      <c r="BN26" s="527"/>
      <c r="BO26" s="527"/>
      <c r="BP26" s="527"/>
      <c r="BQ26" s="527"/>
      <c r="BR26" s="527"/>
      <c r="BS26" s="527"/>
      <c r="BT26" s="527"/>
      <c r="BU26" s="14"/>
      <c r="BV26" s="14"/>
      <c r="BW26" s="14"/>
      <c r="BX26" s="14"/>
      <c r="BY26" s="14"/>
      <c r="BZ26" s="14"/>
      <c r="CA26" s="14"/>
      <c r="CB26" s="14"/>
      <c r="CC26" s="16"/>
      <c r="CD26" s="14"/>
    </row>
    <row r="27" spans="1:82" ht="6.95" customHeight="1">
      <c r="A27" s="403"/>
      <c r="B27" s="404"/>
      <c r="C27" s="404"/>
      <c r="D27" s="404"/>
      <c r="E27" s="404"/>
      <c r="F27" s="404"/>
      <c r="G27" s="404"/>
      <c r="H27" s="404"/>
      <c r="I27" s="404"/>
      <c r="J27" s="404"/>
      <c r="K27" s="404"/>
      <c r="L27" s="404"/>
      <c r="M27" s="404"/>
      <c r="N27" s="404"/>
      <c r="O27" s="404"/>
      <c r="P27" s="404"/>
      <c r="Q27" s="404"/>
      <c r="R27" s="404"/>
      <c r="S27" s="404"/>
      <c r="T27" s="404"/>
      <c r="U27" s="404"/>
      <c r="V27" s="404"/>
      <c r="W27" s="404"/>
      <c r="X27" s="404"/>
      <c r="Y27" s="404"/>
      <c r="Z27" s="404"/>
      <c r="AA27" s="404"/>
      <c r="AB27" s="404"/>
      <c r="AC27" s="404"/>
      <c r="AD27" s="404"/>
      <c r="AE27" s="405"/>
      <c r="AF27" s="106"/>
      <c r="AG27" s="106"/>
      <c r="AH27" s="106"/>
      <c r="AI27" s="106"/>
      <c r="AJ27" s="106"/>
      <c r="AK27" s="106"/>
      <c r="AL27" s="106"/>
      <c r="AM27" s="106"/>
      <c r="AN27" s="106"/>
      <c r="AO27" s="106"/>
      <c r="AP27" s="107"/>
      <c r="AQ27" s="107"/>
      <c r="AR27" s="107"/>
      <c r="AS27" s="10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c r="BR27" s="17"/>
      <c r="BS27" s="17"/>
      <c r="BT27" s="17"/>
      <c r="BU27" s="17"/>
      <c r="BV27" s="17"/>
      <c r="BW27" s="17"/>
      <c r="BX27" s="17"/>
      <c r="BY27" s="17"/>
      <c r="BZ27" s="17"/>
      <c r="CA27" s="17"/>
      <c r="CB27" s="17"/>
      <c r="CC27" s="18"/>
      <c r="CD27" s="14"/>
    </row>
    <row r="28" spans="1:82" ht="6.95" customHeight="1">
      <c r="A28" s="406" t="s">
        <v>147</v>
      </c>
      <c r="B28" s="389"/>
      <c r="C28" s="389"/>
      <c r="D28" s="389"/>
      <c r="E28" s="389"/>
      <c r="F28" s="389"/>
      <c r="G28" s="389"/>
      <c r="H28" s="389"/>
      <c r="I28" s="389"/>
      <c r="J28" s="389"/>
      <c r="K28" s="389"/>
      <c r="L28" s="389"/>
      <c r="M28" s="389"/>
      <c r="N28" s="389"/>
      <c r="O28" s="389"/>
      <c r="P28" s="389"/>
      <c r="Q28" s="389"/>
      <c r="R28" s="389"/>
      <c r="S28" s="389"/>
      <c r="T28" s="389"/>
      <c r="U28" s="389"/>
      <c r="V28" s="389"/>
      <c r="W28" s="389"/>
      <c r="X28" s="389"/>
      <c r="Y28" s="389"/>
      <c r="Z28" s="389"/>
      <c r="AA28" s="389"/>
      <c r="AB28" s="389"/>
      <c r="AC28" s="389"/>
      <c r="AD28" s="389"/>
      <c r="AE28" s="389"/>
      <c r="AF28" s="529" t="s">
        <v>143</v>
      </c>
      <c r="AG28" s="522"/>
      <c r="AH28" s="522"/>
      <c r="AI28" s="522"/>
      <c r="AJ28" s="522"/>
      <c r="AK28" s="522"/>
      <c r="AL28" s="522"/>
      <c r="AM28" s="522"/>
      <c r="AN28" s="522"/>
      <c r="AO28" s="522"/>
      <c r="AP28" s="522"/>
      <c r="AQ28" s="522"/>
      <c r="AR28" s="522"/>
      <c r="AS28" s="522"/>
      <c r="AT28" s="522"/>
      <c r="AU28" s="522"/>
      <c r="AV28" s="522"/>
      <c r="AW28" s="522"/>
      <c r="AX28" s="522"/>
      <c r="AY28" s="522"/>
      <c r="AZ28" s="522"/>
      <c r="BA28" s="522"/>
      <c r="BB28" s="522"/>
      <c r="BC28" s="522"/>
      <c r="BD28" s="522"/>
      <c r="BE28" s="522"/>
      <c r="BF28" s="522"/>
      <c r="BG28" s="522"/>
      <c r="BH28" s="522"/>
      <c r="BI28" s="522"/>
      <c r="BJ28" s="522"/>
      <c r="BK28" s="522"/>
      <c r="BL28" s="522"/>
      <c r="BM28" s="522"/>
      <c r="BN28" s="522"/>
      <c r="BO28" s="522"/>
      <c r="BP28" s="522"/>
      <c r="BQ28" s="522"/>
      <c r="BR28" s="522"/>
      <c r="BS28" s="522"/>
      <c r="BT28" s="522"/>
      <c r="BU28" s="522"/>
      <c r="BV28" s="522"/>
      <c r="BW28" s="522"/>
      <c r="BX28" s="522"/>
      <c r="BY28" s="522"/>
      <c r="BZ28" s="522"/>
      <c r="CA28" s="522"/>
      <c r="CB28" s="522"/>
      <c r="CC28" s="523"/>
      <c r="CD28" s="14"/>
    </row>
    <row r="29" spans="1:82" ht="6.95" customHeight="1">
      <c r="A29" s="391"/>
      <c r="B29" s="521"/>
      <c r="C29" s="521"/>
      <c r="D29" s="521"/>
      <c r="E29" s="521"/>
      <c r="F29" s="521"/>
      <c r="G29" s="521"/>
      <c r="H29" s="521"/>
      <c r="I29" s="521"/>
      <c r="J29" s="521"/>
      <c r="K29" s="521"/>
      <c r="L29" s="521"/>
      <c r="M29" s="521"/>
      <c r="N29" s="521"/>
      <c r="O29" s="521"/>
      <c r="P29" s="521"/>
      <c r="Q29" s="521"/>
      <c r="R29" s="521"/>
      <c r="S29" s="521"/>
      <c r="T29" s="521"/>
      <c r="U29" s="521"/>
      <c r="V29" s="521"/>
      <c r="W29" s="521"/>
      <c r="X29" s="521"/>
      <c r="Y29" s="521"/>
      <c r="Z29" s="521"/>
      <c r="AA29" s="521"/>
      <c r="AB29" s="521"/>
      <c r="AC29" s="521"/>
      <c r="AD29" s="521"/>
      <c r="AE29" s="521"/>
      <c r="AF29" s="530"/>
      <c r="AG29" s="524"/>
      <c r="AH29" s="524"/>
      <c r="AI29" s="524"/>
      <c r="AJ29" s="524"/>
      <c r="AK29" s="524"/>
      <c r="AL29" s="524"/>
      <c r="AM29" s="524"/>
      <c r="AN29" s="524"/>
      <c r="AO29" s="524"/>
      <c r="AP29" s="524"/>
      <c r="AQ29" s="524"/>
      <c r="AR29" s="524"/>
      <c r="AS29" s="524"/>
      <c r="AT29" s="524"/>
      <c r="AU29" s="524"/>
      <c r="AV29" s="524"/>
      <c r="AW29" s="524"/>
      <c r="AX29" s="524"/>
      <c r="AY29" s="524"/>
      <c r="AZ29" s="524"/>
      <c r="BA29" s="524"/>
      <c r="BB29" s="524"/>
      <c r="BC29" s="524"/>
      <c r="BD29" s="524"/>
      <c r="BE29" s="524"/>
      <c r="BF29" s="524"/>
      <c r="BG29" s="524"/>
      <c r="BH29" s="524"/>
      <c r="BI29" s="524"/>
      <c r="BJ29" s="524"/>
      <c r="BK29" s="524"/>
      <c r="BL29" s="524"/>
      <c r="BM29" s="524"/>
      <c r="BN29" s="524"/>
      <c r="BO29" s="524"/>
      <c r="BP29" s="524"/>
      <c r="BQ29" s="524"/>
      <c r="BR29" s="524"/>
      <c r="BS29" s="524"/>
      <c r="BT29" s="524"/>
      <c r="BU29" s="524"/>
      <c r="BV29" s="524"/>
      <c r="BW29" s="524"/>
      <c r="BX29" s="524"/>
      <c r="BY29" s="524"/>
      <c r="BZ29" s="524"/>
      <c r="CA29" s="524"/>
      <c r="CB29" s="524"/>
      <c r="CC29" s="525"/>
      <c r="CD29" s="14"/>
    </row>
    <row r="30" spans="1:82" ht="6.95" customHeight="1">
      <c r="A30" s="400" t="str">
        <f>IF('Input field for an applicant(1)'!L19="","",'Input field for an applicant(1)'!L19)</f>
        <v/>
      </c>
      <c r="B30" s="526"/>
      <c r="C30" s="526"/>
      <c r="D30" s="526"/>
      <c r="E30" s="526"/>
      <c r="F30" s="526"/>
      <c r="G30" s="526"/>
      <c r="H30" s="526"/>
      <c r="I30" s="526"/>
      <c r="J30" s="526"/>
      <c r="K30" s="526"/>
      <c r="L30" s="526"/>
      <c r="M30" s="526"/>
      <c r="N30" s="526"/>
      <c r="O30" s="526"/>
      <c r="P30" s="526"/>
      <c r="Q30" s="526"/>
      <c r="R30" s="526"/>
      <c r="S30" s="526"/>
      <c r="T30" s="526"/>
      <c r="U30" s="526"/>
      <c r="V30" s="526"/>
      <c r="W30" s="526"/>
      <c r="X30" s="526"/>
      <c r="Y30" s="526"/>
      <c r="Z30" s="526"/>
      <c r="AA30" s="526"/>
      <c r="AB30" s="526"/>
      <c r="AC30" s="526"/>
      <c r="AD30" s="526"/>
      <c r="AE30" s="402"/>
      <c r="AF30" s="105"/>
      <c r="AG30" s="105"/>
      <c r="AH30" s="105"/>
      <c r="AI30" s="105"/>
      <c r="AJ30" s="105"/>
      <c r="AK30" s="105"/>
      <c r="AL30" s="105"/>
      <c r="AM30" s="105"/>
      <c r="AN30" s="105"/>
      <c r="AO30" s="105"/>
      <c r="AP30" s="105"/>
      <c r="AQ30" s="105"/>
      <c r="AR30" s="105"/>
      <c r="AS30" s="105"/>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6"/>
      <c r="CD30" s="14"/>
    </row>
    <row r="31" spans="1:82" ht="6.95" customHeight="1">
      <c r="A31" s="400"/>
      <c r="B31" s="526"/>
      <c r="C31" s="526"/>
      <c r="D31" s="526"/>
      <c r="E31" s="526"/>
      <c r="F31" s="526"/>
      <c r="G31" s="526"/>
      <c r="H31" s="526"/>
      <c r="I31" s="526"/>
      <c r="J31" s="526"/>
      <c r="K31" s="526"/>
      <c r="L31" s="526"/>
      <c r="M31" s="526"/>
      <c r="N31" s="526"/>
      <c r="O31" s="526"/>
      <c r="P31" s="526"/>
      <c r="Q31" s="526"/>
      <c r="R31" s="526"/>
      <c r="S31" s="526"/>
      <c r="T31" s="526"/>
      <c r="U31" s="526"/>
      <c r="V31" s="526"/>
      <c r="W31" s="526"/>
      <c r="X31" s="526"/>
      <c r="Y31" s="526"/>
      <c r="Z31" s="526"/>
      <c r="AA31" s="526"/>
      <c r="AB31" s="526"/>
      <c r="AC31" s="526"/>
      <c r="AD31" s="526"/>
      <c r="AE31" s="402"/>
      <c r="AF31" s="105"/>
      <c r="AG31" s="105"/>
      <c r="AH31" s="105"/>
      <c r="AI31" s="105"/>
      <c r="AJ31" s="105"/>
      <c r="AK31" s="105"/>
      <c r="AL31" s="105"/>
      <c r="AM31" s="105"/>
      <c r="AN31" s="527" t="str">
        <f>IF('Input field for an applicant(1)'!M19="","",'Input field for an applicant(1)'!M19)</f>
        <v/>
      </c>
      <c r="AO31" s="527"/>
      <c r="AP31" s="527"/>
      <c r="AQ31" s="527"/>
      <c r="AR31" s="527"/>
      <c r="AS31" s="527"/>
      <c r="AT31" s="527"/>
      <c r="AU31" s="527"/>
      <c r="AV31" s="527"/>
      <c r="AW31" s="527"/>
      <c r="AX31" s="527"/>
      <c r="AY31" s="527"/>
      <c r="AZ31" s="527"/>
      <c r="BA31" s="105"/>
      <c r="BB31" s="14"/>
      <c r="BC31" s="528" t="s">
        <v>144</v>
      </c>
      <c r="BD31" s="528"/>
      <c r="BE31" s="528"/>
      <c r="BF31" s="14"/>
      <c r="BG31" s="14"/>
      <c r="BH31" s="527" t="str">
        <f>IF('Input field for an applicant(1)'!N19="","",'Input field for an applicant(1)'!N19)</f>
        <v/>
      </c>
      <c r="BI31" s="527"/>
      <c r="BJ31" s="527"/>
      <c r="BK31" s="527"/>
      <c r="BL31" s="527"/>
      <c r="BM31" s="527"/>
      <c r="BN31" s="527"/>
      <c r="BO31" s="527"/>
      <c r="BP31" s="527"/>
      <c r="BQ31" s="527"/>
      <c r="BR31" s="527"/>
      <c r="BS31" s="527"/>
      <c r="BT31" s="527"/>
      <c r="BU31" s="14"/>
      <c r="BV31" s="14"/>
      <c r="BW31" s="14"/>
      <c r="BX31" s="14"/>
      <c r="BY31" s="14"/>
      <c r="BZ31" s="14"/>
      <c r="CA31" s="14"/>
      <c r="CB31" s="14"/>
      <c r="CC31" s="16"/>
      <c r="CD31" s="14"/>
    </row>
    <row r="32" spans="1:82" ht="6.95" customHeight="1">
      <c r="A32" s="400"/>
      <c r="B32" s="526"/>
      <c r="C32" s="526"/>
      <c r="D32" s="526"/>
      <c r="E32" s="526"/>
      <c r="F32" s="526"/>
      <c r="G32" s="526"/>
      <c r="H32" s="526"/>
      <c r="I32" s="526"/>
      <c r="J32" s="526"/>
      <c r="K32" s="526"/>
      <c r="L32" s="526"/>
      <c r="M32" s="526"/>
      <c r="N32" s="526"/>
      <c r="O32" s="526"/>
      <c r="P32" s="526"/>
      <c r="Q32" s="526"/>
      <c r="R32" s="526"/>
      <c r="S32" s="526"/>
      <c r="T32" s="526"/>
      <c r="U32" s="526"/>
      <c r="V32" s="526"/>
      <c r="W32" s="526"/>
      <c r="X32" s="526"/>
      <c r="Y32" s="526"/>
      <c r="Z32" s="526"/>
      <c r="AA32" s="526"/>
      <c r="AB32" s="526"/>
      <c r="AC32" s="526"/>
      <c r="AD32" s="526"/>
      <c r="AE32" s="402"/>
      <c r="AF32" s="105"/>
      <c r="AG32" s="105"/>
      <c r="AH32" s="105"/>
      <c r="AI32" s="105"/>
      <c r="AJ32" s="105"/>
      <c r="AK32" s="105"/>
      <c r="AL32" s="105"/>
      <c r="AM32" s="105"/>
      <c r="AN32" s="527"/>
      <c r="AO32" s="527"/>
      <c r="AP32" s="527"/>
      <c r="AQ32" s="527"/>
      <c r="AR32" s="527"/>
      <c r="AS32" s="527"/>
      <c r="AT32" s="527"/>
      <c r="AU32" s="527"/>
      <c r="AV32" s="527"/>
      <c r="AW32" s="527"/>
      <c r="AX32" s="527"/>
      <c r="AY32" s="527"/>
      <c r="AZ32" s="527"/>
      <c r="BA32" s="105"/>
      <c r="BB32" s="14"/>
      <c r="BC32" s="528"/>
      <c r="BD32" s="528"/>
      <c r="BE32" s="528"/>
      <c r="BF32" s="14"/>
      <c r="BG32" s="14"/>
      <c r="BH32" s="527"/>
      <c r="BI32" s="527"/>
      <c r="BJ32" s="527"/>
      <c r="BK32" s="527"/>
      <c r="BL32" s="527"/>
      <c r="BM32" s="527"/>
      <c r="BN32" s="527"/>
      <c r="BO32" s="527"/>
      <c r="BP32" s="527"/>
      <c r="BQ32" s="527"/>
      <c r="BR32" s="527"/>
      <c r="BS32" s="527"/>
      <c r="BT32" s="527"/>
      <c r="BU32" s="14"/>
      <c r="BV32" s="14"/>
      <c r="BW32" s="14"/>
      <c r="BX32" s="14"/>
      <c r="BY32" s="14"/>
      <c r="BZ32" s="14"/>
      <c r="CA32" s="14"/>
      <c r="CB32" s="14"/>
      <c r="CC32" s="16"/>
      <c r="CD32" s="14"/>
    </row>
    <row r="33" spans="1:95" ht="6.95" customHeight="1">
      <c r="A33" s="403"/>
      <c r="B33" s="404"/>
      <c r="C33" s="404"/>
      <c r="D33" s="404"/>
      <c r="E33" s="404"/>
      <c r="F33" s="404"/>
      <c r="G33" s="404"/>
      <c r="H33" s="404"/>
      <c r="I33" s="404"/>
      <c r="J33" s="404"/>
      <c r="K33" s="404"/>
      <c r="L33" s="404"/>
      <c r="M33" s="404"/>
      <c r="N33" s="404"/>
      <c r="O33" s="404"/>
      <c r="P33" s="404"/>
      <c r="Q33" s="404"/>
      <c r="R33" s="404"/>
      <c r="S33" s="404"/>
      <c r="T33" s="404"/>
      <c r="U33" s="404"/>
      <c r="V33" s="404"/>
      <c r="W33" s="404"/>
      <c r="X33" s="404"/>
      <c r="Y33" s="404"/>
      <c r="Z33" s="404"/>
      <c r="AA33" s="404"/>
      <c r="AB33" s="404"/>
      <c r="AC33" s="404"/>
      <c r="AD33" s="404"/>
      <c r="AE33" s="405"/>
      <c r="AF33" s="106"/>
      <c r="AG33" s="106"/>
      <c r="AH33" s="106"/>
      <c r="AI33" s="106"/>
      <c r="AJ33" s="106"/>
      <c r="AK33" s="106"/>
      <c r="AL33" s="106"/>
      <c r="AM33" s="106"/>
      <c r="AN33" s="106"/>
      <c r="AO33" s="106"/>
      <c r="AP33" s="107"/>
      <c r="AQ33" s="107"/>
      <c r="AR33" s="107"/>
      <c r="AS33" s="107"/>
      <c r="AT33" s="17"/>
      <c r="AU33" s="17"/>
      <c r="AV33" s="17"/>
      <c r="AW33" s="17"/>
      <c r="AX33" s="17"/>
      <c r="AY33" s="17"/>
      <c r="AZ33" s="17"/>
      <c r="BA33" s="17"/>
      <c r="BB33" s="17"/>
      <c r="BC33" s="17"/>
      <c r="BD33" s="17"/>
      <c r="BE33" s="17"/>
      <c r="BF33" s="17"/>
      <c r="BG33" s="17"/>
      <c r="BH33" s="17"/>
      <c r="BI33" s="17"/>
      <c r="BJ33" s="17"/>
      <c r="BK33" s="17"/>
      <c r="BL33" s="17"/>
      <c r="BM33" s="17"/>
      <c r="BN33" s="17"/>
      <c r="BO33" s="17"/>
      <c r="BP33" s="17"/>
      <c r="BQ33" s="17"/>
      <c r="BR33" s="17"/>
      <c r="BS33" s="17"/>
      <c r="BT33" s="17"/>
      <c r="BU33" s="17"/>
      <c r="BV33" s="17"/>
      <c r="BW33" s="17"/>
      <c r="BX33" s="17"/>
      <c r="BY33" s="17"/>
      <c r="BZ33" s="17"/>
      <c r="CA33" s="17"/>
      <c r="CB33" s="17"/>
      <c r="CC33" s="18"/>
      <c r="CD33" s="14"/>
    </row>
    <row r="34" spans="1:95" ht="6.95" customHeight="1">
      <c r="A34" s="406" t="s">
        <v>148</v>
      </c>
      <c r="B34" s="389"/>
      <c r="C34" s="389"/>
      <c r="D34" s="389"/>
      <c r="E34" s="389"/>
      <c r="F34" s="389"/>
      <c r="G34" s="389"/>
      <c r="H34" s="389"/>
      <c r="I34" s="389"/>
      <c r="J34" s="389"/>
      <c r="K34" s="389"/>
      <c r="L34" s="389"/>
      <c r="M34" s="389"/>
      <c r="N34" s="389"/>
      <c r="O34" s="389"/>
      <c r="P34" s="389"/>
      <c r="Q34" s="389"/>
      <c r="R34" s="389"/>
      <c r="S34" s="389"/>
      <c r="T34" s="389"/>
      <c r="U34" s="389"/>
      <c r="V34" s="389"/>
      <c r="W34" s="389"/>
      <c r="X34" s="389"/>
      <c r="Y34" s="389"/>
      <c r="Z34" s="389"/>
      <c r="AA34" s="389"/>
      <c r="AB34" s="389"/>
      <c r="AC34" s="389"/>
      <c r="AD34" s="389"/>
      <c r="AE34" s="389"/>
      <c r="AF34" s="529" t="s">
        <v>143</v>
      </c>
      <c r="AG34" s="522"/>
      <c r="AH34" s="522"/>
      <c r="AI34" s="522"/>
      <c r="AJ34" s="522"/>
      <c r="AK34" s="522"/>
      <c r="AL34" s="522"/>
      <c r="AM34" s="522"/>
      <c r="AN34" s="522"/>
      <c r="AO34" s="522"/>
      <c r="AP34" s="522"/>
      <c r="AQ34" s="522"/>
      <c r="AR34" s="522"/>
      <c r="AS34" s="522"/>
      <c r="AT34" s="522"/>
      <c r="AU34" s="522"/>
      <c r="AV34" s="522"/>
      <c r="AW34" s="522"/>
      <c r="AX34" s="522"/>
      <c r="AY34" s="522"/>
      <c r="AZ34" s="522"/>
      <c r="BA34" s="522"/>
      <c r="BB34" s="522"/>
      <c r="BC34" s="522"/>
      <c r="BD34" s="522"/>
      <c r="BE34" s="522"/>
      <c r="BF34" s="522"/>
      <c r="BG34" s="522"/>
      <c r="BH34" s="522"/>
      <c r="BI34" s="522"/>
      <c r="BJ34" s="522"/>
      <c r="BK34" s="522"/>
      <c r="BL34" s="522"/>
      <c r="BM34" s="522"/>
      <c r="BN34" s="522"/>
      <c r="BO34" s="522"/>
      <c r="BP34" s="522"/>
      <c r="BQ34" s="522"/>
      <c r="BR34" s="522"/>
      <c r="BS34" s="522"/>
      <c r="BT34" s="522"/>
      <c r="BU34" s="522"/>
      <c r="BV34" s="522"/>
      <c r="BW34" s="522"/>
      <c r="BX34" s="522"/>
      <c r="BY34" s="522"/>
      <c r="BZ34" s="522"/>
      <c r="CA34" s="522"/>
      <c r="CB34" s="522"/>
      <c r="CC34" s="523"/>
      <c r="CD34" s="14"/>
    </row>
    <row r="35" spans="1:95" ht="6.95" customHeight="1">
      <c r="A35" s="391"/>
      <c r="B35" s="521"/>
      <c r="C35" s="521"/>
      <c r="D35" s="521"/>
      <c r="E35" s="521"/>
      <c r="F35" s="521"/>
      <c r="G35" s="521"/>
      <c r="H35" s="521"/>
      <c r="I35" s="521"/>
      <c r="J35" s="521"/>
      <c r="K35" s="521"/>
      <c r="L35" s="521"/>
      <c r="M35" s="521"/>
      <c r="N35" s="521"/>
      <c r="O35" s="521"/>
      <c r="P35" s="521"/>
      <c r="Q35" s="521"/>
      <c r="R35" s="521"/>
      <c r="S35" s="521"/>
      <c r="T35" s="521"/>
      <c r="U35" s="521"/>
      <c r="V35" s="521"/>
      <c r="W35" s="521"/>
      <c r="X35" s="521"/>
      <c r="Y35" s="521"/>
      <c r="Z35" s="521"/>
      <c r="AA35" s="521"/>
      <c r="AB35" s="521"/>
      <c r="AC35" s="521"/>
      <c r="AD35" s="521"/>
      <c r="AE35" s="521"/>
      <c r="AF35" s="530"/>
      <c r="AG35" s="524"/>
      <c r="AH35" s="524"/>
      <c r="AI35" s="524"/>
      <c r="AJ35" s="524"/>
      <c r="AK35" s="524"/>
      <c r="AL35" s="524"/>
      <c r="AM35" s="524"/>
      <c r="AN35" s="524"/>
      <c r="AO35" s="524"/>
      <c r="AP35" s="524"/>
      <c r="AQ35" s="524"/>
      <c r="AR35" s="524"/>
      <c r="AS35" s="524"/>
      <c r="AT35" s="524"/>
      <c r="AU35" s="524"/>
      <c r="AV35" s="524"/>
      <c r="AW35" s="524"/>
      <c r="AX35" s="524"/>
      <c r="AY35" s="524"/>
      <c r="AZ35" s="524"/>
      <c r="BA35" s="524"/>
      <c r="BB35" s="524"/>
      <c r="BC35" s="524"/>
      <c r="BD35" s="524"/>
      <c r="BE35" s="524"/>
      <c r="BF35" s="524"/>
      <c r="BG35" s="524"/>
      <c r="BH35" s="524"/>
      <c r="BI35" s="524"/>
      <c r="BJ35" s="524"/>
      <c r="BK35" s="524"/>
      <c r="BL35" s="524"/>
      <c r="BM35" s="524"/>
      <c r="BN35" s="524"/>
      <c r="BO35" s="524"/>
      <c r="BP35" s="524"/>
      <c r="BQ35" s="524"/>
      <c r="BR35" s="524"/>
      <c r="BS35" s="524"/>
      <c r="BT35" s="524"/>
      <c r="BU35" s="524"/>
      <c r="BV35" s="524"/>
      <c r="BW35" s="524"/>
      <c r="BX35" s="524"/>
      <c r="BY35" s="524"/>
      <c r="BZ35" s="524"/>
      <c r="CA35" s="524"/>
      <c r="CB35" s="524"/>
      <c r="CC35" s="525"/>
      <c r="CD35" s="14"/>
    </row>
    <row r="36" spans="1:95" ht="6.95" customHeight="1">
      <c r="A36" s="400" t="str">
        <f>IF('Input field for an applicant(1)'!O19="","",'Input field for an applicant(1)'!O19)</f>
        <v/>
      </c>
      <c r="B36" s="526"/>
      <c r="C36" s="526"/>
      <c r="D36" s="526"/>
      <c r="E36" s="526"/>
      <c r="F36" s="526"/>
      <c r="G36" s="526"/>
      <c r="H36" s="526"/>
      <c r="I36" s="526"/>
      <c r="J36" s="526"/>
      <c r="K36" s="526"/>
      <c r="L36" s="526"/>
      <c r="M36" s="526"/>
      <c r="N36" s="526"/>
      <c r="O36" s="526"/>
      <c r="P36" s="526"/>
      <c r="Q36" s="526"/>
      <c r="R36" s="526"/>
      <c r="S36" s="526"/>
      <c r="T36" s="526"/>
      <c r="U36" s="526"/>
      <c r="V36" s="526"/>
      <c r="W36" s="526"/>
      <c r="X36" s="526"/>
      <c r="Y36" s="526"/>
      <c r="Z36" s="526"/>
      <c r="AA36" s="526"/>
      <c r="AB36" s="526"/>
      <c r="AC36" s="526"/>
      <c r="AD36" s="526"/>
      <c r="AE36" s="402"/>
      <c r="AF36" s="105"/>
      <c r="AG36" s="105"/>
      <c r="AH36" s="105"/>
      <c r="AI36" s="105"/>
      <c r="AJ36" s="105"/>
      <c r="AK36" s="105"/>
      <c r="AL36" s="105"/>
      <c r="AM36" s="105"/>
      <c r="AN36" s="105"/>
      <c r="AO36" s="105"/>
      <c r="AP36" s="105"/>
      <c r="AQ36" s="105"/>
      <c r="AR36" s="105"/>
      <c r="AS36" s="105"/>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6"/>
      <c r="CD36" s="14"/>
    </row>
    <row r="37" spans="1:95" ht="6.95" customHeight="1">
      <c r="A37" s="400"/>
      <c r="B37" s="526"/>
      <c r="C37" s="526"/>
      <c r="D37" s="526"/>
      <c r="E37" s="526"/>
      <c r="F37" s="526"/>
      <c r="G37" s="526"/>
      <c r="H37" s="526"/>
      <c r="I37" s="526"/>
      <c r="J37" s="526"/>
      <c r="K37" s="526"/>
      <c r="L37" s="526"/>
      <c r="M37" s="526"/>
      <c r="N37" s="526"/>
      <c r="O37" s="526"/>
      <c r="P37" s="526"/>
      <c r="Q37" s="526"/>
      <c r="R37" s="526"/>
      <c r="S37" s="526"/>
      <c r="T37" s="526"/>
      <c r="U37" s="526"/>
      <c r="V37" s="526"/>
      <c r="W37" s="526"/>
      <c r="X37" s="526"/>
      <c r="Y37" s="526"/>
      <c r="Z37" s="526"/>
      <c r="AA37" s="526"/>
      <c r="AB37" s="526"/>
      <c r="AC37" s="526"/>
      <c r="AD37" s="526"/>
      <c r="AE37" s="402"/>
      <c r="AF37" s="105"/>
      <c r="AG37" s="105"/>
      <c r="AH37" s="105"/>
      <c r="AI37" s="105"/>
      <c r="AJ37" s="105"/>
      <c r="AK37" s="105"/>
      <c r="AL37" s="105"/>
      <c r="AM37" s="105"/>
      <c r="AN37" s="527" t="str">
        <f>IF('Input field for an applicant(1)'!P19="","",'Input field for an applicant(1)'!P19)</f>
        <v/>
      </c>
      <c r="AO37" s="527"/>
      <c r="AP37" s="527"/>
      <c r="AQ37" s="527"/>
      <c r="AR37" s="527"/>
      <c r="AS37" s="527"/>
      <c r="AT37" s="527"/>
      <c r="AU37" s="527"/>
      <c r="AV37" s="527"/>
      <c r="AW37" s="527"/>
      <c r="AX37" s="527"/>
      <c r="AY37" s="527"/>
      <c r="AZ37" s="527"/>
      <c r="BA37" s="105"/>
      <c r="BB37" s="14"/>
      <c r="BC37" s="528" t="s">
        <v>144</v>
      </c>
      <c r="BD37" s="528"/>
      <c r="BE37" s="528"/>
      <c r="BF37" s="14"/>
      <c r="BG37" s="14"/>
      <c r="BH37" s="527" t="str">
        <f>IF('Input field for an applicant(1)'!Q19="","",'Input field for an applicant(1)'!Q19)</f>
        <v/>
      </c>
      <c r="BI37" s="527"/>
      <c r="BJ37" s="527"/>
      <c r="BK37" s="527"/>
      <c r="BL37" s="527"/>
      <c r="BM37" s="527"/>
      <c r="BN37" s="527"/>
      <c r="BO37" s="527"/>
      <c r="BP37" s="527"/>
      <c r="BQ37" s="527"/>
      <c r="BR37" s="527"/>
      <c r="BS37" s="527"/>
      <c r="BT37" s="527"/>
      <c r="BU37" s="14"/>
      <c r="BV37" s="14"/>
      <c r="BW37" s="14"/>
      <c r="BX37" s="14"/>
      <c r="BY37" s="14"/>
      <c r="BZ37" s="14"/>
      <c r="CA37" s="14"/>
      <c r="CB37" s="14"/>
      <c r="CC37" s="16"/>
      <c r="CD37" s="14"/>
    </row>
    <row r="38" spans="1:95" ht="6.95" customHeight="1">
      <c r="A38" s="400"/>
      <c r="B38" s="526"/>
      <c r="C38" s="526"/>
      <c r="D38" s="526"/>
      <c r="E38" s="526"/>
      <c r="F38" s="526"/>
      <c r="G38" s="526"/>
      <c r="H38" s="526"/>
      <c r="I38" s="526"/>
      <c r="J38" s="526"/>
      <c r="K38" s="526"/>
      <c r="L38" s="526"/>
      <c r="M38" s="526"/>
      <c r="N38" s="526"/>
      <c r="O38" s="526"/>
      <c r="P38" s="526"/>
      <c r="Q38" s="526"/>
      <c r="R38" s="526"/>
      <c r="S38" s="526"/>
      <c r="T38" s="526"/>
      <c r="U38" s="526"/>
      <c r="V38" s="526"/>
      <c r="W38" s="526"/>
      <c r="X38" s="526"/>
      <c r="Y38" s="526"/>
      <c r="Z38" s="526"/>
      <c r="AA38" s="526"/>
      <c r="AB38" s="526"/>
      <c r="AC38" s="526"/>
      <c r="AD38" s="526"/>
      <c r="AE38" s="402"/>
      <c r="AF38" s="105"/>
      <c r="AG38" s="105"/>
      <c r="AH38" s="105"/>
      <c r="AI38" s="105"/>
      <c r="AJ38" s="105"/>
      <c r="AK38" s="105"/>
      <c r="AL38" s="105"/>
      <c r="AM38" s="105"/>
      <c r="AN38" s="527"/>
      <c r="AO38" s="527"/>
      <c r="AP38" s="527"/>
      <c r="AQ38" s="527"/>
      <c r="AR38" s="527"/>
      <c r="AS38" s="527"/>
      <c r="AT38" s="527"/>
      <c r="AU38" s="527"/>
      <c r="AV38" s="527"/>
      <c r="AW38" s="527"/>
      <c r="AX38" s="527"/>
      <c r="AY38" s="527"/>
      <c r="AZ38" s="527"/>
      <c r="BA38" s="105"/>
      <c r="BB38" s="14"/>
      <c r="BC38" s="528"/>
      <c r="BD38" s="528"/>
      <c r="BE38" s="528"/>
      <c r="BF38" s="14"/>
      <c r="BG38" s="14"/>
      <c r="BH38" s="527"/>
      <c r="BI38" s="527"/>
      <c r="BJ38" s="527"/>
      <c r="BK38" s="527"/>
      <c r="BL38" s="527"/>
      <c r="BM38" s="527"/>
      <c r="BN38" s="527"/>
      <c r="BO38" s="527"/>
      <c r="BP38" s="527"/>
      <c r="BQ38" s="527"/>
      <c r="BR38" s="527"/>
      <c r="BS38" s="527"/>
      <c r="BT38" s="527"/>
      <c r="BU38" s="14"/>
      <c r="BV38" s="14"/>
      <c r="BW38" s="14"/>
      <c r="BX38" s="14"/>
      <c r="BY38" s="14"/>
      <c r="BZ38" s="14"/>
      <c r="CA38" s="14"/>
      <c r="CB38" s="14"/>
      <c r="CC38" s="16"/>
      <c r="CD38" s="14"/>
    </row>
    <row r="39" spans="1:95" ht="6.95" customHeight="1">
      <c r="A39" s="403"/>
      <c r="B39" s="404"/>
      <c r="C39" s="404"/>
      <c r="D39" s="404"/>
      <c r="E39" s="404"/>
      <c r="F39" s="404"/>
      <c r="G39" s="404"/>
      <c r="H39" s="404"/>
      <c r="I39" s="404"/>
      <c r="J39" s="404"/>
      <c r="K39" s="404"/>
      <c r="L39" s="404"/>
      <c r="M39" s="404"/>
      <c r="N39" s="404"/>
      <c r="O39" s="404"/>
      <c r="P39" s="404"/>
      <c r="Q39" s="404"/>
      <c r="R39" s="404"/>
      <c r="S39" s="404"/>
      <c r="T39" s="404"/>
      <c r="U39" s="404"/>
      <c r="V39" s="404"/>
      <c r="W39" s="404"/>
      <c r="X39" s="404"/>
      <c r="Y39" s="404"/>
      <c r="Z39" s="404"/>
      <c r="AA39" s="404"/>
      <c r="AB39" s="404"/>
      <c r="AC39" s="404"/>
      <c r="AD39" s="404"/>
      <c r="AE39" s="405"/>
      <c r="AF39" s="106"/>
      <c r="AG39" s="106"/>
      <c r="AH39" s="106"/>
      <c r="AI39" s="106"/>
      <c r="AJ39" s="106"/>
      <c r="AK39" s="106"/>
      <c r="AL39" s="106"/>
      <c r="AM39" s="106"/>
      <c r="AN39" s="106"/>
      <c r="AO39" s="106"/>
      <c r="AP39" s="107"/>
      <c r="AQ39" s="107"/>
      <c r="AR39" s="107"/>
      <c r="AS39" s="10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c r="BW39" s="17"/>
      <c r="BX39" s="17"/>
      <c r="BY39" s="17"/>
      <c r="BZ39" s="17"/>
      <c r="CA39" s="17"/>
      <c r="CB39" s="17"/>
      <c r="CC39" s="18"/>
      <c r="CD39" s="14"/>
    </row>
    <row r="40" spans="1:95" ht="6.95" customHeight="1">
      <c r="A40" s="537" t="s">
        <v>295</v>
      </c>
      <c r="B40" s="549"/>
      <c r="C40" s="549"/>
      <c r="D40" s="549"/>
      <c r="E40" s="549"/>
      <c r="F40" s="549"/>
      <c r="G40" s="549"/>
      <c r="H40" s="549"/>
      <c r="I40" s="549"/>
      <c r="J40" s="549"/>
      <c r="K40" s="549"/>
      <c r="L40" s="549"/>
      <c r="M40" s="549"/>
      <c r="N40" s="549"/>
      <c r="O40" s="549"/>
      <c r="P40" s="549"/>
      <c r="Q40" s="549"/>
      <c r="R40" s="549"/>
      <c r="S40" s="549"/>
      <c r="T40" s="549"/>
      <c r="U40" s="549"/>
      <c r="V40" s="549"/>
      <c r="W40" s="549"/>
      <c r="X40" s="549"/>
      <c r="Y40" s="549"/>
      <c r="Z40" s="549"/>
      <c r="AA40" s="549"/>
      <c r="AB40" s="549"/>
      <c r="AC40" s="549"/>
      <c r="AD40" s="549"/>
      <c r="AE40" s="549"/>
      <c r="AF40" s="549"/>
      <c r="AG40" s="549"/>
      <c r="AH40" s="549"/>
      <c r="AI40" s="549"/>
      <c r="AJ40" s="549"/>
      <c r="AK40" s="549"/>
      <c r="AL40" s="549"/>
      <c r="AM40" s="549"/>
      <c r="AN40" s="549"/>
      <c r="AO40" s="549"/>
      <c r="AP40" s="549"/>
      <c r="AQ40" s="549"/>
      <c r="AR40" s="549"/>
      <c r="AS40" s="549"/>
      <c r="AT40" s="549"/>
      <c r="AU40" s="549"/>
      <c r="AV40" s="549"/>
      <c r="AW40" s="549"/>
      <c r="AX40" s="549"/>
      <c r="AY40" s="549"/>
      <c r="AZ40" s="549"/>
      <c r="BA40" s="549"/>
      <c r="BB40" s="549"/>
      <c r="BC40" s="549"/>
      <c r="BD40" s="549"/>
      <c r="BE40" s="549"/>
      <c r="BF40" s="549"/>
      <c r="BG40" s="549"/>
      <c r="BH40" s="549"/>
      <c r="BI40" s="549"/>
      <c r="BJ40" s="549"/>
      <c r="BK40" s="549"/>
      <c r="BL40" s="549"/>
      <c r="BM40" s="549"/>
      <c r="BN40" s="549"/>
      <c r="BO40" s="549"/>
      <c r="BP40" s="549"/>
      <c r="BQ40" s="549"/>
      <c r="BR40" s="549"/>
      <c r="BS40" s="549"/>
      <c r="BT40" s="549"/>
      <c r="BU40" s="549"/>
      <c r="BV40" s="549"/>
      <c r="BW40" s="549"/>
      <c r="BX40" s="549"/>
      <c r="BY40" s="549"/>
      <c r="BZ40" s="549"/>
      <c r="CA40" s="549"/>
      <c r="CB40" s="549"/>
      <c r="CC40" s="550"/>
      <c r="CD40" s="14"/>
    </row>
    <row r="41" spans="1:95" ht="6.95" customHeight="1">
      <c r="A41" s="551"/>
      <c r="B41" s="552"/>
      <c r="C41" s="552"/>
      <c r="D41" s="552"/>
      <c r="E41" s="552"/>
      <c r="F41" s="552"/>
      <c r="G41" s="552"/>
      <c r="H41" s="552"/>
      <c r="I41" s="552"/>
      <c r="J41" s="552"/>
      <c r="K41" s="552"/>
      <c r="L41" s="552"/>
      <c r="M41" s="552"/>
      <c r="N41" s="552"/>
      <c r="O41" s="552"/>
      <c r="P41" s="552"/>
      <c r="Q41" s="552"/>
      <c r="R41" s="552"/>
      <c r="S41" s="552"/>
      <c r="T41" s="552"/>
      <c r="U41" s="552"/>
      <c r="V41" s="552"/>
      <c r="W41" s="552"/>
      <c r="X41" s="552"/>
      <c r="Y41" s="552"/>
      <c r="Z41" s="552"/>
      <c r="AA41" s="552"/>
      <c r="AB41" s="552"/>
      <c r="AC41" s="552"/>
      <c r="AD41" s="552"/>
      <c r="AE41" s="552"/>
      <c r="AF41" s="552"/>
      <c r="AG41" s="552"/>
      <c r="AH41" s="552"/>
      <c r="AI41" s="552"/>
      <c r="AJ41" s="552"/>
      <c r="AK41" s="552"/>
      <c r="AL41" s="552"/>
      <c r="AM41" s="552"/>
      <c r="AN41" s="552"/>
      <c r="AO41" s="552"/>
      <c r="AP41" s="552"/>
      <c r="AQ41" s="552"/>
      <c r="AR41" s="552"/>
      <c r="AS41" s="552"/>
      <c r="AT41" s="552"/>
      <c r="AU41" s="552"/>
      <c r="AV41" s="552"/>
      <c r="AW41" s="552"/>
      <c r="AX41" s="552"/>
      <c r="AY41" s="552"/>
      <c r="AZ41" s="552"/>
      <c r="BA41" s="552"/>
      <c r="BB41" s="552"/>
      <c r="BC41" s="552"/>
      <c r="BD41" s="552"/>
      <c r="BE41" s="552"/>
      <c r="BF41" s="552"/>
      <c r="BG41" s="552"/>
      <c r="BH41" s="552"/>
      <c r="BI41" s="552"/>
      <c r="BJ41" s="552"/>
      <c r="BK41" s="552"/>
      <c r="BL41" s="552"/>
      <c r="BM41" s="552"/>
      <c r="BN41" s="552"/>
      <c r="BO41" s="552"/>
      <c r="BP41" s="552"/>
      <c r="BQ41" s="552"/>
      <c r="BR41" s="552"/>
      <c r="BS41" s="552"/>
      <c r="BT41" s="552"/>
      <c r="BU41" s="552"/>
      <c r="BV41" s="552"/>
      <c r="BW41" s="552"/>
      <c r="BX41" s="552"/>
      <c r="BY41" s="552"/>
      <c r="BZ41" s="552"/>
      <c r="CA41" s="552"/>
      <c r="CB41" s="552"/>
      <c r="CC41" s="553"/>
      <c r="CD41" s="14"/>
    </row>
    <row r="42" spans="1:95" ht="6.95" customHeight="1" thickBot="1">
      <c r="A42" s="551"/>
      <c r="B42" s="552"/>
      <c r="C42" s="552"/>
      <c r="D42" s="552"/>
      <c r="E42" s="552"/>
      <c r="F42" s="552"/>
      <c r="G42" s="552"/>
      <c r="H42" s="552"/>
      <c r="I42" s="552"/>
      <c r="J42" s="552"/>
      <c r="K42" s="552"/>
      <c r="L42" s="552"/>
      <c r="M42" s="552"/>
      <c r="N42" s="552"/>
      <c r="O42" s="552"/>
      <c r="P42" s="552"/>
      <c r="Q42" s="552"/>
      <c r="R42" s="552"/>
      <c r="S42" s="552"/>
      <c r="T42" s="552"/>
      <c r="U42" s="552"/>
      <c r="V42" s="552"/>
      <c r="W42" s="552"/>
      <c r="X42" s="552"/>
      <c r="Y42" s="552"/>
      <c r="Z42" s="552"/>
      <c r="AA42" s="552"/>
      <c r="AB42" s="552"/>
      <c r="AC42" s="552"/>
      <c r="AD42" s="552"/>
      <c r="AE42" s="552"/>
      <c r="AF42" s="552"/>
      <c r="AG42" s="552"/>
      <c r="AH42" s="552"/>
      <c r="AI42" s="552"/>
      <c r="AJ42" s="552"/>
      <c r="AK42" s="552"/>
      <c r="AL42" s="552"/>
      <c r="AM42" s="552"/>
      <c r="AN42" s="552"/>
      <c r="AO42" s="552"/>
      <c r="AP42" s="552"/>
      <c r="AQ42" s="552"/>
      <c r="AR42" s="552"/>
      <c r="AS42" s="552"/>
      <c r="AT42" s="552"/>
      <c r="AU42" s="552"/>
      <c r="AV42" s="552"/>
      <c r="AW42" s="552"/>
      <c r="AX42" s="552"/>
      <c r="AY42" s="552"/>
      <c r="AZ42" s="552"/>
      <c r="BA42" s="552"/>
      <c r="BB42" s="552"/>
      <c r="BC42" s="552"/>
      <c r="BD42" s="552"/>
      <c r="BE42" s="552"/>
      <c r="BF42" s="552"/>
      <c r="BG42" s="552"/>
      <c r="BH42" s="552"/>
      <c r="BI42" s="552"/>
      <c r="BJ42" s="552"/>
      <c r="BK42" s="552"/>
      <c r="BL42" s="552"/>
      <c r="BM42" s="552"/>
      <c r="BN42" s="552"/>
      <c r="BO42" s="552"/>
      <c r="BP42" s="552"/>
      <c r="BQ42" s="554"/>
      <c r="BR42" s="549"/>
      <c r="BS42" s="549"/>
      <c r="BT42" s="549"/>
      <c r="BU42" s="549"/>
      <c r="BV42" s="549"/>
      <c r="BW42" s="549"/>
      <c r="BX42" s="549"/>
      <c r="BY42" s="549"/>
      <c r="BZ42" s="549"/>
      <c r="CA42" s="549"/>
      <c r="CB42" s="549"/>
      <c r="CC42" s="550"/>
      <c r="CD42" s="14"/>
    </row>
    <row r="43" spans="1:95" ht="6.95" customHeight="1">
      <c r="A43" s="19"/>
      <c r="B43" s="20"/>
      <c r="C43" s="20"/>
      <c r="D43" s="20"/>
      <c r="E43" s="555" t="s">
        <v>149</v>
      </c>
      <c r="F43" s="555"/>
      <c r="G43" s="555"/>
      <c r="H43" s="555"/>
      <c r="I43" s="555"/>
      <c r="J43" s="555"/>
      <c r="K43" s="555"/>
      <c r="L43" s="555"/>
      <c r="M43" s="20"/>
      <c r="N43" s="20"/>
      <c r="O43" s="20"/>
      <c r="P43" s="558" t="str">
        <f>IF('Input field for an applicant(1)'!F34="","",'Input field for an applicant(1)'!F34)</f>
        <v/>
      </c>
      <c r="Q43" s="559"/>
      <c r="R43" s="559"/>
      <c r="S43" s="559"/>
      <c r="T43" s="559"/>
      <c r="U43" s="559"/>
      <c r="V43" s="559"/>
      <c r="W43" s="559"/>
      <c r="X43" s="559"/>
      <c r="Y43" s="559"/>
      <c r="Z43" s="559"/>
      <c r="AA43" s="559"/>
      <c r="AB43" s="555" t="s">
        <v>150</v>
      </c>
      <c r="AC43" s="555"/>
      <c r="AD43" s="555"/>
      <c r="AE43" s="555"/>
      <c r="AF43" s="555"/>
      <c r="AG43" s="555"/>
      <c r="AH43" s="564"/>
      <c r="AI43" s="21"/>
      <c r="AJ43" s="21"/>
      <c r="AK43" s="21"/>
      <c r="AL43" s="21"/>
      <c r="AM43" s="21"/>
      <c r="AN43" s="21"/>
      <c r="AO43" s="21"/>
      <c r="AP43" s="22"/>
      <c r="AQ43" s="21"/>
      <c r="AR43" s="21"/>
      <c r="AS43" s="21"/>
      <c r="AT43" s="21"/>
      <c r="AU43" s="21"/>
      <c r="AV43" s="21"/>
      <c r="AW43" s="21"/>
      <c r="AX43" s="21"/>
      <c r="AY43" s="21"/>
      <c r="AZ43" s="21"/>
      <c r="BA43" s="21"/>
      <c r="BB43" s="21"/>
      <c r="BC43" s="21"/>
      <c r="BD43" s="21"/>
      <c r="BE43" s="23"/>
      <c r="BF43" s="23"/>
      <c r="BG43" s="23"/>
      <c r="BH43" s="23"/>
      <c r="BI43" s="22"/>
      <c r="BJ43" s="22"/>
      <c r="BK43" s="22"/>
      <c r="BL43" s="22"/>
      <c r="BM43" s="567"/>
      <c r="BN43" s="22"/>
      <c r="BO43" s="22"/>
      <c r="BP43" s="22"/>
      <c r="BQ43" s="22"/>
      <c r="BR43" s="22"/>
      <c r="BS43" s="22"/>
      <c r="BT43" s="22"/>
      <c r="BU43" s="22"/>
      <c r="BV43" s="22"/>
      <c r="BW43" s="22"/>
      <c r="BX43" s="22"/>
      <c r="BY43" s="22"/>
      <c r="BZ43" s="22"/>
      <c r="CA43" s="22"/>
      <c r="CB43" s="22"/>
      <c r="CC43" s="570"/>
      <c r="CD43" s="24"/>
    </row>
    <row r="44" spans="1:95" ht="6.95" customHeight="1">
      <c r="A44" s="25"/>
      <c r="B44" s="573" t="str">
        <f>IF('Input field for an applicant(1)'!F34&gt;=1,"✔","")</f>
        <v/>
      </c>
      <c r="C44" s="574"/>
      <c r="D44" s="26"/>
      <c r="E44" s="556"/>
      <c r="F44" s="556"/>
      <c r="G44" s="556"/>
      <c r="H44" s="556"/>
      <c r="I44" s="556"/>
      <c r="J44" s="556"/>
      <c r="K44" s="556"/>
      <c r="L44" s="556"/>
      <c r="M44" s="26"/>
      <c r="N44" s="26"/>
      <c r="O44" s="26"/>
      <c r="P44" s="560"/>
      <c r="Q44" s="561"/>
      <c r="R44" s="561"/>
      <c r="S44" s="561"/>
      <c r="T44" s="561"/>
      <c r="U44" s="561"/>
      <c r="V44" s="561"/>
      <c r="W44" s="561"/>
      <c r="X44" s="561"/>
      <c r="Y44" s="561"/>
      <c r="Z44" s="561"/>
      <c r="AA44" s="561"/>
      <c r="AB44" s="556"/>
      <c r="AC44" s="556"/>
      <c r="AD44" s="556"/>
      <c r="AE44" s="556"/>
      <c r="AF44" s="556"/>
      <c r="AG44" s="556"/>
      <c r="AH44" s="565"/>
      <c r="AI44" s="27"/>
      <c r="AJ44" s="27"/>
      <c r="AK44" s="27"/>
      <c r="AL44" s="27"/>
      <c r="AM44" s="28"/>
      <c r="AN44" s="28"/>
      <c r="AO44" s="27"/>
      <c r="AP44" s="27"/>
      <c r="AQ44" s="27"/>
      <c r="AR44" s="27"/>
      <c r="AS44" s="27"/>
      <c r="AT44" s="27"/>
      <c r="AU44" s="27"/>
      <c r="AV44" s="27"/>
      <c r="AW44" s="27"/>
      <c r="AX44" s="27"/>
      <c r="AY44" s="27"/>
      <c r="AZ44" s="27"/>
      <c r="BA44" s="27"/>
      <c r="BB44" s="27"/>
      <c r="BC44" s="27"/>
      <c r="BD44" s="27"/>
      <c r="BE44" s="29"/>
      <c r="BF44" s="28"/>
      <c r="BG44" s="28"/>
      <c r="BH44" s="29"/>
      <c r="BI44" s="30"/>
      <c r="BJ44" s="30"/>
      <c r="BK44" s="30"/>
      <c r="BL44" s="30"/>
      <c r="BM44" s="568"/>
      <c r="BN44" s="30"/>
      <c r="BO44" s="30"/>
      <c r="BP44" s="30"/>
      <c r="BQ44" s="30"/>
      <c r="BR44" s="30"/>
      <c r="BS44" s="30"/>
      <c r="BT44" s="30"/>
      <c r="BU44" s="30"/>
      <c r="BV44" s="30"/>
      <c r="BW44" s="30"/>
      <c r="BX44" s="30"/>
      <c r="BY44" s="30"/>
      <c r="BZ44" s="30"/>
      <c r="CA44" s="30"/>
      <c r="CB44" s="30"/>
      <c r="CC44" s="571"/>
      <c r="CD44" s="24"/>
    </row>
    <row r="45" spans="1:95" ht="6.95" customHeight="1">
      <c r="A45" s="31"/>
      <c r="B45" s="575"/>
      <c r="C45" s="576"/>
      <c r="D45" s="32"/>
      <c r="E45" s="556"/>
      <c r="F45" s="556"/>
      <c r="G45" s="556"/>
      <c r="H45" s="556"/>
      <c r="I45" s="556"/>
      <c r="J45" s="556"/>
      <c r="K45" s="556"/>
      <c r="L45" s="556"/>
      <c r="M45" s="26"/>
      <c r="N45" s="26"/>
      <c r="O45" s="26"/>
      <c r="P45" s="560"/>
      <c r="Q45" s="561"/>
      <c r="R45" s="561"/>
      <c r="S45" s="561"/>
      <c r="T45" s="561"/>
      <c r="U45" s="561"/>
      <c r="V45" s="561"/>
      <c r="W45" s="561"/>
      <c r="X45" s="561"/>
      <c r="Y45" s="561"/>
      <c r="Z45" s="561"/>
      <c r="AA45" s="561"/>
      <c r="AB45" s="556"/>
      <c r="AC45" s="556"/>
      <c r="AD45" s="556"/>
      <c r="AE45" s="556"/>
      <c r="AF45" s="556"/>
      <c r="AG45" s="556"/>
      <c r="AH45" s="565"/>
      <c r="AI45" s="29"/>
      <c r="AJ45" s="29"/>
      <c r="AK45" s="29"/>
      <c r="AL45" s="29"/>
      <c r="AM45" s="28"/>
      <c r="AN45" s="28"/>
      <c r="AO45" s="29"/>
      <c r="AP45" s="27"/>
      <c r="AQ45" s="27"/>
      <c r="AR45" s="27"/>
      <c r="AS45" s="27"/>
      <c r="AT45" s="27"/>
      <c r="AU45" s="27"/>
      <c r="AV45" s="27"/>
      <c r="AW45" s="27"/>
      <c r="AX45" s="27"/>
      <c r="AY45" s="27"/>
      <c r="AZ45" s="27"/>
      <c r="BA45" s="27"/>
      <c r="BB45" s="27"/>
      <c r="BC45" s="27"/>
      <c r="BD45" s="27"/>
      <c r="BE45" s="33"/>
      <c r="BF45" s="28"/>
      <c r="BG45" s="28"/>
      <c r="BH45" s="33"/>
      <c r="BI45" s="30"/>
      <c r="BJ45" s="30"/>
      <c r="BK45" s="30"/>
      <c r="BL45" s="30"/>
      <c r="BM45" s="568"/>
      <c r="BN45" s="30"/>
      <c r="BO45" s="30"/>
      <c r="BP45" s="30"/>
      <c r="BQ45" s="30"/>
      <c r="BR45" s="30"/>
      <c r="BS45" s="30"/>
      <c r="BT45" s="30"/>
      <c r="BU45" s="30"/>
      <c r="BV45" s="30"/>
      <c r="BW45" s="30"/>
      <c r="BX45" s="30"/>
      <c r="BY45" s="30"/>
      <c r="BZ45" s="30"/>
      <c r="CA45" s="30"/>
      <c r="CB45" s="30"/>
      <c r="CC45" s="571"/>
      <c r="CD45" s="14"/>
    </row>
    <row r="46" spans="1:95" ht="6.95" customHeight="1" thickBot="1">
      <c r="A46" s="34"/>
      <c r="B46" s="35"/>
      <c r="C46" s="35"/>
      <c r="D46" s="35"/>
      <c r="E46" s="557"/>
      <c r="F46" s="557"/>
      <c r="G46" s="557"/>
      <c r="H46" s="557"/>
      <c r="I46" s="557"/>
      <c r="J46" s="557"/>
      <c r="K46" s="557"/>
      <c r="L46" s="557"/>
      <c r="M46" s="36"/>
      <c r="N46" s="36"/>
      <c r="O46" s="36"/>
      <c r="P46" s="562"/>
      <c r="Q46" s="563"/>
      <c r="R46" s="563"/>
      <c r="S46" s="563"/>
      <c r="T46" s="563"/>
      <c r="U46" s="563"/>
      <c r="V46" s="563"/>
      <c r="W46" s="563"/>
      <c r="X46" s="563"/>
      <c r="Y46" s="563"/>
      <c r="Z46" s="563"/>
      <c r="AA46" s="563"/>
      <c r="AB46" s="557"/>
      <c r="AC46" s="557"/>
      <c r="AD46" s="557"/>
      <c r="AE46" s="557"/>
      <c r="AF46" s="557"/>
      <c r="AG46" s="557"/>
      <c r="AH46" s="566"/>
      <c r="AI46" s="37"/>
      <c r="AJ46" s="37"/>
      <c r="AK46" s="37"/>
      <c r="AL46" s="37"/>
      <c r="AM46" s="37"/>
      <c r="AN46" s="37"/>
      <c r="AO46" s="37"/>
      <c r="AP46" s="38"/>
      <c r="AQ46" s="38"/>
      <c r="AR46" s="38"/>
      <c r="AS46" s="38"/>
      <c r="AT46" s="38"/>
      <c r="AU46" s="38"/>
      <c r="AV46" s="38"/>
      <c r="AW46" s="38"/>
      <c r="AX46" s="38"/>
      <c r="AY46" s="38"/>
      <c r="AZ46" s="38"/>
      <c r="BA46" s="38"/>
      <c r="BB46" s="38"/>
      <c r="BC46" s="38"/>
      <c r="BD46" s="38"/>
      <c r="BE46" s="39"/>
      <c r="BF46" s="39"/>
      <c r="BG46" s="39"/>
      <c r="BH46" s="40"/>
      <c r="BI46" s="41"/>
      <c r="BJ46" s="41"/>
      <c r="BK46" s="41"/>
      <c r="BL46" s="41"/>
      <c r="BM46" s="569"/>
      <c r="BN46" s="41"/>
      <c r="BO46" s="41"/>
      <c r="BP46" s="41"/>
      <c r="BQ46" s="41"/>
      <c r="BR46" s="41"/>
      <c r="BS46" s="41"/>
      <c r="BT46" s="41"/>
      <c r="BU46" s="41"/>
      <c r="BV46" s="41"/>
      <c r="BW46" s="41"/>
      <c r="BX46" s="41"/>
      <c r="BY46" s="41"/>
      <c r="BZ46" s="41"/>
      <c r="CA46" s="41"/>
      <c r="CB46" s="41"/>
      <c r="CC46" s="572"/>
      <c r="CD46" s="14"/>
    </row>
    <row r="47" spans="1:95" ht="6.95" customHeight="1">
      <c r="A47" s="42"/>
      <c r="B47" s="43"/>
      <c r="C47" s="43"/>
      <c r="D47" s="43"/>
      <c r="E47" s="555" t="s">
        <v>151</v>
      </c>
      <c r="F47" s="555"/>
      <c r="G47" s="555"/>
      <c r="H47" s="555"/>
      <c r="I47" s="555"/>
      <c r="J47" s="555"/>
      <c r="K47" s="555"/>
      <c r="L47" s="555"/>
      <c r="M47" s="555"/>
      <c r="N47" s="555"/>
      <c r="O47" s="555"/>
      <c r="P47" s="555"/>
      <c r="Q47" s="555"/>
      <c r="R47" s="20"/>
      <c r="S47" s="20"/>
      <c r="T47" s="20"/>
      <c r="U47" s="558" t="str">
        <f>IF('Input field for an applicant(1)'!C34="","",'Input field for an applicant(1)'!C34)</f>
        <v/>
      </c>
      <c r="V47" s="559"/>
      <c r="W47" s="559"/>
      <c r="X47" s="559"/>
      <c r="Y47" s="559"/>
      <c r="Z47" s="559"/>
      <c r="AA47" s="559"/>
      <c r="AB47" s="559"/>
      <c r="AC47" s="559"/>
      <c r="AD47" s="559"/>
      <c r="AE47" s="559"/>
      <c r="AF47" s="559"/>
      <c r="AG47" s="555" t="s">
        <v>150</v>
      </c>
      <c r="AH47" s="555"/>
      <c r="AI47" s="555"/>
      <c r="AJ47" s="555"/>
      <c r="AK47" s="555"/>
      <c r="AL47" s="555"/>
      <c r="AM47" s="564"/>
      <c r="AN47" s="44"/>
      <c r="AO47" s="44"/>
      <c r="AP47" s="44"/>
      <c r="AQ47" s="578" t="s">
        <v>152</v>
      </c>
      <c r="AR47" s="579"/>
      <c r="AS47" s="579"/>
      <c r="AT47" s="579"/>
      <c r="AU47" s="579"/>
      <c r="AV47" s="579"/>
      <c r="AW47" s="579"/>
      <c r="AX47" s="579"/>
      <c r="AY47" s="579"/>
      <c r="AZ47" s="579"/>
      <c r="BA47" s="579"/>
      <c r="BB47" s="579"/>
      <c r="BC47" s="579"/>
      <c r="BD47" s="579"/>
      <c r="BE47" s="579"/>
      <c r="BF47" s="579"/>
      <c r="BG47" s="579"/>
      <c r="BH47" s="579"/>
      <c r="BI47" s="579"/>
      <c r="BJ47" s="579"/>
      <c r="BK47" s="579"/>
      <c r="BL47" s="579"/>
      <c r="BM47" s="579"/>
      <c r="BN47" s="579"/>
      <c r="BO47" s="579"/>
      <c r="BP47" s="579"/>
      <c r="BQ47" s="580"/>
      <c r="BR47" s="578" t="s">
        <v>153</v>
      </c>
      <c r="BS47" s="579"/>
      <c r="BT47" s="579"/>
      <c r="BU47" s="579"/>
      <c r="BV47" s="579"/>
      <c r="BW47" s="579"/>
      <c r="BX47" s="579"/>
      <c r="BY47" s="579"/>
      <c r="BZ47" s="579"/>
      <c r="CA47" s="579"/>
      <c r="CB47" s="579"/>
      <c r="CC47" s="580"/>
      <c r="CD47" s="45"/>
      <c r="CE47" s="45"/>
      <c r="CF47" s="45"/>
      <c r="CG47" s="45"/>
      <c r="CH47" s="45"/>
      <c r="CI47" s="45"/>
      <c r="CJ47" s="45"/>
      <c r="CK47" s="45"/>
      <c r="CL47" s="45"/>
      <c r="CM47" s="45"/>
      <c r="CN47" s="45"/>
      <c r="CO47" s="45"/>
      <c r="CP47" s="45"/>
      <c r="CQ47" s="45"/>
    </row>
    <row r="48" spans="1:95" ht="6.95" customHeight="1">
      <c r="A48" s="31"/>
      <c r="B48" s="573" t="str">
        <f>IF('Input field for an applicant(1)'!C34&gt;=1,"✔","")</f>
        <v/>
      </c>
      <c r="C48" s="574"/>
      <c r="D48" s="32"/>
      <c r="E48" s="556"/>
      <c r="F48" s="556"/>
      <c r="G48" s="556"/>
      <c r="H48" s="556"/>
      <c r="I48" s="556"/>
      <c r="J48" s="556"/>
      <c r="K48" s="556"/>
      <c r="L48" s="556"/>
      <c r="M48" s="556"/>
      <c r="N48" s="556"/>
      <c r="O48" s="556"/>
      <c r="P48" s="556"/>
      <c r="Q48" s="556"/>
      <c r="R48" s="26"/>
      <c r="S48" s="26"/>
      <c r="T48" s="26"/>
      <c r="U48" s="560"/>
      <c r="V48" s="561"/>
      <c r="W48" s="561"/>
      <c r="X48" s="561"/>
      <c r="Y48" s="561"/>
      <c r="Z48" s="561"/>
      <c r="AA48" s="561"/>
      <c r="AB48" s="561"/>
      <c r="AC48" s="561"/>
      <c r="AD48" s="561"/>
      <c r="AE48" s="561"/>
      <c r="AF48" s="561"/>
      <c r="AG48" s="556"/>
      <c r="AH48" s="556"/>
      <c r="AI48" s="556"/>
      <c r="AJ48" s="556"/>
      <c r="AK48" s="556"/>
      <c r="AL48" s="556"/>
      <c r="AM48" s="565"/>
      <c r="AN48" s="46"/>
      <c r="AO48" s="46"/>
      <c r="AP48" s="46"/>
      <c r="AQ48" s="581" t="str">
        <f>IF('Input field for an applicant(1)'!D34="","",'Input field for an applicant(1)'!D34)</f>
        <v/>
      </c>
      <c r="AR48" s="582"/>
      <c r="AS48" s="582"/>
      <c r="AT48" s="582"/>
      <c r="AU48" s="582"/>
      <c r="AV48" s="582"/>
      <c r="AW48" s="582"/>
      <c r="AX48" s="582"/>
      <c r="AY48" s="582"/>
      <c r="AZ48" s="582"/>
      <c r="BA48" s="582"/>
      <c r="BB48" s="582"/>
      <c r="BC48" s="582"/>
      <c r="BD48" s="582"/>
      <c r="BE48" s="582"/>
      <c r="BF48" s="582"/>
      <c r="BG48" s="582"/>
      <c r="BH48" s="582"/>
      <c r="BI48" s="582"/>
      <c r="BJ48" s="582"/>
      <c r="BK48" s="582"/>
      <c r="BL48" s="582"/>
      <c r="BM48" s="582"/>
      <c r="BN48" s="582"/>
      <c r="BO48" s="582"/>
      <c r="BP48" s="582"/>
      <c r="BQ48" s="583"/>
      <c r="BR48" s="587" t="str">
        <f>IF('Input field for an applicant(1)'!E34="","",'Input field for an applicant(1)'!E34)</f>
        <v/>
      </c>
      <c r="BS48" s="588"/>
      <c r="BT48" s="588"/>
      <c r="BU48" s="588"/>
      <c r="BV48" s="588"/>
      <c r="BW48" s="588"/>
      <c r="BX48" s="588"/>
      <c r="BY48" s="588"/>
      <c r="BZ48" s="588"/>
      <c r="CA48" s="588"/>
      <c r="CB48" s="588"/>
      <c r="CC48" s="589"/>
      <c r="CD48" s="14"/>
    </row>
    <row r="49" spans="1:95" ht="6.95" customHeight="1">
      <c r="A49" s="25"/>
      <c r="B49" s="575"/>
      <c r="C49" s="576"/>
      <c r="D49" s="26"/>
      <c r="E49" s="556"/>
      <c r="F49" s="556"/>
      <c r="G49" s="556"/>
      <c r="H49" s="556"/>
      <c r="I49" s="556"/>
      <c r="J49" s="556"/>
      <c r="K49" s="556"/>
      <c r="L49" s="556"/>
      <c r="M49" s="556"/>
      <c r="N49" s="556"/>
      <c r="O49" s="556"/>
      <c r="P49" s="556"/>
      <c r="Q49" s="556"/>
      <c r="R49" s="26"/>
      <c r="S49" s="26"/>
      <c r="T49" s="26"/>
      <c r="U49" s="560"/>
      <c r="V49" s="561"/>
      <c r="W49" s="561"/>
      <c r="X49" s="561"/>
      <c r="Y49" s="561"/>
      <c r="Z49" s="561"/>
      <c r="AA49" s="561"/>
      <c r="AB49" s="561"/>
      <c r="AC49" s="561"/>
      <c r="AD49" s="561"/>
      <c r="AE49" s="561"/>
      <c r="AF49" s="561"/>
      <c r="AG49" s="556"/>
      <c r="AH49" s="556"/>
      <c r="AI49" s="556"/>
      <c r="AJ49" s="556"/>
      <c r="AK49" s="556"/>
      <c r="AL49" s="556"/>
      <c r="AM49" s="565"/>
      <c r="AN49" s="47"/>
      <c r="AO49" s="47"/>
      <c r="AP49" s="47"/>
      <c r="AQ49" s="581"/>
      <c r="AR49" s="582"/>
      <c r="AS49" s="582"/>
      <c r="AT49" s="582"/>
      <c r="AU49" s="582"/>
      <c r="AV49" s="582"/>
      <c r="AW49" s="582"/>
      <c r="AX49" s="582"/>
      <c r="AY49" s="582"/>
      <c r="AZ49" s="582"/>
      <c r="BA49" s="582"/>
      <c r="BB49" s="582"/>
      <c r="BC49" s="582"/>
      <c r="BD49" s="582"/>
      <c r="BE49" s="582"/>
      <c r="BF49" s="582"/>
      <c r="BG49" s="582"/>
      <c r="BH49" s="582"/>
      <c r="BI49" s="582"/>
      <c r="BJ49" s="582"/>
      <c r="BK49" s="582"/>
      <c r="BL49" s="582"/>
      <c r="BM49" s="582"/>
      <c r="BN49" s="582"/>
      <c r="BO49" s="582"/>
      <c r="BP49" s="582"/>
      <c r="BQ49" s="583"/>
      <c r="BR49" s="587"/>
      <c r="BS49" s="588"/>
      <c r="BT49" s="588"/>
      <c r="BU49" s="588"/>
      <c r="BV49" s="588"/>
      <c r="BW49" s="588"/>
      <c r="BX49" s="588"/>
      <c r="BY49" s="588"/>
      <c r="BZ49" s="588"/>
      <c r="CA49" s="588"/>
      <c r="CB49" s="588"/>
      <c r="CC49" s="589"/>
      <c r="CD49" s="24"/>
    </row>
    <row r="50" spans="1:95" ht="15.75" customHeight="1" thickBot="1">
      <c r="A50" s="48"/>
      <c r="B50" s="36"/>
      <c r="C50" s="36"/>
      <c r="D50" s="36"/>
      <c r="E50" s="557"/>
      <c r="F50" s="557"/>
      <c r="G50" s="557"/>
      <c r="H50" s="557"/>
      <c r="I50" s="557"/>
      <c r="J50" s="557"/>
      <c r="K50" s="557"/>
      <c r="L50" s="557"/>
      <c r="M50" s="557"/>
      <c r="N50" s="557"/>
      <c r="O50" s="557"/>
      <c r="P50" s="557"/>
      <c r="Q50" s="557"/>
      <c r="R50" s="36"/>
      <c r="S50" s="36"/>
      <c r="T50" s="36"/>
      <c r="U50" s="562"/>
      <c r="V50" s="563"/>
      <c r="W50" s="563"/>
      <c r="X50" s="563"/>
      <c r="Y50" s="563"/>
      <c r="Z50" s="563"/>
      <c r="AA50" s="563"/>
      <c r="AB50" s="563"/>
      <c r="AC50" s="563"/>
      <c r="AD50" s="563"/>
      <c r="AE50" s="563"/>
      <c r="AF50" s="563"/>
      <c r="AG50" s="557"/>
      <c r="AH50" s="557"/>
      <c r="AI50" s="557"/>
      <c r="AJ50" s="557"/>
      <c r="AK50" s="557"/>
      <c r="AL50" s="557"/>
      <c r="AM50" s="566"/>
      <c r="AN50" s="49"/>
      <c r="AO50" s="49"/>
      <c r="AP50" s="49"/>
      <c r="AQ50" s="584"/>
      <c r="AR50" s="585"/>
      <c r="AS50" s="585"/>
      <c r="AT50" s="585"/>
      <c r="AU50" s="585"/>
      <c r="AV50" s="585"/>
      <c r="AW50" s="585"/>
      <c r="AX50" s="585"/>
      <c r="AY50" s="585"/>
      <c r="AZ50" s="585"/>
      <c r="BA50" s="585"/>
      <c r="BB50" s="585"/>
      <c r="BC50" s="585"/>
      <c r="BD50" s="585"/>
      <c r="BE50" s="585"/>
      <c r="BF50" s="585"/>
      <c r="BG50" s="585"/>
      <c r="BH50" s="585"/>
      <c r="BI50" s="585"/>
      <c r="BJ50" s="585"/>
      <c r="BK50" s="585"/>
      <c r="BL50" s="585"/>
      <c r="BM50" s="585"/>
      <c r="BN50" s="585"/>
      <c r="BO50" s="585"/>
      <c r="BP50" s="585"/>
      <c r="BQ50" s="586"/>
      <c r="BR50" s="590"/>
      <c r="BS50" s="591"/>
      <c r="BT50" s="591"/>
      <c r="BU50" s="591"/>
      <c r="BV50" s="591"/>
      <c r="BW50" s="591"/>
      <c r="BX50" s="591"/>
      <c r="BY50" s="591"/>
      <c r="BZ50" s="591"/>
      <c r="CA50" s="591"/>
      <c r="CB50" s="591"/>
      <c r="CC50" s="592"/>
      <c r="CD50" s="24"/>
    </row>
    <row r="51" spans="1:95" ht="8.25" customHeight="1">
      <c r="A51" s="42"/>
      <c r="B51" s="43"/>
      <c r="C51" s="43"/>
      <c r="D51" s="43"/>
      <c r="E51" s="555" t="s">
        <v>154</v>
      </c>
      <c r="F51" s="555"/>
      <c r="G51" s="555"/>
      <c r="H51" s="555"/>
      <c r="I51" s="555"/>
      <c r="J51" s="555"/>
      <c r="K51" s="555"/>
      <c r="L51" s="20"/>
      <c r="M51" s="20"/>
      <c r="N51" s="20"/>
      <c r="O51" s="558" t="str">
        <f>IF('Input field for an applicant(1)'!H34="","",'Input field for an applicant(1)'!H34)</f>
        <v/>
      </c>
      <c r="P51" s="559"/>
      <c r="Q51" s="559"/>
      <c r="R51" s="559"/>
      <c r="S51" s="559"/>
      <c r="T51" s="559"/>
      <c r="U51" s="559"/>
      <c r="V51" s="559"/>
      <c r="W51" s="559"/>
      <c r="X51" s="559"/>
      <c r="Y51" s="559"/>
      <c r="Z51" s="559"/>
      <c r="AA51" s="555" t="s">
        <v>150</v>
      </c>
      <c r="AB51" s="555"/>
      <c r="AC51" s="555"/>
      <c r="AD51" s="555"/>
      <c r="AE51" s="555"/>
      <c r="AF51" s="555"/>
      <c r="AG51" s="564"/>
      <c r="AH51" s="20"/>
      <c r="AI51" s="20"/>
      <c r="AJ51" s="20"/>
      <c r="AK51" s="578" t="s">
        <v>155</v>
      </c>
      <c r="AL51" s="579"/>
      <c r="AM51" s="579"/>
      <c r="AN51" s="579"/>
      <c r="AO51" s="579"/>
      <c r="AP51" s="579"/>
      <c r="AQ51" s="579"/>
      <c r="AR51" s="579"/>
      <c r="AS51" s="579"/>
      <c r="AT51" s="579"/>
      <c r="AU51" s="579"/>
      <c r="AV51" s="579"/>
      <c r="AW51" s="579"/>
      <c r="AX51" s="579"/>
      <c r="AY51" s="579"/>
      <c r="AZ51" s="579"/>
      <c r="BA51" s="579"/>
      <c r="BB51" s="579"/>
      <c r="BC51" s="579"/>
      <c r="BD51" s="579"/>
      <c r="BE51" s="579"/>
      <c r="BF51" s="579"/>
      <c r="BG51" s="579"/>
      <c r="BH51" s="579"/>
      <c r="BI51" s="579"/>
      <c r="BJ51" s="580"/>
      <c r="BK51" s="578" t="s">
        <v>156</v>
      </c>
      <c r="BL51" s="579"/>
      <c r="BM51" s="579"/>
      <c r="BN51" s="579"/>
      <c r="BO51" s="579"/>
      <c r="BP51" s="579"/>
      <c r="BQ51" s="579"/>
      <c r="BR51" s="579"/>
      <c r="BS51" s="579"/>
      <c r="BT51" s="579"/>
      <c r="BU51" s="579"/>
      <c r="BV51" s="579"/>
      <c r="BW51" s="579"/>
      <c r="BX51" s="579"/>
      <c r="BY51" s="579"/>
      <c r="BZ51" s="579"/>
      <c r="CA51" s="579"/>
      <c r="CB51" s="579"/>
      <c r="CC51" s="580"/>
      <c r="CD51" s="14"/>
    </row>
    <row r="52" spans="1:95" ht="6.95" customHeight="1">
      <c r="A52" s="31"/>
      <c r="B52" s="573" t="str">
        <f>IF('Input field for an applicant(1)'!G34&gt;=1,"✔","")</f>
        <v/>
      </c>
      <c r="C52" s="574"/>
      <c r="D52" s="32"/>
      <c r="E52" s="556"/>
      <c r="F52" s="556"/>
      <c r="G52" s="556"/>
      <c r="H52" s="556"/>
      <c r="I52" s="556"/>
      <c r="J52" s="556"/>
      <c r="K52" s="556"/>
      <c r="L52" s="26"/>
      <c r="M52" s="26"/>
      <c r="N52" s="26"/>
      <c r="O52" s="560"/>
      <c r="P52" s="561"/>
      <c r="Q52" s="561"/>
      <c r="R52" s="561"/>
      <c r="S52" s="561"/>
      <c r="T52" s="561"/>
      <c r="U52" s="561"/>
      <c r="V52" s="561"/>
      <c r="W52" s="561"/>
      <c r="X52" s="561"/>
      <c r="Y52" s="561"/>
      <c r="Z52" s="561"/>
      <c r="AA52" s="556"/>
      <c r="AB52" s="556"/>
      <c r="AC52" s="556"/>
      <c r="AD52" s="556"/>
      <c r="AE52" s="556"/>
      <c r="AF52" s="556"/>
      <c r="AG52" s="565"/>
      <c r="AH52" s="26"/>
      <c r="AI52" s="26"/>
      <c r="AJ52" s="26"/>
      <c r="AK52" s="581" t="str">
        <f>IF('Input field for an applicant(1)'!G34="","",'Input field for an applicant(1)'!G34)</f>
        <v/>
      </c>
      <c r="AL52" s="582"/>
      <c r="AM52" s="582"/>
      <c r="AN52" s="582"/>
      <c r="AO52" s="582"/>
      <c r="AP52" s="582"/>
      <c r="AQ52" s="582"/>
      <c r="AR52" s="582"/>
      <c r="AS52" s="582"/>
      <c r="AT52" s="582"/>
      <c r="AU52" s="582"/>
      <c r="AV52" s="582"/>
      <c r="AW52" s="582"/>
      <c r="AX52" s="582"/>
      <c r="AY52" s="582"/>
      <c r="AZ52" s="582"/>
      <c r="BA52" s="582"/>
      <c r="BB52" s="582"/>
      <c r="BC52" s="582"/>
      <c r="BD52" s="582"/>
      <c r="BE52" s="582"/>
      <c r="BF52" s="582"/>
      <c r="BG52" s="582"/>
      <c r="BH52" s="582"/>
      <c r="BI52" s="582"/>
      <c r="BJ52" s="583"/>
      <c r="BK52" s="31"/>
      <c r="BL52" s="32"/>
      <c r="BM52" s="594" t="s">
        <v>157</v>
      </c>
      <c r="BN52" s="595"/>
      <c r="BO52" s="595"/>
      <c r="BP52" s="32"/>
      <c r="BQ52" s="32"/>
      <c r="BR52" s="32"/>
      <c r="BS52" s="594" t="s">
        <v>158</v>
      </c>
      <c r="BT52" s="595"/>
      <c r="BU52" s="595"/>
      <c r="BV52" s="595"/>
      <c r="BW52" s="50"/>
      <c r="BX52" s="50"/>
      <c r="BY52" s="597" t="s">
        <v>159</v>
      </c>
      <c r="BZ52" s="597"/>
      <c r="CA52" s="597"/>
      <c r="CB52" s="597"/>
      <c r="CC52" s="598"/>
      <c r="CD52" s="14"/>
    </row>
    <row r="53" spans="1:95" ht="6.95" customHeight="1">
      <c r="A53" s="31"/>
      <c r="B53" s="575"/>
      <c r="C53" s="576"/>
      <c r="D53" s="32"/>
      <c r="E53" s="556"/>
      <c r="F53" s="556"/>
      <c r="G53" s="556"/>
      <c r="H53" s="556"/>
      <c r="I53" s="556"/>
      <c r="J53" s="556"/>
      <c r="K53" s="556"/>
      <c r="L53" s="26"/>
      <c r="M53" s="26"/>
      <c r="N53" s="26"/>
      <c r="O53" s="560"/>
      <c r="P53" s="561"/>
      <c r="Q53" s="561"/>
      <c r="R53" s="561"/>
      <c r="S53" s="561"/>
      <c r="T53" s="561"/>
      <c r="U53" s="561"/>
      <c r="V53" s="561"/>
      <c r="W53" s="561"/>
      <c r="X53" s="561"/>
      <c r="Y53" s="561"/>
      <c r="Z53" s="561"/>
      <c r="AA53" s="556"/>
      <c r="AB53" s="556"/>
      <c r="AC53" s="556"/>
      <c r="AD53" s="556"/>
      <c r="AE53" s="556"/>
      <c r="AF53" s="556"/>
      <c r="AG53" s="565"/>
      <c r="AH53" s="46"/>
      <c r="AI53" s="46"/>
      <c r="AJ53" s="46"/>
      <c r="AK53" s="581"/>
      <c r="AL53" s="582"/>
      <c r="AM53" s="582"/>
      <c r="AN53" s="582"/>
      <c r="AO53" s="582"/>
      <c r="AP53" s="582"/>
      <c r="AQ53" s="582"/>
      <c r="AR53" s="582"/>
      <c r="AS53" s="582"/>
      <c r="AT53" s="582"/>
      <c r="AU53" s="582"/>
      <c r="AV53" s="582"/>
      <c r="AW53" s="582"/>
      <c r="AX53" s="582"/>
      <c r="AY53" s="582"/>
      <c r="AZ53" s="582"/>
      <c r="BA53" s="582"/>
      <c r="BB53" s="582"/>
      <c r="BC53" s="582"/>
      <c r="BD53" s="582"/>
      <c r="BE53" s="582"/>
      <c r="BF53" s="582"/>
      <c r="BG53" s="582"/>
      <c r="BH53" s="582"/>
      <c r="BI53" s="582"/>
      <c r="BJ53" s="583"/>
      <c r="BK53" s="31"/>
      <c r="BL53" s="51" t="str">
        <f>IF('Input field for an applicant(1)'!I34="無(NO)","✔","")</f>
        <v/>
      </c>
      <c r="BM53" s="595"/>
      <c r="BN53" s="595"/>
      <c r="BO53" s="595"/>
      <c r="BP53" s="32"/>
      <c r="BQ53" s="32"/>
      <c r="BR53" s="51" t="str">
        <f>IF('Input field for an applicant(1)'!I34="全額返済(Repay all)","✔","")</f>
        <v/>
      </c>
      <c r="BS53" s="595"/>
      <c r="BT53" s="595"/>
      <c r="BU53" s="595"/>
      <c r="BV53" s="595"/>
      <c r="BW53" s="50"/>
      <c r="BX53" s="51" t="str">
        <f>IF('Input field for an applicant(1)'!I34="一部返済(Partial Repayment)","✔","")</f>
        <v/>
      </c>
      <c r="BY53" s="597"/>
      <c r="BZ53" s="597"/>
      <c r="CA53" s="597"/>
      <c r="CB53" s="597"/>
      <c r="CC53" s="598"/>
      <c r="CD53" s="14"/>
    </row>
    <row r="54" spans="1:95" ht="14.25" customHeight="1" thickBot="1">
      <c r="A54" s="34"/>
      <c r="B54" s="35"/>
      <c r="C54" s="35"/>
      <c r="D54" s="35"/>
      <c r="E54" s="557"/>
      <c r="F54" s="557"/>
      <c r="G54" s="557"/>
      <c r="H54" s="557"/>
      <c r="I54" s="557"/>
      <c r="J54" s="557"/>
      <c r="K54" s="557"/>
      <c r="L54" s="36"/>
      <c r="M54" s="36"/>
      <c r="N54" s="36"/>
      <c r="O54" s="562"/>
      <c r="P54" s="563"/>
      <c r="Q54" s="563"/>
      <c r="R54" s="563"/>
      <c r="S54" s="563"/>
      <c r="T54" s="563"/>
      <c r="U54" s="563"/>
      <c r="V54" s="563"/>
      <c r="W54" s="563"/>
      <c r="X54" s="563"/>
      <c r="Y54" s="563"/>
      <c r="Z54" s="563"/>
      <c r="AA54" s="557"/>
      <c r="AB54" s="557"/>
      <c r="AC54" s="557"/>
      <c r="AD54" s="557"/>
      <c r="AE54" s="557"/>
      <c r="AF54" s="557"/>
      <c r="AG54" s="566"/>
      <c r="AH54" s="52"/>
      <c r="AI54" s="52"/>
      <c r="AJ54" s="52"/>
      <c r="AK54" s="584"/>
      <c r="AL54" s="585"/>
      <c r="AM54" s="585"/>
      <c r="AN54" s="585"/>
      <c r="AO54" s="585"/>
      <c r="AP54" s="585"/>
      <c r="AQ54" s="585"/>
      <c r="AR54" s="585"/>
      <c r="AS54" s="585"/>
      <c r="AT54" s="585"/>
      <c r="AU54" s="585"/>
      <c r="AV54" s="585"/>
      <c r="AW54" s="585"/>
      <c r="AX54" s="585"/>
      <c r="AY54" s="585"/>
      <c r="AZ54" s="585"/>
      <c r="BA54" s="585"/>
      <c r="BB54" s="585"/>
      <c r="BC54" s="585"/>
      <c r="BD54" s="585"/>
      <c r="BE54" s="585"/>
      <c r="BF54" s="585"/>
      <c r="BG54" s="585"/>
      <c r="BH54" s="585"/>
      <c r="BI54" s="585"/>
      <c r="BJ54" s="586"/>
      <c r="BK54" s="53"/>
      <c r="BL54" s="52"/>
      <c r="BM54" s="596"/>
      <c r="BN54" s="596"/>
      <c r="BO54" s="596"/>
      <c r="BP54" s="52"/>
      <c r="BQ54" s="52"/>
      <c r="BR54" s="52"/>
      <c r="BS54" s="596"/>
      <c r="BT54" s="596"/>
      <c r="BU54" s="596"/>
      <c r="BV54" s="596"/>
      <c r="BW54" s="52"/>
      <c r="BX54" s="52"/>
      <c r="BY54" s="599"/>
      <c r="BZ54" s="599"/>
      <c r="CA54" s="599"/>
      <c r="CB54" s="599"/>
      <c r="CC54" s="600"/>
      <c r="CD54" s="14"/>
    </row>
    <row r="55" spans="1:95" ht="6.95" customHeight="1">
      <c r="A55" s="593" t="s">
        <v>160</v>
      </c>
      <c r="B55" s="541"/>
      <c r="C55" s="541"/>
      <c r="D55" s="541"/>
      <c r="E55" s="541"/>
      <c r="F55" s="541"/>
      <c r="G55" s="541"/>
      <c r="H55" s="541"/>
      <c r="I55" s="541"/>
      <c r="J55" s="541"/>
      <c r="K55" s="541"/>
      <c r="L55" s="541"/>
      <c r="M55" s="541"/>
      <c r="N55" s="541"/>
      <c r="O55" s="541"/>
      <c r="P55" s="541"/>
      <c r="Q55" s="541"/>
      <c r="R55" s="541"/>
      <c r="S55" s="541"/>
      <c r="T55" s="541"/>
      <c r="U55" s="541"/>
      <c r="V55" s="541"/>
      <c r="W55" s="541"/>
      <c r="X55" s="541"/>
      <c r="Y55" s="541"/>
      <c r="Z55" s="541"/>
      <c r="AA55" s="541"/>
      <c r="AB55" s="541"/>
      <c r="AC55" s="541"/>
      <c r="AD55" s="541"/>
      <c r="AE55" s="541"/>
      <c r="AF55" s="541"/>
      <c r="AG55" s="541"/>
      <c r="AH55" s="541"/>
      <c r="AI55" s="541"/>
      <c r="AJ55" s="541"/>
      <c r="AK55" s="541"/>
      <c r="AL55" s="541"/>
      <c r="AM55" s="541"/>
      <c r="AN55" s="541"/>
      <c r="AO55" s="541"/>
      <c r="AP55" s="541"/>
      <c r="AQ55" s="541"/>
      <c r="AR55" s="541"/>
      <c r="AS55" s="541"/>
      <c r="AT55" s="541"/>
      <c r="AU55" s="541"/>
      <c r="AV55" s="541"/>
      <c r="AW55" s="541"/>
      <c r="AX55" s="541"/>
      <c r="AY55" s="541"/>
      <c r="AZ55" s="541"/>
      <c r="BA55" s="541"/>
      <c r="BB55" s="541"/>
      <c r="BC55" s="541"/>
      <c r="BD55" s="541"/>
      <c r="BE55" s="541"/>
      <c r="BF55" s="541"/>
      <c r="BG55" s="541"/>
      <c r="BH55" s="541"/>
      <c r="BI55" s="541"/>
      <c r="BJ55" s="541"/>
      <c r="BK55" s="541"/>
      <c r="BL55" s="541"/>
      <c r="BM55" s="541"/>
      <c r="BN55" s="541"/>
      <c r="BO55" s="541"/>
      <c r="BP55" s="541"/>
      <c r="BQ55" s="541"/>
      <c r="BR55" s="541"/>
      <c r="BS55" s="541"/>
      <c r="BT55" s="541"/>
      <c r="BU55" s="541"/>
      <c r="BV55" s="541"/>
      <c r="BW55" s="541"/>
      <c r="BX55" s="541"/>
      <c r="BY55" s="541"/>
      <c r="BZ55" s="541"/>
      <c r="CA55" s="541"/>
      <c r="CB55" s="541"/>
      <c r="CC55" s="542"/>
      <c r="CD55" s="14"/>
    </row>
    <row r="56" spans="1:95" ht="6.95" customHeight="1">
      <c r="A56" s="540"/>
      <c r="B56" s="541"/>
      <c r="C56" s="541"/>
      <c r="D56" s="541"/>
      <c r="E56" s="541"/>
      <c r="F56" s="541"/>
      <c r="G56" s="541"/>
      <c r="H56" s="541"/>
      <c r="I56" s="541"/>
      <c r="J56" s="541"/>
      <c r="K56" s="541"/>
      <c r="L56" s="541"/>
      <c r="M56" s="541"/>
      <c r="N56" s="541"/>
      <c r="O56" s="541"/>
      <c r="P56" s="541"/>
      <c r="Q56" s="541"/>
      <c r="R56" s="541"/>
      <c r="S56" s="541"/>
      <c r="T56" s="541"/>
      <c r="U56" s="541"/>
      <c r="V56" s="541"/>
      <c r="W56" s="541"/>
      <c r="X56" s="541"/>
      <c r="Y56" s="541"/>
      <c r="Z56" s="541"/>
      <c r="AA56" s="541"/>
      <c r="AB56" s="541"/>
      <c r="AC56" s="541"/>
      <c r="AD56" s="541"/>
      <c r="AE56" s="541"/>
      <c r="AF56" s="541"/>
      <c r="AG56" s="541"/>
      <c r="AH56" s="541"/>
      <c r="AI56" s="541"/>
      <c r="AJ56" s="541"/>
      <c r="AK56" s="541"/>
      <c r="AL56" s="541"/>
      <c r="AM56" s="541"/>
      <c r="AN56" s="541"/>
      <c r="AO56" s="541"/>
      <c r="AP56" s="541"/>
      <c r="AQ56" s="541"/>
      <c r="AR56" s="541"/>
      <c r="AS56" s="541"/>
      <c r="AT56" s="541"/>
      <c r="AU56" s="541"/>
      <c r="AV56" s="541"/>
      <c r="AW56" s="541"/>
      <c r="AX56" s="541"/>
      <c r="AY56" s="541"/>
      <c r="AZ56" s="541"/>
      <c r="BA56" s="541"/>
      <c r="BB56" s="541"/>
      <c r="BC56" s="541"/>
      <c r="BD56" s="541"/>
      <c r="BE56" s="541"/>
      <c r="BF56" s="541"/>
      <c r="BG56" s="541"/>
      <c r="BH56" s="541"/>
      <c r="BI56" s="541"/>
      <c r="BJ56" s="541"/>
      <c r="BK56" s="541"/>
      <c r="BL56" s="541"/>
      <c r="BM56" s="541"/>
      <c r="BN56" s="541"/>
      <c r="BO56" s="541"/>
      <c r="BP56" s="541"/>
      <c r="BQ56" s="541"/>
      <c r="BR56" s="541"/>
      <c r="BS56" s="541"/>
      <c r="BT56" s="541"/>
      <c r="BU56" s="541"/>
      <c r="BV56" s="541"/>
      <c r="BW56" s="541"/>
      <c r="BX56" s="541"/>
      <c r="BY56" s="541"/>
      <c r="BZ56" s="541"/>
      <c r="CA56" s="541"/>
      <c r="CB56" s="541"/>
      <c r="CC56" s="542"/>
      <c r="CD56" s="14"/>
    </row>
    <row r="57" spans="1:95" ht="6.95" customHeight="1">
      <c r="A57" s="540"/>
      <c r="B57" s="541"/>
      <c r="C57" s="541"/>
      <c r="D57" s="541"/>
      <c r="E57" s="541"/>
      <c r="F57" s="541"/>
      <c r="G57" s="541"/>
      <c r="H57" s="541"/>
      <c r="I57" s="541"/>
      <c r="J57" s="541"/>
      <c r="K57" s="541"/>
      <c r="L57" s="541"/>
      <c r="M57" s="541"/>
      <c r="N57" s="541"/>
      <c r="O57" s="541"/>
      <c r="P57" s="541"/>
      <c r="Q57" s="541"/>
      <c r="R57" s="541"/>
      <c r="S57" s="541"/>
      <c r="T57" s="541"/>
      <c r="U57" s="541"/>
      <c r="V57" s="541"/>
      <c r="W57" s="541"/>
      <c r="X57" s="541"/>
      <c r="Y57" s="541"/>
      <c r="Z57" s="541"/>
      <c r="AA57" s="541"/>
      <c r="AB57" s="541"/>
      <c r="AC57" s="541"/>
      <c r="AD57" s="541"/>
      <c r="AE57" s="541"/>
      <c r="AF57" s="541"/>
      <c r="AG57" s="541"/>
      <c r="AH57" s="541"/>
      <c r="AI57" s="541"/>
      <c r="AJ57" s="541"/>
      <c r="AK57" s="541"/>
      <c r="AL57" s="541"/>
      <c r="AM57" s="541"/>
      <c r="AN57" s="541"/>
      <c r="AO57" s="541"/>
      <c r="AP57" s="541"/>
      <c r="AQ57" s="541"/>
      <c r="AR57" s="541"/>
      <c r="AS57" s="541"/>
      <c r="AT57" s="541"/>
      <c r="AU57" s="541"/>
      <c r="AV57" s="541"/>
      <c r="AW57" s="541"/>
      <c r="AX57" s="541"/>
      <c r="AY57" s="541"/>
      <c r="AZ57" s="541"/>
      <c r="BA57" s="541"/>
      <c r="BB57" s="541"/>
      <c r="BC57" s="541"/>
      <c r="BD57" s="541"/>
      <c r="BE57" s="541"/>
      <c r="BF57" s="541"/>
      <c r="BG57" s="541"/>
      <c r="BH57" s="541"/>
      <c r="BI57" s="541"/>
      <c r="BJ57" s="541"/>
      <c r="BK57" s="541"/>
      <c r="BL57" s="541"/>
      <c r="BM57" s="541"/>
      <c r="BN57" s="541"/>
      <c r="BO57" s="541"/>
      <c r="BP57" s="541"/>
      <c r="BQ57" s="541"/>
      <c r="BR57" s="541"/>
      <c r="BS57" s="541"/>
      <c r="BT57" s="541"/>
      <c r="BU57" s="541"/>
      <c r="BV57" s="541"/>
      <c r="BW57" s="541"/>
      <c r="BX57" s="541"/>
      <c r="BY57" s="541"/>
      <c r="BZ57" s="541"/>
      <c r="CA57" s="541"/>
      <c r="CB57" s="541"/>
      <c r="CC57" s="542"/>
      <c r="CD57" s="14"/>
      <c r="CE57" s="14"/>
      <c r="CF57" s="14"/>
      <c r="CG57" s="14"/>
      <c r="CH57" s="14"/>
      <c r="CI57" s="14"/>
      <c r="CJ57" s="14"/>
      <c r="CK57" s="14"/>
      <c r="CL57" s="14"/>
      <c r="CM57" s="14"/>
      <c r="CN57" s="14"/>
      <c r="CO57" s="14"/>
      <c r="CP57" s="14"/>
      <c r="CQ57" s="14"/>
    </row>
    <row r="58" spans="1:95" s="55" customFormat="1" ht="6.95" customHeight="1">
      <c r="A58" s="603" t="s">
        <v>161</v>
      </c>
      <c r="B58" s="604"/>
      <c r="C58" s="604"/>
      <c r="D58" s="604"/>
      <c r="E58" s="604"/>
      <c r="F58" s="604"/>
      <c r="G58" s="604"/>
      <c r="H58" s="604"/>
      <c r="I58" s="604"/>
      <c r="J58" s="604"/>
      <c r="K58" s="604"/>
      <c r="L58" s="604"/>
      <c r="M58" s="604"/>
      <c r="N58" s="604"/>
      <c r="O58" s="604"/>
      <c r="P58" s="604"/>
      <c r="Q58" s="604"/>
      <c r="R58" s="604"/>
      <c r="S58" s="604"/>
      <c r="T58" s="604"/>
      <c r="U58" s="604"/>
      <c r="V58" s="604"/>
      <c r="W58" s="604"/>
      <c r="X58" s="604"/>
      <c r="Y58" s="604"/>
      <c r="Z58" s="604"/>
      <c r="AA58" s="604"/>
      <c r="AB58" s="604"/>
      <c r="AC58" s="604"/>
      <c r="AD58" s="604"/>
      <c r="AE58" s="604"/>
      <c r="AF58" s="604"/>
      <c r="AG58" s="604"/>
      <c r="AH58" s="604"/>
      <c r="AI58" s="604"/>
      <c r="AJ58" s="604"/>
      <c r="AK58" s="604"/>
      <c r="AL58" s="604"/>
      <c r="AM58" s="604"/>
      <c r="AN58" s="604"/>
      <c r="AO58" s="604"/>
      <c r="AP58" s="604"/>
      <c r="AQ58" s="604"/>
      <c r="AR58" s="604"/>
      <c r="AS58" s="604"/>
      <c r="AT58" s="604"/>
      <c r="AU58" s="604"/>
      <c r="AV58" s="604"/>
      <c r="AW58" s="604"/>
      <c r="AX58" s="604"/>
      <c r="AY58" s="604"/>
      <c r="AZ58" s="604"/>
      <c r="BA58" s="604"/>
      <c r="BB58" s="604"/>
      <c r="BC58" s="604"/>
      <c r="BD58" s="604"/>
      <c r="BE58" s="604"/>
      <c r="BF58" s="604"/>
      <c r="BG58" s="604"/>
      <c r="BH58" s="604"/>
      <c r="BI58" s="604"/>
      <c r="BJ58" s="604"/>
      <c r="BK58" s="604"/>
      <c r="BL58" s="604"/>
      <c r="BM58" s="604"/>
      <c r="BN58" s="604"/>
      <c r="BO58" s="604"/>
      <c r="BP58" s="604"/>
      <c r="BQ58" s="604"/>
      <c r="BR58" s="604"/>
      <c r="BS58" s="604"/>
      <c r="BT58" s="604"/>
      <c r="BU58" s="604"/>
      <c r="BV58" s="604"/>
      <c r="BW58" s="604"/>
      <c r="BX58" s="604"/>
      <c r="BY58" s="604"/>
      <c r="BZ58" s="604"/>
      <c r="CA58" s="604"/>
      <c r="CB58" s="604"/>
      <c r="CC58" s="605"/>
      <c r="CD58" s="54"/>
      <c r="CE58" s="54"/>
      <c r="CF58" s="54"/>
      <c r="CG58" s="54"/>
      <c r="CH58" s="54"/>
      <c r="CI58" s="54"/>
      <c r="CJ58" s="54"/>
      <c r="CM58" s="56"/>
    </row>
    <row r="59" spans="1:95" s="55" customFormat="1" ht="6.95" customHeight="1">
      <c r="A59" s="606"/>
      <c r="B59" s="607"/>
      <c r="C59" s="607"/>
      <c r="D59" s="607"/>
      <c r="E59" s="607"/>
      <c r="F59" s="607"/>
      <c r="G59" s="607"/>
      <c r="H59" s="607"/>
      <c r="I59" s="607"/>
      <c r="J59" s="607"/>
      <c r="K59" s="607"/>
      <c r="L59" s="607"/>
      <c r="M59" s="607"/>
      <c r="N59" s="607"/>
      <c r="O59" s="607"/>
      <c r="P59" s="607"/>
      <c r="Q59" s="607"/>
      <c r="R59" s="607"/>
      <c r="S59" s="607"/>
      <c r="T59" s="607"/>
      <c r="U59" s="607"/>
      <c r="V59" s="607"/>
      <c r="W59" s="607"/>
      <c r="X59" s="607"/>
      <c r="Y59" s="607"/>
      <c r="Z59" s="607"/>
      <c r="AA59" s="607"/>
      <c r="AB59" s="607"/>
      <c r="AC59" s="607"/>
      <c r="AD59" s="607"/>
      <c r="AE59" s="607"/>
      <c r="AF59" s="607"/>
      <c r="AG59" s="607"/>
      <c r="AH59" s="607"/>
      <c r="AI59" s="607"/>
      <c r="AJ59" s="607"/>
      <c r="AK59" s="607"/>
      <c r="AL59" s="607"/>
      <c r="AM59" s="607"/>
      <c r="AN59" s="607"/>
      <c r="AO59" s="607"/>
      <c r="AP59" s="607"/>
      <c r="AQ59" s="607"/>
      <c r="AR59" s="607"/>
      <c r="AS59" s="607"/>
      <c r="AT59" s="607"/>
      <c r="AU59" s="607"/>
      <c r="AV59" s="607"/>
      <c r="AW59" s="607"/>
      <c r="AX59" s="607"/>
      <c r="AY59" s="607"/>
      <c r="AZ59" s="607"/>
      <c r="BA59" s="607"/>
      <c r="BB59" s="607"/>
      <c r="BC59" s="607"/>
      <c r="BD59" s="607"/>
      <c r="BE59" s="607"/>
      <c r="BF59" s="607"/>
      <c r="BG59" s="607"/>
      <c r="BH59" s="607"/>
      <c r="BI59" s="607"/>
      <c r="BJ59" s="607"/>
      <c r="BK59" s="607"/>
      <c r="BL59" s="607"/>
      <c r="BM59" s="607"/>
      <c r="BN59" s="607"/>
      <c r="BO59" s="607"/>
      <c r="BP59" s="607"/>
      <c r="BQ59" s="607"/>
      <c r="BR59" s="607"/>
      <c r="BS59" s="607"/>
      <c r="BT59" s="607"/>
      <c r="BU59" s="607"/>
      <c r="BV59" s="607"/>
      <c r="BW59" s="607"/>
      <c r="BX59" s="607"/>
      <c r="BY59" s="607"/>
      <c r="BZ59" s="607"/>
      <c r="CA59" s="607"/>
      <c r="CB59" s="607"/>
      <c r="CC59" s="608"/>
      <c r="CD59" s="54"/>
      <c r="CE59" s="54"/>
      <c r="CF59" s="54"/>
      <c r="CG59" s="54"/>
      <c r="CH59" s="54"/>
      <c r="CI59" s="54"/>
      <c r="CJ59" s="54"/>
      <c r="CM59" s="54"/>
    </row>
    <row r="60" spans="1:95" s="55" customFormat="1" ht="6.95" customHeight="1">
      <c r="A60" s="601" t="s">
        <v>320</v>
      </c>
      <c r="B60" s="601"/>
      <c r="C60" s="601"/>
      <c r="D60" s="601"/>
      <c r="E60" s="601"/>
      <c r="F60" s="601"/>
      <c r="G60" s="601"/>
      <c r="H60" s="601"/>
      <c r="I60" s="601"/>
      <c r="J60" s="601"/>
      <c r="K60" s="601"/>
      <c r="L60" s="601"/>
      <c r="M60" s="601"/>
      <c r="N60" s="601"/>
      <c r="O60" s="601"/>
      <c r="P60" s="601"/>
      <c r="Q60" s="601"/>
      <c r="R60" s="601"/>
      <c r="S60" s="601"/>
      <c r="T60" s="601"/>
      <c r="U60" s="601"/>
      <c r="V60" s="601"/>
      <c r="W60" s="601"/>
      <c r="X60" s="601"/>
      <c r="Y60" s="601"/>
      <c r="Z60" s="601"/>
      <c r="AA60" s="601"/>
      <c r="AB60" s="601"/>
      <c r="AC60" s="601"/>
      <c r="AD60" s="601"/>
      <c r="AE60" s="601"/>
      <c r="AF60" s="601"/>
      <c r="AG60" s="601"/>
      <c r="AH60" s="601"/>
      <c r="AI60" s="601"/>
      <c r="AJ60" s="601"/>
      <c r="AK60" s="601"/>
      <c r="AL60" s="601"/>
      <c r="AM60" s="601"/>
      <c r="AN60" s="602"/>
      <c r="AO60" s="601" t="s">
        <v>321</v>
      </c>
      <c r="AP60" s="601"/>
      <c r="AQ60" s="601"/>
      <c r="AR60" s="601"/>
      <c r="AS60" s="601"/>
      <c r="AT60" s="601"/>
      <c r="AU60" s="601"/>
      <c r="AV60" s="601"/>
      <c r="AW60" s="601"/>
      <c r="AX60" s="601"/>
      <c r="AY60" s="601"/>
      <c r="AZ60" s="601"/>
      <c r="BA60" s="601"/>
      <c r="BB60" s="601"/>
      <c r="BC60" s="601"/>
      <c r="BD60" s="601"/>
      <c r="BE60" s="601"/>
      <c r="BF60" s="601"/>
      <c r="BG60" s="601"/>
      <c r="BH60" s="601"/>
      <c r="BI60" s="601"/>
      <c r="BJ60" s="601"/>
      <c r="BK60" s="601"/>
      <c r="BL60" s="601"/>
      <c r="BM60" s="601"/>
      <c r="BN60" s="601"/>
      <c r="BO60" s="601"/>
      <c r="BP60" s="601"/>
      <c r="BQ60" s="601"/>
      <c r="BR60" s="601"/>
      <c r="BS60" s="601"/>
      <c r="BT60" s="601"/>
      <c r="BU60" s="601"/>
      <c r="BV60" s="601"/>
      <c r="BW60" s="601"/>
      <c r="BX60" s="601"/>
      <c r="BY60" s="601"/>
      <c r="BZ60" s="601"/>
      <c r="CA60" s="601"/>
      <c r="CB60" s="601"/>
      <c r="CC60" s="601"/>
      <c r="CD60" s="54"/>
      <c r="CE60" s="54"/>
      <c r="CF60" s="54"/>
      <c r="CG60" s="54"/>
      <c r="CH60" s="54"/>
      <c r="CI60" s="54"/>
      <c r="CJ60" s="54"/>
      <c r="CK60" s="54"/>
      <c r="CL60" s="54"/>
      <c r="CM60" s="54"/>
      <c r="CN60" s="54"/>
      <c r="CO60" s="54"/>
      <c r="CP60" s="54"/>
      <c r="CQ60" s="54"/>
    </row>
    <row r="61" spans="1:95" s="55" customFormat="1" ht="6.95" customHeight="1">
      <c r="A61" s="601"/>
      <c r="B61" s="601"/>
      <c r="C61" s="601"/>
      <c r="D61" s="601"/>
      <c r="E61" s="601"/>
      <c r="F61" s="601"/>
      <c r="G61" s="601"/>
      <c r="H61" s="601"/>
      <c r="I61" s="601"/>
      <c r="J61" s="601"/>
      <c r="K61" s="601"/>
      <c r="L61" s="601"/>
      <c r="M61" s="601"/>
      <c r="N61" s="601"/>
      <c r="O61" s="601"/>
      <c r="P61" s="601"/>
      <c r="Q61" s="601"/>
      <c r="R61" s="601"/>
      <c r="S61" s="601"/>
      <c r="T61" s="601"/>
      <c r="U61" s="601"/>
      <c r="V61" s="601"/>
      <c r="W61" s="601"/>
      <c r="X61" s="601"/>
      <c r="Y61" s="601"/>
      <c r="Z61" s="601"/>
      <c r="AA61" s="601"/>
      <c r="AB61" s="601"/>
      <c r="AC61" s="601"/>
      <c r="AD61" s="601"/>
      <c r="AE61" s="601"/>
      <c r="AF61" s="601"/>
      <c r="AG61" s="601"/>
      <c r="AH61" s="601"/>
      <c r="AI61" s="601"/>
      <c r="AJ61" s="601"/>
      <c r="AK61" s="601"/>
      <c r="AL61" s="601"/>
      <c r="AM61" s="601"/>
      <c r="AN61" s="602"/>
      <c r="AO61" s="601"/>
      <c r="AP61" s="601"/>
      <c r="AQ61" s="601"/>
      <c r="AR61" s="601"/>
      <c r="AS61" s="601"/>
      <c r="AT61" s="601"/>
      <c r="AU61" s="601"/>
      <c r="AV61" s="601"/>
      <c r="AW61" s="601"/>
      <c r="AX61" s="601"/>
      <c r="AY61" s="601"/>
      <c r="AZ61" s="601"/>
      <c r="BA61" s="601"/>
      <c r="BB61" s="601"/>
      <c r="BC61" s="601"/>
      <c r="BD61" s="601"/>
      <c r="BE61" s="601"/>
      <c r="BF61" s="601"/>
      <c r="BG61" s="601"/>
      <c r="BH61" s="601"/>
      <c r="BI61" s="601"/>
      <c r="BJ61" s="601"/>
      <c r="BK61" s="601"/>
      <c r="BL61" s="601"/>
      <c r="BM61" s="601"/>
      <c r="BN61" s="601"/>
      <c r="BO61" s="601"/>
      <c r="BP61" s="601"/>
      <c r="BQ61" s="601"/>
      <c r="BR61" s="601"/>
      <c r="BS61" s="601"/>
      <c r="BT61" s="601"/>
      <c r="BU61" s="601"/>
      <c r="BV61" s="601"/>
      <c r="BW61" s="601"/>
      <c r="BX61" s="601"/>
      <c r="BY61" s="601"/>
      <c r="BZ61" s="601"/>
      <c r="CA61" s="601"/>
      <c r="CB61" s="601"/>
      <c r="CC61" s="601"/>
      <c r="CD61" s="54"/>
      <c r="CE61" s="54"/>
      <c r="CF61" s="54"/>
      <c r="CG61" s="54"/>
      <c r="CH61" s="54"/>
      <c r="CI61" s="54"/>
      <c r="CJ61" s="54"/>
      <c r="CK61" s="54"/>
    </row>
    <row r="62" spans="1:95" s="55" customFormat="1" ht="6.95" customHeight="1">
      <c r="A62" s="187"/>
      <c r="B62" s="188"/>
      <c r="C62" s="188"/>
      <c r="D62" s="188"/>
      <c r="E62" s="188"/>
      <c r="F62" s="188"/>
      <c r="G62" s="188"/>
      <c r="H62" s="188"/>
      <c r="I62" s="188"/>
      <c r="J62" s="188"/>
      <c r="K62" s="188"/>
      <c r="L62" s="188"/>
      <c r="M62" s="188"/>
      <c r="N62" s="188"/>
      <c r="O62" s="188"/>
      <c r="P62" s="188"/>
      <c r="Q62" s="188"/>
      <c r="R62" s="188"/>
      <c r="S62" s="188"/>
      <c r="T62" s="188"/>
      <c r="U62" s="188"/>
      <c r="V62" s="188"/>
      <c r="W62" s="188"/>
      <c r="X62" s="188"/>
      <c r="Y62" s="188"/>
      <c r="Z62" s="188"/>
      <c r="AA62" s="188"/>
      <c r="AB62" s="188"/>
      <c r="AC62" s="188"/>
      <c r="AD62" s="188"/>
      <c r="AE62" s="188"/>
      <c r="AF62" s="188"/>
      <c r="AG62" s="188"/>
      <c r="AH62" s="188"/>
      <c r="AI62" s="188"/>
      <c r="AJ62" s="188"/>
      <c r="AK62" s="188"/>
      <c r="AL62" s="188"/>
      <c r="AM62" s="188"/>
      <c r="AN62" s="189"/>
      <c r="AO62" s="190"/>
      <c r="AP62" s="191"/>
      <c r="AQ62" s="191"/>
      <c r="AR62" s="191"/>
      <c r="AS62" s="191"/>
      <c r="AT62" s="191"/>
      <c r="AU62" s="191"/>
      <c r="AV62" s="191"/>
      <c r="AW62" s="191"/>
      <c r="AX62" s="191"/>
      <c r="AY62" s="191"/>
      <c r="AZ62" s="191"/>
      <c r="BA62" s="191"/>
      <c r="BB62" s="191"/>
      <c r="BC62" s="191"/>
      <c r="BD62" s="191"/>
      <c r="BE62" s="191"/>
      <c r="BF62" s="191"/>
      <c r="BG62" s="191"/>
      <c r="BH62" s="191"/>
      <c r="BI62" s="191"/>
      <c r="BJ62" s="191"/>
      <c r="BK62" s="191"/>
      <c r="BL62" s="191"/>
      <c r="BM62" s="191"/>
      <c r="BN62" s="191"/>
      <c r="BO62" s="191"/>
      <c r="BP62" s="191"/>
      <c r="BQ62" s="191"/>
      <c r="BR62" s="191"/>
      <c r="BS62" s="191"/>
      <c r="BT62" s="191"/>
      <c r="BU62" s="191"/>
      <c r="BV62" s="191"/>
      <c r="BW62" s="191"/>
      <c r="BX62" s="191"/>
      <c r="BY62" s="191"/>
      <c r="BZ62" s="191"/>
      <c r="CA62" s="191"/>
      <c r="CB62" s="191"/>
      <c r="CC62" s="192"/>
      <c r="CD62" s="54"/>
      <c r="CE62" s="54"/>
      <c r="CF62" s="54"/>
      <c r="CG62" s="54"/>
      <c r="CH62" s="54"/>
      <c r="CI62" s="54"/>
      <c r="CJ62" s="54"/>
    </row>
    <row r="63" spans="1:95" s="55" customFormat="1" ht="12.75" customHeight="1">
      <c r="A63" s="193"/>
      <c r="B63" s="191"/>
      <c r="C63" s="191"/>
      <c r="D63" s="194"/>
      <c r="E63" s="194"/>
      <c r="F63" s="168"/>
      <c r="G63" s="573" t="str">
        <f>IF('Input field for an applicant(1)'!C27=5,"✔","")</f>
        <v/>
      </c>
      <c r="H63" s="574"/>
      <c r="I63" s="168"/>
      <c r="J63" s="577" t="s">
        <v>319</v>
      </c>
      <c r="K63" s="577"/>
      <c r="L63" s="577"/>
      <c r="M63" s="577"/>
      <c r="N63" s="577"/>
      <c r="O63" s="577"/>
      <c r="P63" s="577"/>
      <c r="Q63" s="577"/>
      <c r="R63" s="577"/>
      <c r="S63" s="577"/>
      <c r="T63" s="577"/>
      <c r="U63" s="577"/>
      <c r="V63" s="577"/>
      <c r="W63" s="577"/>
      <c r="X63" s="577"/>
      <c r="Y63" s="577"/>
      <c r="Z63" s="577"/>
      <c r="AA63" s="577"/>
      <c r="AB63" s="577"/>
      <c r="AC63" s="577"/>
      <c r="AD63" s="577"/>
      <c r="AE63" s="577"/>
      <c r="AF63" s="577"/>
      <c r="AG63" s="577"/>
      <c r="AH63" s="577"/>
      <c r="AI63" s="577"/>
      <c r="AJ63" s="577"/>
      <c r="AK63" s="577"/>
      <c r="AL63" s="167"/>
      <c r="AM63" s="167"/>
      <c r="AN63" s="195"/>
      <c r="AO63" s="58"/>
      <c r="AP63" s="196"/>
      <c r="AQ63" s="196"/>
      <c r="AR63" s="46"/>
      <c r="AS63" s="573" t="str">
        <f>IF('Input field for an applicant(1)'!C27=11,"✔","")</f>
        <v/>
      </c>
      <c r="AT63" s="574"/>
      <c r="AU63" s="197"/>
      <c r="AV63" s="577" t="s">
        <v>322</v>
      </c>
      <c r="AW63" s="577"/>
      <c r="AX63" s="577"/>
      <c r="AY63" s="577"/>
      <c r="AZ63" s="577"/>
      <c r="BA63" s="577"/>
      <c r="BB63" s="577"/>
      <c r="BC63" s="577"/>
      <c r="BD63" s="577"/>
      <c r="BE63" s="577"/>
      <c r="BF63" s="577"/>
      <c r="BG63" s="577"/>
      <c r="BH63" s="577"/>
      <c r="BI63" s="577"/>
      <c r="BJ63" s="577"/>
      <c r="BK63" s="577"/>
      <c r="BL63" s="577"/>
      <c r="BM63" s="577"/>
      <c r="BN63" s="577"/>
      <c r="BO63" s="577"/>
      <c r="BP63" s="577"/>
      <c r="BQ63" s="577"/>
      <c r="BR63" s="577"/>
      <c r="BS63" s="577"/>
      <c r="BT63" s="577"/>
      <c r="BU63" s="577"/>
      <c r="BV63" s="577"/>
      <c r="BW63" s="577"/>
      <c r="BX63" s="167"/>
      <c r="BY63" s="167"/>
      <c r="BZ63" s="167"/>
      <c r="CA63" s="167"/>
      <c r="CB63" s="167"/>
      <c r="CC63" s="57"/>
      <c r="CD63" s="54"/>
      <c r="CE63" s="54"/>
      <c r="CF63" s="54"/>
      <c r="CG63" s="54"/>
      <c r="CH63" s="54"/>
      <c r="CI63" s="54"/>
      <c r="CJ63" s="54"/>
    </row>
    <row r="64" spans="1:95" s="55" customFormat="1" ht="6.95" customHeight="1">
      <c r="A64" s="58"/>
      <c r="B64" s="191"/>
      <c r="C64" s="191"/>
      <c r="D64" s="194"/>
      <c r="E64" s="194"/>
      <c r="F64" s="32"/>
      <c r="G64" s="575"/>
      <c r="H64" s="576"/>
      <c r="I64" s="32"/>
      <c r="J64" s="577"/>
      <c r="K64" s="577"/>
      <c r="L64" s="577"/>
      <c r="M64" s="577"/>
      <c r="N64" s="577"/>
      <c r="O64" s="577"/>
      <c r="P64" s="577"/>
      <c r="Q64" s="577"/>
      <c r="R64" s="577"/>
      <c r="S64" s="577"/>
      <c r="T64" s="577"/>
      <c r="U64" s="577"/>
      <c r="V64" s="577"/>
      <c r="W64" s="577"/>
      <c r="X64" s="577"/>
      <c r="Y64" s="577"/>
      <c r="Z64" s="577"/>
      <c r="AA64" s="577"/>
      <c r="AB64" s="577"/>
      <c r="AC64" s="577"/>
      <c r="AD64" s="577"/>
      <c r="AE64" s="577"/>
      <c r="AF64" s="577"/>
      <c r="AG64" s="577"/>
      <c r="AH64" s="577"/>
      <c r="AI64" s="577"/>
      <c r="AJ64" s="577"/>
      <c r="AK64" s="577"/>
      <c r="AL64" s="32"/>
      <c r="AM64" s="32"/>
      <c r="AN64" s="198"/>
      <c r="AO64" s="58"/>
      <c r="AP64" s="196"/>
      <c r="AQ64" s="196"/>
      <c r="AR64" s="196"/>
      <c r="AS64" s="575"/>
      <c r="AT64" s="576"/>
      <c r="AU64" s="32"/>
      <c r="AV64" s="577"/>
      <c r="AW64" s="577"/>
      <c r="AX64" s="577"/>
      <c r="AY64" s="577"/>
      <c r="AZ64" s="577"/>
      <c r="BA64" s="577"/>
      <c r="BB64" s="577"/>
      <c r="BC64" s="577"/>
      <c r="BD64" s="577"/>
      <c r="BE64" s="577"/>
      <c r="BF64" s="577"/>
      <c r="BG64" s="577"/>
      <c r="BH64" s="577"/>
      <c r="BI64" s="577"/>
      <c r="BJ64" s="577"/>
      <c r="BK64" s="577"/>
      <c r="BL64" s="577"/>
      <c r="BM64" s="577"/>
      <c r="BN64" s="577"/>
      <c r="BO64" s="577"/>
      <c r="BP64" s="577"/>
      <c r="BQ64" s="577"/>
      <c r="BR64" s="577"/>
      <c r="BS64" s="577"/>
      <c r="BT64" s="577"/>
      <c r="BU64" s="577"/>
      <c r="BV64" s="577"/>
      <c r="BW64" s="577"/>
      <c r="BX64" s="32"/>
      <c r="BY64" s="32"/>
      <c r="BZ64" s="32"/>
      <c r="CA64" s="32"/>
      <c r="CB64" s="32"/>
      <c r="CC64" s="57"/>
      <c r="CD64" s="54"/>
      <c r="CE64" s="54"/>
      <c r="CF64" s="54"/>
      <c r="CG64" s="54"/>
      <c r="CH64" s="54"/>
      <c r="CI64" s="54"/>
      <c r="CJ64" s="54"/>
      <c r="CK64" s="54"/>
      <c r="CL64" s="54"/>
      <c r="CM64" s="54"/>
      <c r="CN64" s="54"/>
      <c r="CO64" s="54"/>
      <c r="CP64" s="54"/>
      <c r="CQ64" s="54"/>
    </row>
    <row r="65" spans="1:95" s="55" customFormat="1" ht="6.95" customHeight="1">
      <c r="A65" s="171"/>
      <c r="B65" s="172"/>
      <c r="C65" s="199"/>
      <c r="D65" s="199"/>
      <c r="E65" s="200"/>
      <c r="F65" s="200"/>
      <c r="G65" s="200"/>
      <c r="H65" s="200"/>
      <c r="I65" s="200"/>
      <c r="J65" s="200"/>
      <c r="K65" s="200"/>
      <c r="L65" s="200"/>
      <c r="M65" s="200"/>
      <c r="N65" s="200"/>
      <c r="O65" s="200"/>
      <c r="P65" s="200"/>
      <c r="Q65" s="200"/>
      <c r="R65" s="200"/>
      <c r="S65" s="200"/>
      <c r="T65" s="172"/>
      <c r="U65" s="172"/>
      <c r="V65" s="172"/>
      <c r="W65" s="172"/>
      <c r="X65" s="172"/>
      <c r="Y65" s="200"/>
      <c r="Z65" s="200"/>
      <c r="AA65" s="200"/>
      <c r="AB65" s="200"/>
      <c r="AC65" s="200"/>
      <c r="AD65" s="200"/>
      <c r="AE65" s="200"/>
      <c r="AF65" s="200"/>
      <c r="AG65" s="200"/>
      <c r="AH65" s="200"/>
      <c r="AI65" s="200"/>
      <c r="AJ65" s="200"/>
      <c r="AK65" s="200"/>
      <c r="AL65" s="200"/>
      <c r="AM65" s="200"/>
      <c r="AN65" s="166"/>
      <c r="AO65" s="171"/>
      <c r="AP65" s="172"/>
      <c r="AQ65" s="172"/>
      <c r="AR65" s="172"/>
      <c r="AS65" s="200"/>
      <c r="AT65" s="200"/>
      <c r="AU65" s="200"/>
      <c r="AV65" s="200"/>
      <c r="AW65" s="200"/>
      <c r="AX65" s="200"/>
      <c r="AY65" s="200"/>
      <c r="AZ65" s="200"/>
      <c r="BA65" s="200"/>
      <c r="BB65" s="200"/>
      <c r="BC65" s="200"/>
      <c r="BD65" s="200"/>
      <c r="BE65" s="200"/>
      <c r="BF65" s="200"/>
      <c r="BG65" s="200"/>
      <c r="BH65" s="163"/>
      <c r="BI65" s="163"/>
      <c r="BJ65" s="172"/>
      <c r="BK65" s="172"/>
      <c r="BL65" s="172"/>
      <c r="BM65" s="200"/>
      <c r="BN65" s="200"/>
      <c r="BO65" s="200"/>
      <c r="BP65" s="200"/>
      <c r="BQ65" s="200"/>
      <c r="BR65" s="200"/>
      <c r="BS65" s="200"/>
      <c r="BT65" s="200"/>
      <c r="BU65" s="200"/>
      <c r="BV65" s="200"/>
      <c r="BW65" s="200"/>
      <c r="BX65" s="200"/>
      <c r="BY65" s="200"/>
      <c r="BZ65" s="200"/>
      <c r="CA65" s="200"/>
      <c r="CB65" s="200"/>
      <c r="CC65" s="173"/>
      <c r="CD65" s="54"/>
      <c r="CE65" s="54"/>
      <c r="CF65" s="54"/>
      <c r="CG65" s="54"/>
      <c r="CH65" s="54"/>
      <c r="CI65" s="54"/>
      <c r="CJ65" s="54"/>
      <c r="CK65" s="54"/>
      <c r="CL65" s="54"/>
      <c r="CM65" s="54"/>
      <c r="CN65" s="54"/>
      <c r="CO65" s="54"/>
      <c r="CP65" s="54"/>
      <c r="CQ65" s="54"/>
    </row>
    <row r="66" spans="1:95" s="55" customFormat="1" ht="6.95" customHeight="1">
      <c r="A66" s="201"/>
      <c r="B66" s="169"/>
      <c r="C66" s="202"/>
      <c r="D66" s="202"/>
      <c r="E66" s="151"/>
      <c r="F66" s="151"/>
      <c r="G66" s="151"/>
      <c r="H66" s="151"/>
      <c r="I66" s="151"/>
      <c r="J66" s="151"/>
      <c r="K66" s="151"/>
      <c r="L66" s="151"/>
      <c r="M66" s="151"/>
      <c r="N66" s="151"/>
      <c r="O66" s="151"/>
      <c r="P66" s="151"/>
      <c r="Q66" s="151"/>
      <c r="R66" s="151"/>
      <c r="S66" s="151"/>
      <c r="T66" s="169"/>
      <c r="U66" s="169"/>
      <c r="V66" s="169"/>
      <c r="W66" s="169"/>
      <c r="X66" s="169"/>
      <c r="Y66" s="151"/>
      <c r="Z66" s="151"/>
      <c r="AA66" s="151"/>
      <c r="AB66" s="151"/>
      <c r="AC66" s="151"/>
      <c r="AD66" s="151"/>
      <c r="AE66" s="151"/>
      <c r="AF66" s="151"/>
      <c r="AG66" s="151"/>
      <c r="AH66" s="151"/>
      <c r="AI66" s="151"/>
      <c r="AJ66" s="151"/>
      <c r="AK66" s="151"/>
      <c r="AL66" s="151"/>
      <c r="AM66" s="151"/>
      <c r="AN66" s="165"/>
      <c r="AO66" s="169"/>
      <c r="AP66" s="169"/>
      <c r="AQ66" s="169"/>
      <c r="AR66" s="169"/>
      <c r="AS66" s="151"/>
      <c r="AT66" s="151"/>
      <c r="AU66" s="151"/>
      <c r="AV66" s="151"/>
      <c r="AW66" s="151"/>
      <c r="AX66" s="151"/>
      <c r="AY66" s="151"/>
      <c r="AZ66" s="151"/>
      <c r="BA66" s="151"/>
      <c r="BB66" s="151"/>
      <c r="BC66" s="151"/>
      <c r="BD66" s="151"/>
      <c r="BE66" s="151"/>
      <c r="BF66" s="151"/>
      <c r="BG66" s="151"/>
      <c r="BH66" s="162"/>
      <c r="BI66" s="162"/>
      <c r="BJ66" s="169"/>
      <c r="BK66" s="169"/>
      <c r="BL66" s="169"/>
      <c r="BM66" s="151"/>
      <c r="BN66" s="151"/>
      <c r="BO66" s="151"/>
      <c r="BP66" s="151"/>
      <c r="BQ66" s="151"/>
      <c r="BR66" s="151"/>
      <c r="BS66" s="151"/>
      <c r="BT66" s="151"/>
      <c r="BU66" s="151"/>
      <c r="BV66" s="151"/>
      <c r="BW66" s="151"/>
      <c r="BX66" s="151"/>
      <c r="BY66" s="151"/>
      <c r="BZ66" s="151"/>
      <c r="CA66" s="151"/>
      <c r="CB66" s="151"/>
      <c r="CC66" s="170"/>
      <c r="CD66" s="54"/>
      <c r="CE66" s="54"/>
      <c r="CF66" s="54"/>
      <c r="CG66" s="54"/>
      <c r="CH66" s="54"/>
      <c r="CI66" s="54"/>
      <c r="CJ66" s="54"/>
      <c r="CK66" s="54"/>
      <c r="CL66" s="54"/>
      <c r="CM66" s="54"/>
      <c r="CN66" s="54"/>
      <c r="CO66" s="54"/>
      <c r="CP66" s="54"/>
      <c r="CQ66" s="54"/>
    </row>
    <row r="67" spans="1:95" s="55" customFormat="1" ht="12.75" customHeight="1">
      <c r="A67" s="58"/>
      <c r="B67" s="46"/>
      <c r="C67" s="203"/>
      <c r="D67" s="203"/>
      <c r="E67" s="32"/>
      <c r="F67" s="32"/>
      <c r="G67" s="573" t="str">
        <f>IF('Input field for an applicant(1)'!F27=5,"✔","")</f>
        <v/>
      </c>
      <c r="H67" s="574"/>
      <c r="I67" s="168"/>
      <c r="J67" s="577" t="s">
        <v>343</v>
      </c>
      <c r="K67" s="577"/>
      <c r="L67" s="577"/>
      <c r="M67" s="577"/>
      <c r="N67" s="577"/>
      <c r="O67" s="577"/>
      <c r="P67" s="577"/>
      <c r="Q67" s="577"/>
      <c r="R67" s="577"/>
      <c r="S67" s="577"/>
      <c r="T67" s="577"/>
      <c r="U67" s="577"/>
      <c r="V67" s="577"/>
      <c r="W67" s="577"/>
      <c r="X67" s="577"/>
      <c r="Y67" s="577"/>
      <c r="Z67" s="577"/>
      <c r="AA67" s="577"/>
      <c r="AB67" s="577"/>
      <c r="AC67" s="577"/>
      <c r="AD67" s="577"/>
      <c r="AE67" s="577"/>
      <c r="AF67" s="577"/>
      <c r="AG67" s="577"/>
      <c r="AH67" s="577"/>
      <c r="AI67" s="577"/>
      <c r="AJ67" s="577"/>
      <c r="AK67" s="577"/>
      <c r="AL67" s="32"/>
      <c r="AM67" s="32"/>
      <c r="AN67" s="198"/>
      <c r="AO67" s="46"/>
      <c r="AP67" s="46"/>
      <c r="AQ67" s="46"/>
      <c r="AR67" s="46"/>
      <c r="AS67" s="573" t="str">
        <f>IF('Input field for an applicant(1)'!F27=11,"✔","")</f>
        <v/>
      </c>
      <c r="AT67" s="574"/>
      <c r="AU67" s="197"/>
      <c r="AV67" s="577" t="s">
        <v>344</v>
      </c>
      <c r="AW67" s="577"/>
      <c r="AX67" s="577"/>
      <c r="AY67" s="577"/>
      <c r="AZ67" s="577"/>
      <c r="BA67" s="577"/>
      <c r="BB67" s="577"/>
      <c r="BC67" s="577"/>
      <c r="BD67" s="577"/>
      <c r="BE67" s="577"/>
      <c r="BF67" s="577"/>
      <c r="BG67" s="577"/>
      <c r="BH67" s="577"/>
      <c r="BI67" s="577"/>
      <c r="BJ67" s="577"/>
      <c r="BK67" s="577"/>
      <c r="BL67" s="577"/>
      <c r="BM67" s="577"/>
      <c r="BN67" s="577"/>
      <c r="BO67" s="577"/>
      <c r="BP67" s="577"/>
      <c r="BQ67" s="577"/>
      <c r="BR67" s="577"/>
      <c r="BS67" s="577"/>
      <c r="BT67" s="577"/>
      <c r="BU67" s="577"/>
      <c r="BV67" s="577"/>
      <c r="BW67" s="577"/>
      <c r="BX67" s="32"/>
      <c r="BY67" s="32"/>
      <c r="BZ67" s="32"/>
      <c r="CA67" s="32"/>
      <c r="CB67" s="32"/>
      <c r="CC67" s="57"/>
      <c r="CD67" s="54"/>
      <c r="CE67" s="54"/>
      <c r="CF67" s="54"/>
      <c r="CG67" s="54"/>
      <c r="CH67" s="54"/>
      <c r="CI67" s="54"/>
      <c r="CJ67" s="54"/>
      <c r="CK67" s="54"/>
      <c r="CL67" s="54"/>
      <c r="CM67" s="54"/>
      <c r="CN67" s="54"/>
      <c r="CO67" s="54"/>
      <c r="CP67" s="54"/>
      <c r="CQ67" s="54"/>
    </row>
    <row r="68" spans="1:95" s="55" customFormat="1" ht="6.75" customHeight="1">
      <c r="A68" s="58"/>
      <c r="B68" s="46"/>
      <c r="C68" s="203"/>
      <c r="D68" s="203"/>
      <c r="E68" s="32"/>
      <c r="F68" s="32"/>
      <c r="G68" s="575"/>
      <c r="H68" s="576"/>
      <c r="I68" s="32"/>
      <c r="J68" s="577"/>
      <c r="K68" s="577"/>
      <c r="L68" s="577"/>
      <c r="M68" s="577"/>
      <c r="N68" s="577"/>
      <c r="O68" s="577"/>
      <c r="P68" s="577"/>
      <c r="Q68" s="577"/>
      <c r="R68" s="577"/>
      <c r="S68" s="577"/>
      <c r="T68" s="577"/>
      <c r="U68" s="577"/>
      <c r="V68" s="577"/>
      <c r="W68" s="577"/>
      <c r="X68" s="577"/>
      <c r="Y68" s="577"/>
      <c r="Z68" s="577"/>
      <c r="AA68" s="577"/>
      <c r="AB68" s="577"/>
      <c r="AC68" s="577"/>
      <c r="AD68" s="577"/>
      <c r="AE68" s="577"/>
      <c r="AF68" s="577"/>
      <c r="AG68" s="577"/>
      <c r="AH68" s="577"/>
      <c r="AI68" s="577"/>
      <c r="AJ68" s="577"/>
      <c r="AK68" s="577"/>
      <c r="AL68" s="32"/>
      <c r="AM68" s="32"/>
      <c r="AN68" s="198"/>
      <c r="AO68" s="46"/>
      <c r="AP68" s="46"/>
      <c r="AQ68" s="46"/>
      <c r="AR68" s="46"/>
      <c r="AS68" s="575"/>
      <c r="AT68" s="576"/>
      <c r="AU68" s="32"/>
      <c r="AV68" s="577"/>
      <c r="AW68" s="577"/>
      <c r="AX68" s="577"/>
      <c r="AY68" s="577"/>
      <c r="AZ68" s="577"/>
      <c r="BA68" s="577"/>
      <c r="BB68" s="577"/>
      <c r="BC68" s="577"/>
      <c r="BD68" s="577"/>
      <c r="BE68" s="577"/>
      <c r="BF68" s="577"/>
      <c r="BG68" s="577"/>
      <c r="BH68" s="577"/>
      <c r="BI68" s="577"/>
      <c r="BJ68" s="577"/>
      <c r="BK68" s="577"/>
      <c r="BL68" s="577"/>
      <c r="BM68" s="577"/>
      <c r="BN68" s="577"/>
      <c r="BO68" s="577"/>
      <c r="BP68" s="577"/>
      <c r="BQ68" s="577"/>
      <c r="BR68" s="577"/>
      <c r="BS68" s="577"/>
      <c r="BT68" s="577"/>
      <c r="BU68" s="577"/>
      <c r="BV68" s="577"/>
      <c r="BW68" s="577"/>
      <c r="BX68" s="32"/>
      <c r="BY68" s="32"/>
      <c r="BZ68" s="32"/>
      <c r="CA68" s="32"/>
      <c r="CB68" s="32"/>
      <c r="CC68" s="57"/>
      <c r="CD68" s="54"/>
      <c r="CE68" s="54"/>
      <c r="CF68" s="54"/>
      <c r="CG68" s="54"/>
      <c r="CH68" s="54"/>
      <c r="CI68" s="54"/>
      <c r="CJ68" s="54"/>
      <c r="CK68" s="54"/>
      <c r="CL68" s="54"/>
      <c r="CM68" s="54"/>
      <c r="CN68" s="54"/>
      <c r="CO68" s="54"/>
      <c r="CP68" s="54"/>
      <c r="CQ68" s="54"/>
    </row>
    <row r="69" spans="1:95" s="55" customFormat="1" ht="6.95" customHeight="1">
      <c r="A69" s="171"/>
      <c r="B69" s="172"/>
      <c r="C69" s="199"/>
      <c r="D69" s="199"/>
      <c r="E69" s="200"/>
      <c r="F69" s="200"/>
      <c r="G69" s="200"/>
      <c r="H69" s="200"/>
      <c r="I69" s="200"/>
      <c r="J69" s="200"/>
      <c r="K69" s="200"/>
      <c r="L69" s="200"/>
      <c r="M69" s="200"/>
      <c r="N69" s="200"/>
      <c r="O69" s="200"/>
      <c r="P69" s="200"/>
      <c r="Q69" s="200"/>
      <c r="R69" s="200"/>
      <c r="S69" s="200"/>
      <c r="T69" s="172"/>
      <c r="U69" s="172"/>
      <c r="V69" s="172"/>
      <c r="W69" s="172"/>
      <c r="X69" s="172"/>
      <c r="Y69" s="200"/>
      <c r="Z69" s="200"/>
      <c r="AA69" s="200"/>
      <c r="AB69" s="200"/>
      <c r="AC69" s="200"/>
      <c r="AD69" s="200"/>
      <c r="AE69" s="200"/>
      <c r="AF69" s="200"/>
      <c r="AG69" s="200"/>
      <c r="AH69" s="200"/>
      <c r="AI69" s="200"/>
      <c r="AJ69" s="200"/>
      <c r="AK69" s="200"/>
      <c r="AL69" s="200"/>
      <c r="AM69" s="200"/>
      <c r="AN69" s="166"/>
      <c r="AO69" s="172"/>
      <c r="AP69" s="172"/>
      <c r="AQ69" s="172"/>
      <c r="AR69" s="172"/>
      <c r="AS69" s="200"/>
      <c r="AT69" s="200"/>
      <c r="AU69" s="200"/>
      <c r="AV69" s="200"/>
      <c r="AW69" s="200"/>
      <c r="AX69" s="200"/>
      <c r="AY69" s="200"/>
      <c r="AZ69" s="200"/>
      <c r="BA69" s="200"/>
      <c r="BB69" s="200"/>
      <c r="BC69" s="200"/>
      <c r="BD69" s="200"/>
      <c r="BE69" s="200"/>
      <c r="BF69" s="200"/>
      <c r="BG69" s="200"/>
      <c r="BH69" s="163"/>
      <c r="BI69" s="163"/>
      <c r="BJ69" s="172"/>
      <c r="BK69" s="172"/>
      <c r="BL69" s="172"/>
      <c r="BM69" s="200"/>
      <c r="BN69" s="200"/>
      <c r="BO69" s="200"/>
      <c r="BP69" s="200"/>
      <c r="BQ69" s="200"/>
      <c r="BR69" s="200"/>
      <c r="BS69" s="200"/>
      <c r="BT69" s="200"/>
      <c r="BU69" s="200"/>
      <c r="BV69" s="200"/>
      <c r="BW69" s="200"/>
      <c r="BX69" s="200"/>
      <c r="BY69" s="200"/>
      <c r="BZ69" s="200"/>
      <c r="CA69" s="200"/>
      <c r="CB69" s="200"/>
      <c r="CC69" s="173"/>
      <c r="CD69" s="54"/>
      <c r="CE69" s="54"/>
      <c r="CF69" s="54"/>
      <c r="CG69" s="54"/>
      <c r="CH69" s="54"/>
      <c r="CI69" s="54"/>
      <c r="CJ69" s="54"/>
      <c r="CK69" s="54"/>
      <c r="CL69" s="54"/>
      <c r="CM69" s="54"/>
      <c r="CN69" s="54"/>
      <c r="CO69" s="54"/>
      <c r="CP69" s="54"/>
      <c r="CQ69" s="54"/>
    </row>
    <row r="70" spans="1:95" ht="6.95" customHeight="1">
      <c r="A70" s="546" t="s">
        <v>203</v>
      </c>
      <c r="B70" s="547"/>
      <c r="C70" s="547"/>
      <c r="D70" s="547"/>
      <c r="E70" s="547"/>
      <c r="F70" s="547"/>
      <c r="G70" s="547"/>
      <c r="H70" s="547"/>
      <c r="I70" s="547"/>
      <c r="J70" s="547"/>
      <c r="K70" s="547"/>
      <c r="L70" s="547"/>
      <c r="M70" s="547"/>
      <c r="N70" s="547"/>
      <c r="O70" s="547"/>
      <c r="P70" s="547"/>
      <c r="Q70" s="547"/>
      <c r="R70" s="547"/>
      <c r="S70" s="547"/>
      <c r="T70" s="547"/>
      <c r="U70" s="547"/>
      <c r="V70" s="547"/>
      <c r="W70" s="547"/>
      <c r="X70" s="547"/>
      <c r="Y70" s="547"/>
      <c r="Z70" s="547"/>
      <c r="AA70" s="547"/>
      <c r="AB70" s="547"/>
      <c r="AC70" s="547"/>
      <c r="AD70" s="547"/>
      <c r="AE70" s="547"/>
      <c r="AF70" s="547"/>
      <c r="AG70" s="547"/>
      <c r="AH70" s="547"/>
      <c r="AI70" s="547"/>
      <c r="AJ70" s="547"/>
      <c r="AK70" s="547"/>
      <c r="AL70" s="547"/>
      <c r="AM70" s="547"/>
      <c r="AN70" s="547"/>
      <c r="AO70" s="547"/>
      <c r="AP70" s="547"/>
      <c r="AQ70" s="547"/>
      <c r="AR70" s="547"/>
      <c r="AS70" s="547"/>
      <c r="AT70" s="547"/>
      <c r="AU70" s="547"/>
      <c r="AV70" s="547"/>
      <c r="AW70" s="547"/>
      <c r="AX70" s="547"/>
      <c r="AY70" s="547"/>
      <c r="AZ70" s="547"/>
      <c r="BA70" s="547"/>
      <c r="BB70" s="547"/>
      <c r="BC70" s="547"/>
      <c r="BD70" s="547"/>
      <c r="BE70" s="547"/>
      <c r="BF70" s="547"/>
      <c r="BG70" s="547"/>
      <c r="BH70" s="547"/>
      <c r="BI70" s="547"/>
      <c r="BJ70" s="547"/>
      <c r="BK70" s="547"/>
      <c r="BL70" s="547"/>
      <c r="BM70" s="547"/>
      <c r="BN70" s="547"/>
      <c r="BO70" s="547"/>
      <c r="BP70" s="547"/>
      <c r="BQ70" s="547"/>
      <c r="BR70" s="547"/>
      <c r="BS70" s="547"/>
      <c r="BT70" s="547"/>
      <c r="BU70" s="547"/>
      <c r="BV70" s="547"/>
      <c r="BW70" s="547"/>
      <c r="BX70" s="547"/>
      <c r="BY70" s="547"/>
      <c r="BZ70" s="547"/>
      <c r="CA70" s="547"/>
      <c r="CB70" s="547"/>
      <c r="CC70" s="548"/>
      <c r="CD70" s="14"/>
      <c r="CE70" s="14"/>
      <c r="CF70" s="14"/>
      <c r="CG70" s="14"/>
      <c r="CH70" s="14"/>
      <c r="CI70" s="14"/>
      <c r="CJ70" s="14"/>
      <c r="CM70" s="54"/>
    </row>
    <row r="71" spans="1:95" ht="6.95" customHeight="1">
      <c r="A71" s="546"/>
      <c r="B71" s="547"/>
      <c r="C71" s="547"/>
      <c r="D71" s="547"/>
      <c r="E71" s="547"/>
      <c r="F71" s="547"/>
      <c r="G71" s="547"/>
      <c r="H71" s="547"/>
      <c r="I71" s="547"/>
      <c r="J71" s="547"/>
      <c r="K71" s="547"/>
      <c r="L71" s="547"/>
      <c r="M71" s="547"/>
      <c r="N71" s="547"/>
      <c r="O71" s="547"/>
      <c r="P71" s="547"/>
      <c r="Q71" s="547"/>
      <c r="R71" s="547"/>
      <c r="S71" s="547"/>
      <c r="T71" s="547"/>
      <c r="U71" s="547"/>
      <c r="V71" s="547"/>
      <c r="W71" s="547"/>
      <c r="X71" s="547"/>
      <c r="Y71" s="547"/>
      <c r="Z71" s="547"/>
      <c r="AA71" s="547"/>
      <c r="AB71" s="547"/>
      <c r="AC71" s="547"/>
      <c r="AD71" s="547"/>
      <c r="AE71" s="547"/>
      <c r="AF71" s="547"/>
      <c r="AG71" s="547"/>
      <c r="AH71" s="547"/>
      <c r="AI71" s="547"/>
      <c r="AJ71" s="547"/>
      <c r="AK71" s="547"/>
      <c r="AL71" s="547"/>
      <c r="AM71" s="547"/>
      <c r="AN71" s="547"/>
      <c r="AO71" s="547"/>
      <c r="AP71" s="547"/>
      <c r="AQ71" s="547"/>
      <c r="AR71" s="547"/>
      <c r="AS71" s="547"/>
      <c r="AT71" s="547"/>
      <c r="AU71" s="547"/>
      <c r="AV71" s="547"/>
      <c r="AW71" s="547"/>
      <c r="AX71" s="547"/>
      <c r="AY71" s="547"/>
      <c r="AZ71" s="547"/>
      <c r="BA71" s="547"/>
      <c r="BB71" s="547"/>
      <c r="BC71" s="547"/>
      <c r="BD71" s="547"/>
      <c r="BE71" s="547"/>
      <c r="BF71" s="547"/>
      <c r="BG71" s="547"/>
      <c r="BH71" s="547"/>
      <c r="BI71" s="547"/>
      <c r="BJ71" s="547"/>
      <c r="BK71" s="547"/>
      <c r="BL71" s="547"/>
      <c r="BM71" s="547"/>
      <c r="BN71" s="547"/>
      <c r="BO71" s="547"/>
      <c r="BP71" s="547"/>
      <c r="BQ71" s="547"/>
      <c r="BR71" s="547"/>
      <c r="BS71" s="547"/>
      <c r="BT71" s="547"/>
      <c r="BU71" s="547"/>
      <c r="BV71" s="547"/>
      <c r="BW71" s="547"/>
      <c r="BX71" s="547"/>
      <c r="BY71" s="547"/>
      <c r="BZ71" s="547"/>
      <c r="CA71" s="547"/>
      <c r="CB71" s="547"/>
      <c r="CC71" s="548"/>
      <c r="CD71" s="14"/>
      <c r="CE71" s="14"/>
      <c r="CF71" s="14"/>
      <c r="CG71" s="14"/>
      <c r="CH71" s="14"/>
      <c r="CI71" s="14"/>
      <c r="CJ71" s="14"/>
      <c r="CM71" s="56"/>
    </row>
    <row r="72" spans="1:95" ht="6.95" customHeight="1">
      <c r="A72" s="58"/>
      <c r="B72" s="46"/>
      <c r="C72" s="46"/>
      <c r="D72" s="46"/>
      <c r="E72" s="46"/>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57"/>
      <c r="CD72" s="14"/>
      <c r="CE72" s="14"/>
      <c r="CF72" s="14"/>
      <c r="CG72" s="14"/>
      <c r="CH72" s="14"/>
      <c r="CI72" s="14"/>
      <c r="CJ72" s="14"/>
      <c r="CK72" s="14"/>
      <c r="CL72" s="14"/>
      <c r="CM72" s="14"/>
      <c r="CN72" s="14"/>
      <c r="CO72" s="14"/>
      <c r="CP72" s="14"/>
      <c r="CQ72" s="14"/>
    </row>
    <row r="73" spans="1:95" ht="6.95" customHeight="1">
      <c r="A73" s="58"/>
      <c r="B73" s="46"/>
      <c r="C73" s="46"/>
      <c r="D73" s="46"/>
      <c r="E73" s="46"/>
      <c r="F73" s="46"/>
      <c r="G73" s="573" t="str">
        <f>IF('Input field for an applicant(1)'!K27="特別聴講学生_Special_Auditing_Student", "✔", "")</f>
        <v/>
      </c>
      <c r="H73" s="574"/>
      <c r="I73" s="46"/>
      <c r="J73" s="612" t="s">
        <v>204</v>
      </c>
      <c r="K73" s="612"/>
      <c r="L73" s="612"/>
      <c r="M73" s="612"/>
      <c r="N73" s="612"/>
      <c r="O73" s="612"/>
      <c r="P73" s="612"/>
      <c r="Q73" s="612"/>
      <c r="R73" s="612"/>
      <c r="S73" s="612"/>
      <c r="T73" s="612"/>
      <c r="U73" s="612"/>
      <c r="V73" s="612"/>
      <c r="W73" s="612"/>
      <c r="X73" s="612"/>
      <c r="Y73" s="612"/>
      <c r="Z73" s="612"/>
      <c r="AA73" s="612"/>
      <c r="AB73" s="612"/>
      <c r="AC73" s="612"/>
      <c r="AD73" s="612"/>
      <c r="AE73" s="612"/>
      <c r="AF73" s="612"/>
      <c r="AG73" s="612"/>
      <c r="AH73" s="612"/>
      <c r="AI73" s="612"/>
      <c r="AJ73" s="46"/>
      <c r="AK73" s="46"/>
      <c r="AL73" s="46"/>
      <c r="AM73" s="46"/>
      <c r="AN73" s="46"/>
      <c r="AO73" s="46"/>
      <c r="AP73" s="46"/>
      <c r="AQ73" s="46"/>
      <c r="AR73" s="46"/>
      <c r="AS73" s="573" t="str">
        <f>IF('Input field for an applicant(1)'!K27="特別研究学生_Special_Research_Student", "✔", "")</f>
        <v/>
      </c>
      <c r="AT73" s="574"/>
      <c r="AU73" s="113"/>
      <c r="AV73" s="629" t="s">
        <v>162</v>
      </c>
      <c r="AW73" s="629"/>
      <c r="AX73" s="629"/>
      <c r="AY73" s="629"/>
      <c r="AZ73" s="629"/>
      <c r="BA73" s="629"/>
      <c r="BB73" s="629"/>
      <c r="BC73" s="629"/>
      <c r="BD73" s="629"/>
      <c r="BE73" s="629"/>
      <c r="BF73" s="629"/>
      <c r="BG73" s="629"/>
      <c r="BH73" s="629"/>
      <c r="BI73" s="629"/>
      <c r="BJ73" s="629"/>
      <c r="BK73" s="629"/>
      <c r="BL73" s="629"/>
      <c r="BM73" s="629"/>
      <c r="BN73" s="629"/>
      <c r="BO73" s="629"/>
      <c r="BP73" s="629"/>
      <c r="BQ73" s="629"/>
      <c r="BR73" s="629"/>
      <c r="BS73" s="629"/>
      <c r="BT73" s="629"/>
      <c r="BU73" s="629"/>
      <c r="BV73" s="629"/>
      <c r="BW73" s="629"/>
      <c r="BX73" s="46"/>
      <c r="BY73" s="46"/>
      <c r="BZ73" s="46"/>
      <c r="CA73" s="46"/>
      <c r="CB73" s="46"/>
      <c r="CC73" s="57"/>
      <c r="CD73" s="14"/>
    </row>
    <row r="74" spans="1:95" ht="6.95" customHeight="1">
      <c r="A74" s="58"/>
      <c r="B74" s="46"/>
      <c r="C74" s="46"/>
      <c r="D74" s="46"/>
      <c r="E74" s="46"/>
      <c r="F74" s="46"/>
      <c r="G74" s="575"/>
      <c r="H74" s="576"/>
      <c r="I74" s="46"/>
      <c r="J74" s="612"/>
      <c r="K74" s="612"/>
      <c r="L74" s="612"/>
      <c r="M74" s="612"/>
      <c r="N74" s="612"/>
      <c r="O74" s="612"/>
      <c r="P74" s="612"/>
      <c r="Q74" s="612"/>
      <c r="R74" s="612"/>
      <c r="S74" s="612"/>
      <c r="T74" s="612"/>
      <c r="U74" s="612"/>
      <c r="V74" s="612"/>
      <c r="W74" s="612"/>
      <c r="X74" s="612"/>
      <c r="Y74" s="612"/>
      <c r="Z74" s="612"/>
      <c r="AA74" s="612"/>
      <c r="AB74" s="612"/>
      <c r="AC74" s="612"/>
      <c r="AD74" s="612"/>
      <c r="AE74" s="612"/>
      <c r="AF74" s="612"/>
      <c r="AG74" s="612"/>
      <c r="AH74" s="612"/>
      <c r="AI74" s="612"/>
      <c r="AJ74" s="46"/>
      <c r="AK74" s="46"/>
      <c r="AL74" s="46"/>
      <c r="AM74" s="46"/>
      <c r="AN74" s="46"/>
      <c r="AO74" s="46"/>
      <c r="AP74" s="46"/>
      <c r="AQ74" s="113"/>
      <c r="AR74" s="113"/>
      <c r="AS74" s="575"/>
      <c r="AT74" s="576"/>
      <c r="AU74" s="113"/>
      <c r="AV74" s="629"/>
      <c r="AW74" s="629"/>
      <c r="AX74" s="629"/>
      <c r="AY74" s="629"/>
      <c r="AZ74" s="629"/>
      <c r="BA74" s="629"/>
      <c r="BB74" s="629"/>
      <c r="BC74" s="629"/>
      <c r="BD74" s="629"/>
      <c r="BE74" s="629"/>
      <c r="BF74" s="629"/>
      <c r="BG74" s="629"/>
      <c r="BH74" s="629"/>
      <c r="BI74" s="629"/>
      <c r="BJ74" s="629"/>
      <c r="BK74" s="629"/>
      <c r="BL74" s="629"/>
      <c r="BM74" s="629"/>
      <c r="BN74" s="629"/>
      <c r="BO74" s="629"/>
      <c r="BP74" s="629"/>
      <c r="BQ74" s="629"/>
      <c r="BR74" s="629"/>
      <c r="BS74" s="629"/>
      <c r="BT74" s="629"/>
      <c r="BU74" s="629"/>
      <c r="BV74" s="629"/>
      <c r="BW74" s="629"/>
      <c r="BX74" s="46"/>
      <c r="BY74" s="46"/>
      <c r="BZ74" s="46"/>
      <c r="CA74" s="46"/>
      <c r="CB74" s="46"/>
      <c r="CC74" s="57"/>
      <c r="CD74" s="14"/>
    </row>
    <row r="75" spans="1:95" ht="6.95" customHeight="1">
      <c r="A75" s="114"/>
      <c r="B75" s="115"/>
      <c r="C75" s="115"/>
      <c r="D75" s="115"/>
      <c r="E75" s="115"/>
      <c r="F75" s="115"/>
      <c r="G75" s="115"/>
      <c r="H75" s="115"/>
      <c r="I75" s="115"/>
      <c r="J75" s="115"/>
      <c r="K75" s="115"/>
      <c r="L75" s="115"/>
      <c r="M75" s="115"/>
      <c r="N75" s="115"/>
      <c r="O75" s="115"/>
      <c r="P75" s="115"/>
      <c r="Q75" s="115"/>
      <c r="R75" s="115"/>
      <c r="S75" s="115"/>
      <c r="T75" s="115"/>
      <c r="U75" s="115"/>
      <c r="V75" s="115"/>
      <c r="W75" s="115"/>
      <c r="X75" s="115"/>
      <c r="Y75" s="115"/>
      <c r="Z75" s="115"/>
      <c r="AA75" s="115"/>
      <c r="AB75" s="115"/>
      <c r="AC75" s="115"/>
      <c r="AD75" s="115"/>
      <c r="AE75" s="115"/>
      <c r="AF75" s="115"/>
      <c r="AG75" s="115"/>
      <c r="AH75" s="115"/>
      <c r="AI75" s="115"/>
      <c r="AJ75" s="115"/>
      <c r="AK75" s="115"/>
      <c r="AL75" s="115"/>
      <c r="AM75" s="115"/>
      <c r="AN75" s="115"/>
      <c r="AO75" s="115"/>
      <c r="AP75" s="115"/>
      <c r="AQ75" s="115"/>
      <c r="AR75" s="115"/>
      <c r="AS75" s="115"/>
      <c r="AT75" s="115"/>
      <c r="AU75" s="115"/>
      <c r="AV75" s="115"/>
      <c r="AW75" s="115"/>
      <c r="AX75" s="115"/>
      <c r="AY75" s="115"/>
      <c r="AZ75" s="115"/>
      <c r="BA75" s="115"/>
      <c r="BB75" s="115"/>
      <c r="BC75" s="115"/>
      <c r="BD75" s="115"/>
      <c r="BE75" s="115"/>
      <c r="BF75" s="115"/>
      <c r="BG75" s="115"/>
      <c r="BH75" s="115"/>
      <c r="BI75" s="115"/>
      <c r="BJ75" s="115"/>
      <c r="BK75" s="115"/>
      <c r="BL75" s="115"/>
      <c r="BM75" s="115"/>
      <c r="BN75" s="115"/>
      <c r="BO75" s="115"/>
      <c r="BP75" s="115"/>
      <c r="BQ75" s="115"/>
      <c r="BR75" s="115"/>
      <c r="BS75" s="115"/>
      <c r="BT75" s="115"/>
      <c r="BU75" s="115"/>
      <c r="BV75" s="115"/>
      <c r="BW75" s="115"/>
      <c r="BX75" s="115"/>
      <c r="BY75" s="115"/>
      <c r="BZ75" s="115"/>
      <c r="CA75" s="115"/>
      <c r="CB75" s="115"/>
      <c r="CC75" s="116"/>
      <c r="CD75" s="14"/>
    </row>
    <row r="76" spans="1:95" ht="6.95" customHeight="1">
      <c r="A76" s="630" t="s">
        <v>205</v>
      </c>
      <c r="B76" s="631"/>
      <c r="C76" s="631"/>
      <c r="D76" s="631"/>
      <c r="E76" s="631"/>
      <c r="F76" s="631"/>
      <c r="G76" s="631"/>
      <c r="H76" s="631"/>
      <c r="I76" s="631"/>
      <c r="J76" s="631"/>
      <c r="K76" s="631"/>
      <c r="L76" s="631"/>
      <c r="M76" s="631"/>
      <c r="N76" s="631"/>
      <c r="O76" s="631"/>
      <c r="P76" s="631"/>
      <c r="Q76" s="631"/>
      <c r="R76" s="631"/>
      <c r="S76" s="631"/>
      <c r="T76" s="631"/>
      <c r="U76" s="631"/>
      <c r="V76" s="631"/>
      <c r="W76" s="631"/>
      <c r="X76" s="631"/>
      <c r="Y76" s="631"/>
      <c r="Z76" s="631"/>
      <c r="AA76" s="631"/>
      <c r="AB76" s="631"/>
      <c r="AC76" s="631"/>
      <c r="AD76" s="631"/>
      <c r="AE76" s="631"/>
      <c r="AF76" s="631"/>
      <c r="AG76" s="631"/>
      <c r="AH76" s="631"/>
      <c r="AI76" s="631"/>
      <c r="AJ76" s="631"/>
      <c r="AK76" s="631"/>
      <c r="AL76" s="631"/>
      <c r="AM76" s="631"/>
      <c r="AN76" s="631"/>
      <c r="AO76" s="631"/>
      <c r="AP76" s="631"/>
      <c r="AQ76" s="631"/>
      <c r="AR76" s="631"/>
      <c r="AS76" s="631"/>
      <c r="AT76" s="631"/>
      <c r="AU76" s="631"/>
      <c r="AV76" s="631"/>
      <c r="AW76" s="631"/>
      <c r="AX76" s="631"/>
      <c r="AY76" s="631"/>
      <c r="AZ76" s="631"/>
      <c r="BA76" s="631"/>
      <c r="BB76" s="631"/>
      <c r="BC76" s="631"/>
      <c r="BD76" s="631"/>
      <c r="BE76" s="631"/>
      <c r="BF76" s="631"/>
      <c r="BG76" s="631"/>
      <c r="BH76" s="631"/>
      <c r="BI76" s="631"/>
      <c r="BJ76" s="631"/>
      <c r="BK76" s="631"/>
      <c r="BL76" s="631"/>
      <c r="BM76" s="631"/>
      <c r="BN76" s="631"/>
      <c r="BO76" s="631"/>
      <c r="BP76" s="631"/>
      <c r="BQ76" s="631"/>
      <c r="BR76" s="631"/>
      <c r="BS76" s="631"/>
      <c r="BT76" s="631"/>
      <c r="BU76" s="631"/>
      <c r="BV76" s="631"/>
      <c r="BW76" s="631"/>
      <c r="BX76" s="631"/>
      <c r="BY76" s="631"/>
      <c r="BZ76" s="631"/>
      <c r="CA76" s="631"/>
      <c r="CB76" s="631"/>
      <c r="CC76" s="632"/>
      <c r="CD76" s="14"/>
    </row>
    <row r="77" spans="1:95" ht="6.95" customHeight="1">
      <c r="A77" s="633"/>
      <c r="B77" s="634"/>
      <c r="C77" s="634"/>
      <c r="D77" s="634"/>
      <c r="E77" s="634"/>
      <c r="F77" s="634"/>
      <c r="G77" s="634"/>
      <c r="H77" s="634"/>
      <c r="I77" s="634"/>
      <c r="J77" s="634"/>
      <c r="K77" s="634"/>
      <c r="L77" s="634"/>
      <c r="M77" s="634"/>
      <c r="N77" s="634"/>
      <c r="O77" s="634"/>
      <c r="P77" s="634"/>
      <c r="Q77" s="634"/>
      <c r="R77" s="634"/>
      <c r="S77" s="634"/>
      <c r="T77" s="634"/>
      <c r="U77" s="634"/>
      <c r="V77" s="634"/>
      <c r="W77" s="634"/>
      <c r="X77" s="634"/>
      <c r="Y77" s="634"/>
      <c r="Z77" s="634"/>
      <c r="AA77" s="634"/>
      <c r="AB77" s="634"/>
      <c r="AC77" s="634"/>
      <c r="AD77" s="634"/>
      <c r="AE77" s="634"/>
      <c r="AF77" s="634"/>
      <c r="AG77" s="634"/>
      <c r="AH77" s="634"/>
      <c r="AI77" s="634"/>
      <c r="AJ77" s="634"/>
      <c r="AK77" s="634"/>
      <c r="AL77" s="634"/>
      <c r="AM77" s="634"/>
      <c r="AN77" s="634"/>
      <c r="AO77" s="634"/>
      <c r="AP77" s="634"/>
      <c r="AQ77" s="634"/>
      <c r="AR77" s="634"/>
      <c r="AS77" s="634"/>
      <c r="AT77" s="634"/>
      <c r="AU77" s="634"/>
      <c r="AV77" s="634"/>
      <c r="AW77" s="634"/>
      <c r="AX77" s="634"/>
      <c r="AY77" s="634"/>
      <c r="AZ77" s="634"/>
      <c r="BA77" s="634"/>
      <c r="BB77" s="634"/>
      <c r="BC77" s="634"/>
      <c r="BD77" s="634"/>
      <c r="BE77" s="634"/>
      <c r="BF77" s="634"/>
      <c r="BG77" s="634"/>
      <c r="BH77" s="634"/>
      <c r="BI77" s="634"/>
      <c r="BJ77" s="634"/>
      <c r="BK77" s="634"/>
      <c r="BL77" s="634"/>
      <c r="BM77" s="634"/>
      <c r="BN77" s="634"/>
      <c r="BO77" s="634"/>
      <c r="BP77" s="634"/>
      <c r="BQ77" s="634"/>
      <c r="BR77" s="634"/>
      <c r="BS77" s="634"/>
      <c r="BT77" s="634"/>
      <c r="BU77" s="634"/>
      <c r="BV77" s="634"/>
      <c r="BW77" s="634"/>
      <c r="BX77" s="634"/>
      <c r="BY77" s="634"/>
      <c r="BZ77" s="634"/>
      <c r="CA77" s="634"/>
      <c r="CB77" s="634"/>
      <c r="CC77" s="635"/>
      <c r="CD77" s="14"/>
    </row>
    <row r="78" spans="1:95" ht="6.95" customHeight="1">
      <c r="A78" s="618" t="s">
        <v>163</v>
      </c>
      <c r="B78" s="619"/>
      <c r="C78" s="619"/>
      <c r="D78" s="619"/>
      <c r="E78" s="619"/>
      <c r="F78" s="619"/>
      <c r="G78" s="619"/>
      <c r="H78" s="619"/>
      <c r="I78" s="619"/>
      <c r="J78" s="619"/>
      <c r="K78" s="619"/>
      <c r="L78" s="619"/>
      <c r="M78" s="619"/>
      <c r="N78" s="619"/>
      <c r="O78" s="619"/>
      <c r="P78" s="619"/>
      <c r="Q78" s="619"/>
      <c r="R78" s="619"/>
      <c r="S78" s="619"/>
      <c r="T78" s="619"/>
      <c r="U78" s="619"/>
      <c r="V78" s="619"/>
      <c r="W78" s="619"/>
      <c r="X78" s="619"/>
      <c r="Y78" s="619"/>
      <c r="Z78" s="619"/>
      <c r="AA78" s="619"/>
      <c r="AB78" s="619"/>
      <c r="AC78" s="619"/>
      <c r="AD78" s="619"/>
      <c r="AE78" s="619"/>
      <c r="AF78" s="619"/>
      <c r="AG78" s="619"/>
      <c r="AH78" s="619"/>
      <c r="AI78" s="619"/>
      <c r="AJ78" s="619"/>
      <c r="AK78" s="619"/>
      <c r="AL78" s="619"/>
      <c r="AM78" s="619"/>
      <c r="AN78" s="619"/>
      <c r="AO78" s="620"/>
      <c r="AP78" s="624" t="s">
        <v>164</v>
      </c>
      <c r="AQ78" s="619"/>
      <c r="AR78" s="619"/>
      <c r="AS78" s="619"/>
      <c r="AT78" s="619"/>
      <c r="AU78" s="619"/>
      <c r="AV78" s="619"/>
      <c r="AW78" s="619"/>
      <c r="AX78" s="619"/>
      <c r="AY78" s="619"/>
      <c r="AZ78" s="619"/>
      <c r="BA78" s="619"/>
      <c r="BB78" s="619"/>
      <c r="BC78" s="619"/>
      <c r="BD78" s="619"/>
      <c r="BE78" s="619"/>
      <c r="BF78" s="619"/>
      <c r="BG78" s="619"/>
      <c r="BH78" s="619"/>
      <c r="BI78" s="619"/>
      <c r="BJ78" s="619"/>
      <c r="BK78" s="619"/>
      <c r="BL78" s="619"/>
      <c r="BM78" s="619"/>
      <c r="BN78" s="619"/>
      <c r="BO78" s="619"/>
      <c r="BP78" s="619"/>
      <c r="BQ78" s="619"/>
      <c r="BR78" s="619"/>
      <c r="BS78" s="619"/>
      <c r="BT78" s="619"/>
      <c r="BU78" s="619"/>
      <c r="BV78" s="619"/>
      <c r="BW78" s="619"/>
      <c r="BX78" s="619"/>
      <c r="BY78" s="619"/>
      <c r="BZ78" s="619"/>
      <c r="CA78" s="619"/>
      <c r="CB78" s="619"/>
      <c r="CC78" s="625"/>
      <c r="CD78" s="14"/>
    </row>
    <row r="79" spans="1:95" ht="6.95" customHeight="1">
      <c r="A79" s="621"/>
      <c r="B79" s="622"/>
      <c r="C79" s="622"/>
      <c r="D79" s="622"/>
      <c r="E79" s="622"/>
      <c r="F79" s="622"/>
      <c r="G79" s="622"/>
      <c r="H79" s="622"/>
      <c r="I79" s="622"/>
      <c r="J79" s="622"/>
      <c r="K79" s="622"/>
      <c r="L79" s="622"/>
      <c r="M79" s="622"/>
      <c r="N79" s="622"/>
      <c r="O79" s="622"/>
      <c r="P79" s="622"/>
      <c r="Q79" s="622"/>
      <c r="R79" s="622"/>
      <c r="S79" s="622"/>
      <c r="T79" s="622"/>
      <c r="U79" s="622"/>
      <c r="V79" s="622"/>
      <c r="W79" s="622"/>
      <c r="X79" s="622"/>
      <c r="Y79" s="622"/>
      <c r="Z79" s="622"/>
      <c r="AA79" s="622"/>
      <c r="AB79" s="622"/>
      <c r="AC79" s="622"/>
      <c r="AD79" s="622"/>
      <c r="AE79" s="622"/>
      <c r="AF79" s="622"/>
      <c r="AG79" s="622"/>
      <c r="AH79" s="622"/>
      <c r="AI79" s="622"/>
      <c r="AJ79" s="622"/>
      <c r="AK79" s="622"/>
      <c r="AL79" s="622"/>
      <c r="AM79" s="622"/>
      <c r="AN79" s="622"/>
      <c r="AO79" s="623"/>
      <c r="AP79" s="626"/>
      <c r="AQ79" s="622"/>
      <c r="AR79" s="622"/>
      <c r="AS79" s="622"/>
      <c r="AT79" s="622"/>
      <c r="AU79" s="622"/>
      <c r="AV79" s="622"/>
      <c r="AW79" s="622"/>
      <c r="AX79" s="622"/>
      <c r="AY79" s="622"/>
      <c r="AZ79" s="622"/>
      <c r="BA79" s="622"/>
      <c r="BB79" s="622"/>
      <c r="BC79" s="622"/>
      <c r="BD79" s="622"/>
      <c r="BE79" s="622"/>
      <c r="BF79" s="622"/>
      <c r="BG79" s="622"/>
      <c r="BH79" s="622"/>
      <c r="BI79" s="622"/>
      <c r="BJ79" s="622"/>
      <c r="BK79" s="622"/>
      <c r="BL79" s="622"/>
      <c r="BM79" s="622"/>
      <c r="BN79" s="622"/>
      <c r="BO79" s="622"/>
      <c r="BP79" s="622"/>
      <c r="BQ79" s="622"/>
      <c r="BR79" s="622"/>
      <c r="BS79" s="622"/>
      <c r="BT79" s="622"/>
      <c r="BU79" s="622"/>
      <c r="BV79" s="622"/>
      <c r="BW79" s="622"/>
      <c r="BX79" s="622"/>
      <c r="BY79" s="622"/>
      <c r="BZ79" s="622"/>
      <c r="CA79" s="622"/>
      <c r="CB79" s="622"/>
      <c r="CC79" s="627"/>
      <c r="CD79" s="14"/>
    </row>
    <row r="80" spans="1:95" ht="6.95" customHeight="1">
      <c r="A80" s="621"/>
      <c r="B80" s="622"/>
      <c r="C80" s="622"/>
      <c r="D80" s="622"/>
      <c r="E80" s="622"/>
      <c r="F80" s="622"/>
      <c r="G80" s="622"/>
      <c r="H80" s="622"/>
      <c r="I80" s="622"/>
      <c r="J80" s="622"/>
      <c r="K80" s="622"/>
      <c r="L80" s="622"/>
      <c r="M80" s="622"/>
      <c r="N80" s="622"/>
      <c r="O80" s="622"/>
      <c r="P80" s="622"/>
      <c r="Q80" s="622"/>
      <c r="R80" s="622"/>
      <c r="S80" s="622"/>
      <c r="T80" s="622"/>
      <c r="U80" s="622"/>
      <c r="V80" s="622"/>
      <c r="W80" s="622"/>
      <c r="X80" s="622"/>
      <c r="Y80" s="622"/>
      <c r="Z80" s="622"/>
      <c r="AA80" s="622"/>
      <c r="AB80" s="622"/>
      <c r="AC80" s="622"/>
      <c r="AD80" s="622"/>
      <c r="AE80" s="622"/>
      <c r="AF80" s="622"/>
      <c r="AG80" s="622"/>
      <c r="AH80" s="622"/>
      <c r="AI80" s="622"/>
      <c r="AJ80" s="622"/>
      <c r="AK80" s="622"/>
      <c r="AL80" s="622"/>
      <c r="AM80" s="622"/>
      <c r="AN80" s="622"/>
      <c r="AO80" s="623"/>
      <c r="AP80" s="626"/>
      <c r="AQ80" s="622"/>
      <c r="AR80" s="622"/>
      <c r="AS80" s="622"/>
      <c r="AT80" s="622"/>
      <c r="AU80" s="622"/>
      <c r="AV80" s="622"/>
      <c r="AW80" s="622"/>
      <c r="AX80" s="622"/>
      <c r="AY80" s="622"/>
      <c r="AZ80" s="622"/>
      <c r="BA80" s="622"/>
      <c r="BB80" s="622"/>
      <c r="BC80" s="622"/>
      <c r="BD80" s="622"/>
      <c r="BE80" s="622"/>
      <c r="BF80" s="622"/>
      <c r="BG80" s="622"/>
      <c r="BH80" s="622"/>
      <c r="BI80" s="622"/>
      <c r="BJ80" s="622"/>
      <c r="BK80" s="622"/>
      <c r="BL80" s="622"/>
      <c r="BM80" s="622"/>
      <c r="BN80" s="622"/>
      <c r="BO80" s="622"/>
      <c r="BP80" s="622"/>
      <c r="BQ80" s="622"/>
      <c r="BR80" s="622"/>
      <c r="BS80" s="622"/>
      <c r="BT80" s="622"/>
      <c r="BU80" s="622"/>
      <c r="BV80" s="622"/>
      <c r="BW80" s="622"/>
      <c r="BX80" s="622"/>
      <c r="BY80" s="622"/>
      <c r="BZ80" s="622"/>
      <c r="CA80" s="622"/>
      <c r="CB80" s="622"/>
      <c r="CC80" s="627"/>
      <c r="CD80" s="14"/>
    </row>
    <row r="81" spans="1:82" ht="6.95" customHeight="1">
      <c r="A81" s="15"/>
      <c r="B81" s="14"/>
      <c r="C81" s="14"/>
      <c r="D81" s="14"/>
      <c r="E81" s="609" t="s">
        <v>165</v>
      </c>
      <c r="F81" s="610"/>
      <c r="G81" s="610"/>
      <c r="H81" s="610"/>
      <c r="I81" s="610"/>
      <c r="J81" s="610"/>
      <c r="K81" s="610"/>
      <c r="L81" s="610"/>
      <c r="M81" s="610"/>
      <c r="N81" s="610"/>
      <c r="O81" s="610"/>
      <c r="P81" s="610"/>
      <c r="Q81" s="610"/>
      <c r="R81" s="610"/>
      <c r="S81" s="610"/>
      <c r="T81" s="610"/>
      <c r="U81" s="610"/>
      <c r="V81" s="610"/>
      <c r="W81" s="610"/>
      <c r="X81" s="610"/>
      <c r="Y81" s="610"/>
      <c r="Z81" s="610"/>
      <c r="AA81" s="610"/>
      <c r="AB81" s="610"/>
      <c r="AC81" s="610"/>
      <c r="AD81" s="610"/>
      <c r="AE81" s="610"/>
      <c r="AF81" s="610"/>
      <c r="AG81" s="610"/>
      <c r="AH81" s="610"/>
      <c r="AI81" s="610"/>
      <c r="AJ81" s="610"/>
      <c r="AK81" s="610"/>
      <c r="AL81" s="610"/>
      <c r="AM81" s="610"/>
      <c r="AN81" s="610"/>
      <c r="AO81" s="60"/>
      <c r="AP81" s="14"/>
      <c r="AQ81" s="14"/>
      <c r="AR81" s="14"/>
      <c r="AS81" s="14"/>
      <c r="AT81" s="609" t="s">
        <v>166</v>
      </c>
      <c r="AU81" s="610"/>
      <c r="AV81" s="610"/>
      <c r="AW81" s="610"/>
      <c r="AX81" s="610"/>
      <c r="AY81" s="610"/>
      <c r="AZ81" s="610"/>
      <c r="BA81" s="610"/>
      <c r="BB81" s="610"/>
      <c r="BC81" s="610"/>
      <c r="BD81" s="610"/>
      <c r="BE81" s="610"/>
      <c r="BF81" s="610"/>
      <c r="BG81" s="610"/>
      <c r="BH81" s="610"/>
      <c r="BI81" s="610"/>
      <c r="BJ81" s="610"/>
      <c r="BK81" s="610"/>
      <c r="BL81" s="610"/>
      <c r="BM81" s="610"/>
      <c r="BN81" s="610"/>
      <c r="BO81" s="610"/>
      <c r="BP81" s="610"/>
      <c r="BQ81" s="610"/>
      <c r="BR81" s="610"/>
      <c r="BS81" s="610"/>
      <c r="BT81" s="610"/>
      <c r="BU81" s="610"/>
      <c r="BV81" s="610"/>
      <c r="BW81" s="610"/>
      <c r="BX81" s="610"/>
      <c r="BY81" s="610"/>
      <c r="BZ81" s="610"/>
      <c r="CA81" s="610"/>
      <c r="CB81" s="610"/>
      <c r="CC81" s="628"/>
      <c r="CD81" s="14"/>
    </row>
    <row r="82" spans="1:82" ht="6.95" customHeight="1">
      <c r="A82" s="15"/>
      <c r="B82" s="614" t="str">
        <f>IF('Input field for an applicant(1)'!L27="人文学部 Faculty of Humanities, Law and Economics", "✔", "")</f>
        <v/>
      </c>
      <c r="C82" s="615"/>
      <c r="D82" s="14"/>
      <c r="E82" s="610"/>
      <c r="F82" s="610"/>
      <c r="G82" s="610"/>
      <c r="H82" s="610"/>
      <c r="I82" s="610"/>
      <c r="J82" s="610"/>
      <c r="K82" s="610"/>
      <c r="L82" s="610"/>
      <c r="M82" s="610"/>
      <c r="N82" s="610"/>
      <c r="O82" s="610"/>
      <c r="P82" s="610"/>
      <c r="Q82" s="610"/>
      <c r="R82" s="610"/>
      <c r="S82" s="610"/>
      <c r="T82" s="610"/>
      <c r="U82" s="610"/>
      <c r="V82" s="610"/>
      <c r="W82" s="610"/>
      <c r="X82" s="610"/>
      <c r="Y82" s="610"/>
      <c r="Z82" s="610"/>
      <c r="AA82" s="610"/>
      <c r="AB82" s="610"/>
      <c r="AC82" s="610"/>
      <c r="AD82" s="610"/>
      <c r="AE82" s="610"/>
      <c r="AF82" s="610"/>
      <c r="AG82" s="610"/>
      <c r="AH82" s="610"/>
      <c r="AI82" s="610"/>
      <c r="AJ82" s="610"/>
      <c r="AK82" s="610"/>
      <c r="AL82" s="610"/>
      <c r="AM82" s="610"/>
      <c r="AN82" s="610"/>
      <c r="AO82" s="60"/>
      <c r="AP82" s="14"/>
      <c r="AQ82" s="614" t="str">
        <f>IF('Input field for an applicant(1)'!L27="人文社会科学研究科 Graduate School of Humanities and Social Sciences", "✔", "")</f>
        <v/>
      </c>
      <c r="AR82" s="615"/>
      <c r="AS82" s="14"/>
      <c r="AT82" s="610"/>
      <c r="AU82" s="610"/>
      <c r="AV82" s="610"/>
      <c r="AW82" s="610"/>
      <c r="AX82" s="610"/>
      <c r="AY82" s="610"/>
      <c r="AZ82" s="610"/>
      <c r="BA82" s="610"/>
      <c r="BB82" s="610"/>
      <c r="BC82" s="610"/>
      <c r="BD82" s="610"/>
      <c r="BE82" s="610"/>
      <c r="BF82" s="610"/>
      <c r="BG82" s="610"/>
      <c r="BH82" s="610"/>
      <c r="BI82" s="610"/>
      <c r="BJ82" s="610"/>
      <c r="BK82" s="610"/>
      <c r="BL82" s="610"/>
      <c r="BM82" s="610"/>
      <c r="BN82" s="610"/>
      <c r="BO82" s="610"/>
      <c r="BP82" s="610"/>
      <c r="BQ82" s="610"/>
      <c r="BR82" s="610"/>
      <c r="BS82" s="610"/>
      <c r="BT82" s="610"/>
      <c r="BU82" s="610"/>
      <c r="BV82" s="610"/>
      <c r="BW82" s="610"/>
      <c r="BX82" s="610"/>
      <c r="BY82" s="610"/>
      <c r="BZ82" s="610"/>
      <c r="CA82" s="610"/>
      <c r="CB82" s="610"/>
      <c r="CC82" s="628"/>
      <c r="CD82" s="14"/>
    </row>
    <row r="83" spans="1:82" ht="6.95" customHeight="1">
      <c r="A83" s="15"/>
      <c r="B83" s="616"/>
      <c r="C83" s="617"/>
      <c r="D83" s="14"/>
      <c r="E83" s="610"/>
      <c r="F83" s="610"/>
      <c r="G83" s="610"/>
      <c r="H83" s="610"/>
      <c r="I83" s="610"/>
      <c r="J83" s="610"/>
      <c r="K83" s="610"/>
      <c r="L83" s="610"/>
      <c r="M83" s="610"/>
      <c r="N83" s="610"/>
      <c r="O83" s="610"/>
      <c r="P83" s="610"/>
      <c r="Q83" s="610"/>
      <c r="R83" s="610"/>
      <c r="S83" s="610"/>
      <c r="T83" s="610"/>
      <c r="U83" s="610"/>
      <c r="V83" s="610"/>
      <c r="W83" s="610"/>
      <c r="X83" s="610"/>
      <c r="Y83" s="610"/>
      <c r="Z83" s="610"/>
      <c r="AA83" s="610"/>
      <c r="AB83" s="610"/>
      <c r="AC83" s="610"/>
      <c r="AD83" s="610"/>
      <c r="AE83" s="610"/>
      <c r="AF83" s="610"/>
      <c r="AG83" s="610"/>
      <c r="AH83" s="610"/>
      <c r="AI83" s="610"/>
      <c r="AJ83" s="610"/>
      <c r="AK83" s="610"/>
      <c r="AL83" s="610"/>
      <c r="AM83" s="610"/>
      <c r="AN83" s="610"/>
      <c r="AO83" s="60"/>
      <c r="AP83" s="14"/>
      <c r="AQ83" s="616"/>
      <c r="AR83" s="617"/>
      <c r="AS83" s="14"/>
      <c r="AT83" s="610"/>
      <c r="AU83" s="610"/>
      <c r="AV83" s="610"/>
      <c r="AW83" s="610"/>
      <c r="AX83" s="610"/>
      <c r="AY83" s="610"/>
      <c r="AZ83" s="610"/>
      <c r="BA83" s="610"/>
      <c r="BB83" s="610"/>
      <c r="BC83" s="610"/>
      <c r="BD83" s="610"/>
      <c r="BE83" s="610"/>
      <c r="BF83" s="610"/>
      <c r="BG83" s="610"/>
      <c r="BH83" s="610"/>
      <c r="BI83" s="610"/>
      <c r="BJ83" s="610"/>
      <c r="BK83" s="610"/>
      <c r="BL83" s="610"/>
      <c r="BM83" s="610"/>
      <c r="BN83" s="610"/>
      <c r="BO83" s="610"/>
      <c r="BP83" s="610"/>
      <c r="BQ83" s="610"/>
      <c r="BR83" s="610"/>
      <c r="BS83" s="610"/>
      <c r="BT83" s="610"/>
      <c r="BU83" s="610"/>
      <c r="BV83" s="610"/>
      <c r="BW83" s="610"/>
      <c r="BX83" s="610"/>
      <c r="BY83" s="610"/>
      <c r="BZ83" s="610"/>
      <c r="CA83" s="610"/>
      <c r="CB83" s="610"/>
      <c r="CC83" s="628"/>
      <c r="CD83" s="14"/>
    </row>
    <row r="84" spans="1:82" ht="6.95" customHeight="1">
      <c r="A84" s="15"/>
      <c r="B84" s="14"/>
      <c r="C84" s="14"/>
      <c r="D84" s="14"/>
      <c r="E84" s="610"/>
      <c r="F84" s="610"/>
      <c r="G84" s="610"/>
      <c r="H84" s="610"/>
      <c r="I84" s="610"/>
      <c r="J84" s="610"/>
      <c r="K84" s="610"/>
      <c r="L84" s="610"/>
      <c r="M84" s="610"/>
      <c r="N84" s="610"/>
      <c r="O84" s="610"/>
      <c r="P84" s="610"/>
      <c r="Q84" s="610"/>
      <c r="R84" s="610"/>
      <c r="S84" s="610"/>
      <c r="T84" s="610"/>
      <c r="U84" s="610"/>
      <c r="V84" s="610"/>
      <c r="W84" s="610"/>
      <c r="X84" s="610"/>
      <c r="Y84" s="610"/>
      <c r="Z84" s="610"/>
      <c r="AA84" s="610"/>
      <c r="AB84" s="610"/>
      <c r="AC84" s="610"/>
      <c r="AD84" s="610"/>
      <c r="AE84" s="610"/>
      <c r="AF84" s="610"/>
      <c r="AG84" s="610"/>
      <c r="AH84" s="610"/>
      <c r="AI84" s="610"/>
      <c r="AJ84" s="610"/>
      <c r="AK84" s="610"/>
      <c r="AL84" s="610"/>
      <c r="AM84" s="610"/>
      <c r="AN84" s="610"/>
      <c r="AO84" s="60"/>
      <c r="AP84" s="14"/>
      <c r="AQ84" s="14"/>
      <c r="AR84" s="14"/>
      <c r="AS84" s="14"/>
      <c r="AT84" s="610"/>
      <c r="AU84" s="610"/>
      <c r="AV84" s="610"/>
      <c r="AW84" s="610"/>
      <c r="AX84" s="610"/>
      <c r="AY84" s="610"/>
      <c r="AZ84" s="610"/>
      <c r="BA84" s="610"/>
      <c r="BB84" s="610"/>
      <c r="BC84" s="610"/>
      <c r="BD84" s="610"/>
      <c r="BE84" s="610"/>
      <c r="BF84" s="610"/>
      <c r="BG84" s="610"/>
      <c r="BH84" s="610"/>
      <c r="BI84" s="610"/>
      <c r="BJ84" s="610"/>
      <c r="BK84" s="610"/>
      <c r="BL84" s="610"/>
      <c r="BM84" s="610"/>
      <c r="BN84" s="610"/>
      <c r="BO84" s="610"/>
      <c r="BP84" s="610"/>
      <c r="BQ84" s="610"/>
      <c r="BR84" s="610"/>
      <c r="BS84" s="610"/>
      <c r="BT84" s="610"/>
      <c r="BU84" s="610"/>
      <c r="BV84" s="610"/>
      <c r="BW84" s="610"/>
      <c r="BX84" s="610"/>
      <c r="BY84" s="610"/>
      <c r="BZ84" s="610"/>
      <c r="CA84" s="610"/>
      <c r="CB84" s="610"/>
      <c r="CC84" s="628"/>
      <c r="CD84" s="14"/>
    </row>
    <row r="85" spans="1:82" ht="6.95" customHeight="1">
      <c r="A85" s="15"/>
      <c r="B85" s="14"/>
      <c r="C85" s="14"/>
      <c r="D85" s="14"/>
      <c r="E85" s="609" t="s">
        <v>167</v>
      </c>
      <c r="F85" s="610"/>
      <c r="G85" s="610"/>
      <c r="H85" s="610"/>
      <c r="I85" s="610"/>
      <c r="J85" s="610"/>
      <c r="K85" s="610"/>
      <c r="L85" s="610"/>
      <c r="M85" s="610"/>
      <c r="N85" s="610"/>
      <c r="O85" s="610"/>
      <c r="P85" s="610"/>
      <c r="Q85" s="610"/>
      <c r="R85" s="610"/>
      <c r="S85" s="610"/>
      <c r="T85" s="610"/>
      <c r="U85" s="610"/>
      <c r="V85" s="610"/>
      <c r="W85" s="610"/>
      <c r="X85" s="610"/>
      <c r="Y85" s="610"/>
      <c r="Z85" s="610"/>
      <c r="AA85" s="610"/>
      <c r="AB85" s="610"/>
      <c r="AC85" s="610"/>
      <c r="AD85" s="610"/>
      <c r="AE85" s="610"/>
      <c r="AF85" s="610"/>
      <c r="AG85" s="610"/>
      <c r="AH85" s="610"/>
      <c r="AI85" s="610"/>
      <c r="AJ85" s="610"/>
      <c r="AK85" s="610"/>
      <c r="AL85" s="610"/>
      <c r="AM85" s="610"/>
      <c r="AN85" s="610"/>
      <c r="AO85" s="60"/>
      <c r="AP85" s="14"/>
      <c r="AQ85" s="14"/>
      <c r="AR85" s="14"/>
      <c r="AS85" s="14"/>
      <c r="AT85" s="611" t="s">
        <v>168</v>
      </c>
      <c r="AU85" s="612"/>
      <c r="AV85" s="612"/>
      <c r="AW85" s="612"/>
      <c r="AX85" s="612"/>
      <c r="AY85" s="612"/>
      <c r="AZ85" s="612"/>
      <c r="BA85" s="612"/>
      <c r="BB85" s="612"/>
      <c r="BC85" s="612"/>
      <c r="BD85" s="612"/>
      <c r="BE85" s="612"/>
      <c r="BF85" s="612"/>
      <c r="BG85" s="612"/>
      <c r="BH85" s="612"/>
      <c r="BI85" s="612"/>
      <c r="BJ85" s="612"/>
      <c r="BK85" s="612"/>
      <c r="BL85" s="612"/>
      <c r="BM85" s="612"/>
      <c r="BN85" s="612"/>
      <c r="BO85" s="612"/>
      <c r="BP85" s="612"/>
      <c r="BQ85" s="612"/>
      <c r="BR85" s="612"/>
      <c r="BS85" s="612"/>
      <c r="BT85" s="612"/>
      <c r="BU85" s="612"/>
      <c r="BV85" s="612"/>
      <c r="BW85" s="612"/>
      <c r="BX85" s="612"/>
      <c r="BY85" s="612"/>
      <c r="BZ85" s="612"/>
      <c r="CA85" s="612"/>
      <c r="CB85" s="612"/>
      <c r="CC85" s="613"/>
      <c r="CD85" s="14"/>
    </row>
    <row r="86" spans="1:82" ht="6.95" customHeight="1">
      <c r="A86" s="15"/>
      <c r="B86" s="614" t="str">
        <f>IF('Input field for an applicant(1)'!L27="教育学部 Faculty of Education", "✔", "")</f>
        <v/>
      </c>
      <c r="C86" s="615"/>
      <c r="D86" s="14"/>
      <c r="E86" s="610"/>
      <c r="F86" s="610"/>
      <c r="G86" s="610"/>
      <c r="H86" s="610"/>
      <c r="I86" s="610"/>
      <c r="J86" s="610"/>
      <c r="K86" s="610"/>
      <c r="L86" s="610"/>
      <c r="M86" s="610"/>
      <c r="N86" s="610"/>
      <c r="O86" s="610"/>
      <c r="P86" s="610"/>
      <c r="Q86" s="610"/>
      <c r="R86" s="610"/>
      <c r="S86" s="610"/>
      <c r="T86" s="610"/>
      <c r="U86" s="610"/>
      <c r="V86" s="610"/>
      <c r="W86" s="610"/>
      <c r="X86" s="610"/>
      <c r="Y86" s="610"/>
      <c r="Z86" s="610"/>
      <c r="AA86" s="610"/>
      <c r="AB86" s="610"/>
      <c r="AC86" s="610"/>
      <c r="AD86" s="610"/>
      <c r="AE86" s="610"/>
      <c r="AF86" s="610"/>
      <c r="AG86" s="610"/>
      <c r="AH86" s="610"/>
      <c r="AI86" s="610"/>
      <c r="AJ86" s="610"/>
      <c r="AK86" s="610"/>
      <c r="AL86" s="610"/>
      <c r="AM86" s="610"/>
      <c r="AN86" s="610"/>
      <c r="AO86" s="60"/>
      <c r="AP86" s="14"/>
      <c r="AQ86" s="573" t="str">
        <f>IF('Input field for an applicant(1)'!L27="医学系研究科 Graduate School of Medicine", "✔", "")</f>
        <v/>
      </c>
      <c r="AR86" s="574"/>
      <c r="AS86" s="14"/>
      <c r="AT86" s="612"/>
      <c r="AU86" s="612"/>
      <c r="AV86" s="612"/>
      <c r="AW86" s="612"/>
      <c r="AX86" s="612"/>
      <c r="AY86" s="612"/>
      <c r="AZ86" s="612"/>
      <c r="BA86" s="612"/>
      <c r="BB86" s="612"/>
      <c r="BC86" s="612"/>
      <c r="BD86" s="612"/>
      <c r="BE86" s="612"/>
      <c r="BF86" s="612"/>
      <c r="BG86" s="612"/>
      <c r="BH86" s="612"/>
      <c r="BI86" s="612"/>
      <c r="BJ86" s="612"/>
      <c r="BK86" s="612"/>
      <c r="BL86" s="612"/>
      <c r="BM86" s="612"/>
      <c r="BN86" s="612"/>
      <c r="BO86" s="612"/>
      <c r="BP86" s="612"/>
      <c r="BQ86" s="612"/>
      <c r="BR86" s="612"/>
      <c r="BS86" s="612"/>
      <c r="BT86" s="612"/>
      <c r="BU86" s="612"/>
      <c r="BV86" s="612"/>
      <c r="BW86" s="612"/>
      <c r="BX86" s="612"/>
      <c r="BY86" s="612"/>
      <c r="BZ86" s="612"/>
      <c r="CA86" s="612"/>
      <c r="CB86" s="612"/>
      <c r="CC86" s="613"/>
      <c r="CD86" s="14"/>
    </row>
    <row r="87" spans="1:82" ht="6.95" customHeight="1">
      <c r="A87" s="15"/>
      <c r="B87" s="616"/>
      <c r="C87" s="617"/>
      <c r="D87" s="14"/>
      <c r="E87" s="610"/>
      <c r="F87" s="610"/>
      <c r="G87" s="610"/>
      <c r="H87" s="610"/>
      <c r="I87" s="610"/>
      <c r="J87" s="610"/>
      <c r="K87" s="610"/>
      <c r="L87" s="610"/>
      <c r="M87" s="610"/>
      <c r="N87" s="610"/>
      <c r="O87" s="610"/>
      <c r="P87" s="610"/>
      <c r="Q87" s="610"/>
      <c r="R87" s="610"/>
      <c r="S87" s="610"/>
      <c r="T87" s="610"/>
      <c r="U87" s="610"/>
      <c r="V87" s="610"/>
      <c r="W87" s="610"/>
      <c r="X87" s="610"/>
      <c r="Y87" s="610"/>
      <c r="Z87" s="610"/>
      <c r="AA87" s="610"/>
      <c r="AB87" s="610"/>
      <c r="AC87" s="610"/>
      <c r="AD87" s="610"/>
      <c r="AE87" s="610"/>
      <c r="AF87" s="610"/>
      <c r="AG87" s="610"/>
      <c r="AH87" s="610"/>
      <c r="AI87" s="610"/>
      <c r="AJ87" s="610"/>
      <c r="AK87" s="610"/>
      <c r="AL87" s="610"/>
      <c r="AM87" s="610"/>
      <c r="AN87" s="610"/>
      <c r="AO87" s="60"/>
      <c r="AP87" s="14"/>
      <c r="AQ87" s="575"/>
      <c r="AR87" s="576"/>
      <c r="AS87" s="14"/>
      <c r="AT87" s="612"/>
      <c r="AU87" s="612"/>
      <c r="AV87" s="612"/>
      <c r="AW87" s="612"/>
      <c r="AX87" s="612"/>
      <c r="AY87" s="612"/>
      <c r="AZ87" s="612"/>
      <c r="BA87" s="612"/>
      <c r="BB87" s="612"/>
      <c r="BC87" s="612"/>
      <c r="BD87" s="612"/>
      <c r="BE87" s="612"/>
      <c r="BF87" s="612"/>
      <c r="BG87" s="612"/>
      <c r="BH87" s="612"/>
      <c r="BI87" s="612"/>
      <c r="BJ87" s="612"/>
      <c r="BK87" s="612"/>
      <c r="BL87" s="612"/>
      <c r="BM87" s="612"/>
      <c r="BN87" s="612"/>
      <c r="BO87" s="612"/>
      <c r="BP87" s="612"/>
      <c r="BQ87" s="612"/>
      <c r="BR87" s="612"/>
      <c r="BS87" s="612"/>
      <c r="BT87" s="612"/>
      <c r="BU87" s="612"/>
      <c r="BV87" s="612"/>
      <c r="BW87" s="612"/>
      <c r="BX87" s="612"/>
      <c r="BY87" s="612"/>
      <c r="BZ87" s="612"/>
      <c r="CA87" s="612"/>
      <c r="CB87" s="612"/>
      <c r="CC87" s="613"/>
      <c r="CD87" s="14"/>
    </row>
    <row r="88" spans="1:82" ht="6.95" customHeight="1">
      <c r="A88" s="15"/>
      <c r="B88" s="14"/>
      <c r="C88" s="14"/>
      <c r="D88" s="14"/>
      <c r="E88" s="610"/>
      <c r="F88" s="610"/>
      <c r="G88" s="610"/>
      <c r="H88" s="610"/>
      <c r="I88" s="610"/>
      <c r="J88" s="610"/>
      <c r="K88" s="610"/>
      <c r="L88" s="610"/>
      <c r="M88" s="610"/>
      <c r="N88" s="610"/>
      <c r="O88" s="610"/>
      <c r="P88" s="610"/>
      <c r="Q88" s="610"/>
      <c r="R88" s="610"/>
      <c r="S88" s="610"/>
      <c r="T88" s="610"/>
      <c r="U88" s="610"/>
      <c r="V88" s="610"/>
      <c r="W88" s="610"/>
      <c r="X88" s="610"/>
      <c r="Y88" s="610"/>
      <c r="Z88" s="610"/>
      <c r="AA88" s="610"/>
      <c r="AB88" s="610"/>
      <c r="AC88" s="610"/>
      <c r="AD88" s="610"/>
      <c r="AE88" s="610"/>
      <c r="AF88" s="610"/>
      <c r="AG88" s="610"/>
      <c r="AH88" s="610"/>
      <c r="AI88" s="610"/>
      <c r="AJ88" s="610"/>
      <c r="AK88" s="610"/>
      <c r="AL88" s="610"/>
      <c r="AM88" s="610"/>
      <c r="AN88" s="610"/>
      <c r="AO88" s="60"/>
      <c r="AP88" s="14"/>
      <c r="AQ88" s="14"/>
      <c r="AR88" s="14"/>
      <c r="AS88" s="14"/>
      <c r="AT88" s="612"/>
      <c r="AU88" s="612"/>
      <c r="AV88" s="612"/>
      <c r="AW88" s="612"/>
      <c r="AX88" s="612"/>
      <c r="AY88" s="612"/>
      <c r="AZ88" s="612"/>
      <c r="BA88" s="612"/>
      <c r="BB88" s="612"/>
      <c r="BC88" s="612"/>
      <c r="BD88" s="612"/>
      <c r="BE88" s="612"/>
      <c r="BF88" s="612"/>
      <c r="BG88" s="612"/>
      <c r="BH88" s="612"/>
      <c r="BI88" s="612"/>
      <c r="BJ88" s="612"/>
      <c r="BK88" s="612"/>
      <c r="BL88" s="612"/>
      <c r="BM88" s="612"/>
      <c r="BN88" s="612"/>
      <c r="BO88" s="612"/>
      <c r="BP88" s="612"/>
      <c r="BQ88" s="612"/>
      <c r="BR88" s="612"/>
      <c r="BS88" s="612"/>
      <c r="BT88" s="612"/>
      <c r="BU88" s="612"/>
      <c r="BV88" s="612"/>
      <c r="BW88" s="612"/>
      <c r="BX88" s="612"/>
      <c r="BY88" s="612"/>
      <c r="BZ88" s="612"/>
      <c r="CA88" s="612"/>
      <c r="CB88" s="612"/>
      <c r="CC88" s="613"/>
      <c r="CD88" s="14"/>
    </row>
    <row r="89" spans="1:82" ht="6.95" customHeight="1">
      <c r="A89" s="15"/>
      <c r="B89" s="14"/>
      <c r="C89" s="14"/>
      <c r="D89" s="14"/>
      <c r="E89" s="609" t="s">
        <v>169</v>
      </c>
      <c r="F89" s="610"/>
      <c r="G89" s="610"/>
      <c r="H89" s="610"/>
      <c r="I89" s="610"/>
      <c r="J89" s="610"/>
      <c r="K89" s="610"/>
      <c r="L89" s="610"/>
      <c r="M89" s="610"/>
      <c r="N89" s="610"/>
      <c r="O89" s="610"/>
      <c r="P89" s="610"/>
      <c r="Q89" s="610"/>
      <c r="R89" s="610"/>
      <c r="S89" s="610"/>
      <c r="T89" s="610"/>
      <c r="U89" s="610"/>
      <c r="V89" s="610"/>
      <c r="W89" s="610"/>
      <c r="X89" s="610"/>
      <c r="Y89" s="610"/>
      <c r="Z89" s="610"/>
      <c r="AA89" s="610"/>
      <c r="AB89" s="610"/>
      <c r="AC89" s="610"/>
      <c r="AD89" s="610"/>
      <c r="AE89" s="610"/>
      <c r="AF89" s="610"/>
      <c r="AG89" s="610"/>
      <c r="AH89" s="610"/>
      <c r="AI89" s="610"/>
      <c r="AJ89" s="610"/>
      <c r="AK89" s="610"/>
      <c r="AL89" s="610"/>
      <c r="AM89" s="610"/>
      <c r="AN89" s="610"/>
      <c r="AO89" s="60"/>
      <c r="AP89" s="14"/>
      <c r="AQ89" s="14"/>
      <c r="AR89" s="14"/>
      <c r="AS89" s="14"/>
      <c r="AT89" s="609" t="s">
        <v>170</v>
      </c>
      <c r="AU89" s="610"/>
      <c r="AV89" s="610"/>
      <c r="AW89" s="610"/>
      <c r="AX89" s="610"/>
      <c r="AY89" s="610"/>
      <c r="AZ89" s="610"/>
      <c r="BA89" s="610"/>
      <c r="BB89" s="610"/>
      <c r="BC89" s="610"/>
      <c r="BD89" s="610"/>
      <c r="BE89" s="610"/>
      <c r="BF89" s="610"/>
      <c r="BG89" s="610"/>
      <c r="BH89" s="610"/>
      <c r="BI89" s="610"/>
      <c r="BJ89" s="610"/>
      <c r="BK89" s="610"/>
      <c r="BL89" s="610"/>
      <c r="BM89" s="610"/>
      <c r="BN89" s="610"/>
      <c r="BO89" s="610"/>
      <c r="BP89" s="610"/>
      <c r="BQ89" s="610"/>
      <c r="BR89" s="610"/>
      <c r="BS89" s="610"/>
      <c r="BT89" s="610"/>
      <c r="BU89" s="610"/>
      <c r="BV89" s="610"/>
      <c r="BW89" s="610"/>
      <c r="BX89" s="610"/>
      <c r="BY89" s="610"/>
      <c r="BZ89" s="610"/>
      <c r="CA89" s="610"/>
      <c r="CB89" s="610"/>
      <c r="CC89" s="628"/>
      <c r="CD89" s="14"/>
    </row>
    <row r="90" spans="1:82" ht="6.95" customHeight="1">
      <c r="A90" s="15"/>
      <c r="B90" s="614" t="str">
        <f>IF('Input field for an applicant(1)'!L27="医学部 Faculty of Medicine", "✔", "")</f>
        <v/>
      </c>
      <c r="C90" s="615"/>
      <c r="D90" s="14"/>
      <c r="E90" s="610"/>
      <c r="F90" s="610"/>
      <c r="G90" s="610"/>
      <c r="H90" s="610"/>
      <c r="I90" s="610"/>
      <c r="J90" s="610"/>
      <c r="K90" s="610"/>
      <c r="L90" s="610"/>
      <c r="M90" s="610"/>
      <c r="N90" s="610"/>
      <c r="O90" s="610"/>
      <c r="P90" s="610"/>
      <c r="Q90" s="610"/>
      <c r="R90" s="610"/>
      <c r="S90" s="610"/>
      <c r="T90" s="610"/>
      <c r="U90" s="610"/>
      <c r="V90" s="610"/>
      <c r="W90" s="610"/>
      <c r="X90" s="610"/>
      <c r="Y90" s="610"/>
      <c r="Z90" s="610"/>
      <c r="AA90" s="610"/>
      <c r="AB90" s="610"/>
      <c r="AC90" s="610"/>
      <c r="AD90" s="610"/>
      <c r="AE90" s="610"/>
      <c r="AF90" s="610"/>
      <c r="AG90" s="610"/>
      <c r="AH90" s="610"/>
      <c r="AI90" s="610"/>
      <c r="AJ90" s="610"/>
      <c r="AK90" s="610"/>
      <c r="AL90" s="610"/>
      <c r="AM90" s="610"/>
      <c r="AN90" s="610"/>
      <c r="AO90" s="60"/>
      <c r="AP90" s="14"/>
      <c r="AQ90" s="614" t="str">
        <f>IF('Input field for an applicant(1)'!L27="工学研究科 Graduate School of Engineering ", "✔", "")</f>
        <v/>
      </c>
      <c r="AR90" s="615"/>
      <c r="AS90" s="14"/>
      <c r="AT90" s="610"/>
      <c r="AU90" s="610"/>
      <c r="AV90" s="610"/>
      <c r="AW90" s="610"/>
      <c r="AX90" s="610"/>
      <c r="AY90" s="610"/>
      <c r="AZ90" s="610"/>
      <c r="BA90" s="610"/>
      <c r="BB90" s="610"/>
      <c r="BC90" s="610"/>
      <c r="BD90" s="610"/>
      <c r="BE90" s="610"/>
      <c r="BF90" s="610"/>
      <c r="BG90" s="610"/>
      <c r="BH90" s="610"/>
      <c r="BI90" s="610"/>
      <c r="BJ90" s="610"/>
      <c r="BK90" s="610"/>
      <c r="BL90" s="610"/>
      <c r="BM90" s="610"/>
      <c r="BN90" s="610"/>
      <c r="BO90" s="610"/>
      <c r="BP90" s="610"/>
      <c r="BQ90" s="610"/>
      <c r="BR90" s="610"/>
      <c r="BS90" s="610"/>
      <c r="BT90" s="610"/>
      <c r="BU90" s="610"/>
      <c r="BV90" s="610"/>
      <c r="BW90" s="610"/>
      <c r="BX90" s="610"/>
      <c r="BY90" s="610"/>
      <c r="BZ90" s="610"/>
      <c r="CA90" s="610"/>
      <c r="CB90" s="610"/>
      <c r="CC90" s="628"/>
      <c r="CD90" s="14"/>
    </row>
    <row r="91" spans="1:82" ht="6.95" customHeight="1">
      <c r="A91" s="15"/>
      <c r="B91" s="616"/>
      <c r="C91" s="617"/>
      <c r="D91" s="14"/>
      <c r="E91" s="610"/>
      <c r="F91" s="610"/>
      <c r="G91" s="610"/>
      <c r="H91" s="610"/>
      <c r="I91" s="610"/>
      <c r="J91" s="610"/>
      <c r="K91" s="610"/>
      <c r="L91" s="610"/>
      <c r="M91" s="610"/>
      <c r="N91" s="610"/>
      <c r="O91" s="610"/>
      <c r="P91" s="610"/>
      <c r="Q91" s="610"/>
      <c r="R91" s="610"/>
      <c r="S91" s="610"/>
      <c r="T91" s="610"/>
      <c r="U91" s="610"/>
      <c r="V91" s="610"/>
      <c r="W91" s="610"/>
      <c r="X91" s="610"/>
      <c r="Y91" s="610"/>
      <c r="Z91" s="610"/>
      <c r="AA91" s="610"/>
      <c r="AB91" s="610"/>
      <c r="AC91" s="610"/>
      <c r="AD91" s="610"/>
      <c r="AE91" s="610"/>
      <c r="AF91" s="610"/>
      <c r="AG91" s="610"/>
      <c r="AH91" s="610"/>
      <c r="AI91" s="610"/>
      <c r="AJ91" s="610"/>
      <c r="AK91" s="610"/>
      <c r="AL91" s="610"/>
      <c r="AM91" s="610"/>
      <c r="AN91" s="610"/>
      <c r="AO91" s="60"/>
      <c r="AP91" s="14"/>
      <c r="AQ91" s="616"/>
      <c r="AR91" s="617"/>
      <c r="AS91" s="14"/>
      <c r="AT91" s="610"/>
      <c r="AU91" s="610"/>
      <c r="AV91" s="610"/>
      <c r="AW91" s="610"/>
      <c r="AX91" s="610"/>
      <c r="AY91" s="610"/>
      <c r="AZ91" s="610"/>
      <c r="BA91" s="610"/>
      <c r="BB91" s="610"/>
      <c r="BC91" s="610"/>
      <c r="BD91" s="610"/>
      <c r="BE91" s="610"/>
      <c r="BF91" s="610"/>
      <c r="BG91" s="610"/>
      <c r="BH91" s="610"/>
      <c r="BI91" s="610"/>
      <c r="BJ91" s="610"/>
      <c r="BK91" s="610"/>
      <c r="BL91" s="610"/>
      <c r="BM91" s="610"/>
      <c r="BN91" s="610"/>
      <c r="BO91" s="610"/>
      <c r="BP91" s="610"/>
      <c r="BQ91" s="610"/>
      <c r="BR91" s="610"/>
      <c r="BS91" s="610"/>
      <c r="BT91" s="610"/>
      <c r="BU91" s="610"/>
      <c r="BV91" s="610"/>
      <c r="BW91" s="610"/>
      <c r="BX91" s="610"/>
      <c r="BY91" s="610"/>
      <c r="BZ91" s="610"/>
      <c r="CA91" s="610"/>
      <c r="CB91" s="610"/>
      <c r="CC91" s="628"/>
      <c r="CD91" s="14"/>
    </row>
    <row r="92" spans="1:82" ht="6.95" customHeight="1">
      <c r="A92" s="15"/>
      <c r="B92" s="14"/>
      <c r="C92" s="14"/>
      <c r="D92" s="14"/>
      <c r="E92" s="610"/>
      <c r="F92" s="610"/>
      <c r="G92" s="610"/>
      <c r="H92" s="610"/>
      <c r="I92" s="610"/>
      <c r="J92" s="610"/>
      <c r="K92" s="610"/>
      <c r="L92" s="610"/>
      <c r="M92" s="610"/>
      <c r="N92" s="610"/>
      <c r="O92" s="610"/>
      <c r="P92" s="610"/>
      <c r="Q92" s="610"/>
      <c r="R92" s="610"/>
      <c r="S92" s="610"/>
      <c r="T92" s="610"/>
      <c r="U92" s="610"/>
      <c r="V92" s="610"/>
      <c r="W92" s="610"/>
      <c r="X92" s="610"/>
      <c r="Y92" s="610"/>
      <c r="Z92" s="610"/>
      <c r="AA92" s="610"/>
      <c r="AB92" s="610"/>
      <c r="AC92" s="610"/>
      <c r="AD92" s="610"/>
      <c r="AE92" s="610"/>
      <c r="AF92" s="610"/>
      <c r="AG92" s="610"/>
      <c r="AH92" s="610"/>
      <c r="AI92" s="610"/>
      <c r="AJ92" s="610"/>
      <c r="AK92" s="610"/>
      <c r="AL92" s="610"/>
      <c r="AM92" s="610"/>
      <c r="AN92" s="610"/>
      <c r="AO92" s="60"/>
      <c r="AP92" s="14"/>
      <c r="AQ92" s="14"/>
      <c r="AR92" s="14"/>
      <c r="AS92" s="14"/>
      <c r="AT92" s="610"/>
      <c r="AU92" s="610"/>
      <c r="AV92" s="610"/>
      <c r="AW92" s="610"/>
      <c r="AX92" s="610"/>
      <c r="AY92" s="610"/>
      <c r="AZ92" s="610"/>
      <c r="BA92" s="610"/>
      <c r="BB92" s="610"/>
      <c r="BC92" s="610"/>
      <c r="BD92" s="610"/>
      <c r="BE92" s="610"/>
      <c r="BF92" s="610"/>
      <c r="BG92" s="610"/>
      <c r="BH92" s="610"/>
      <c r="BI92" s="610"/>
      <c r="BJ92" s="610"/>
      <c r="BK92" s="610"/>
      <c r="BL92" s="610"/>
      <c r="BM92" s="610"/>
      <c r="BN92" s="610"/>
      <c r="BO92" s="610"/>
      <c r="BP92" s="610"/>
      <c r="BQ92" s="610"/>
      <c r="BR92" s="610"/>
      <c r="BS92" s="610"/>
      <c r="BT92" s="610"/>
      <c r="BU92" s="610"/>
      <c r="BV92" s="610"/>
      <c r="BW92" s="610"/>
      <c r="BX92" s="610"/>
      <c r="BY92" s="610"/>
      <c r="BZ92" s="610"/>
      <c r="CA92" s="610"/>
      <c r="CB92" s="610"/>
      <c r="CC92" s="628"/>
      <c r="CD92" s="14"/>
    </row>
    <row r="93" spans="1:82" ht="6.95" customHeight="1">
      <c r="A93" s="15"/>
      <c r="B93" s="14"/>
      <c r="C93" s="14"/>
      <c r="D93" s="14"/>
      <c r="E93" s="609" t="s">
        <v>171</v>
      </c>
      <c r="F93" s="610"/>
      <c r="G93" s="610"/>
      <c r="H93" s="610"/>
      <c r="I93" s="610"/>
      <c r="J93" s="610"/>
      <c r="K93" s="610"/>
      <c r="L93" s="610"/>
      <c r="M93" s="610"/>
      <c r="N93" s="610"/>
      <c r="O93" s="610"/>
      <c r="P93" s="610"/>
      <c r="Q93" s="610"/>
      <c r="R93" s="610"/>
      <c r="S93" s="610"/>
      <c r="T93" s="610"/>
      <c r="U93" s="610"/>
      <c r="V93" s="610"/>
      <c r="W93" s="610"/>
      <c r="X93" s="610"/>
      <c r="Y93" s="610"/>
      <c r="Z93" s="610"/>
      <c r="AA93" s="610"/>
      <c r="AB93" s="610"/>
      <c r="AC93" s="610"/>
      <c r="AD93" s="610"/>
      <c r="AE93" s="610"/>
      <c r="AF93" s="610"/>
      <c r="AG93" s="610"/>
      <c r="AH93" s="610"/>
      <c r="AI93" s="610"/>
      <c r="AJ93" s="610"/>
      <c r="AK93" s="610"/>
      <c r="AL93" s="610"/>
      <c r="AM93" s="610"/>
      <c r="AN93" s="610"/>
      <c r="AO93" s="60"/>
      <c r="AP93" s="14"/>
      <c r="AQ93" s="14"/>
      <c r="AR93" s="14"/>
      <c r="AS93" s="14"/>
      <c r="AT93" s="609" t="s">
        <v>172</v>
      </c>
      <c r="AU93" s="610"/>
      <c r="AV93" s="610"/>
      <c r="AW93" s="610"/>
      <c r="AX93" s="610"/>
      <c r="AY93" s="610"/>
      <c r="AZ93" s="610"/>
      <c r="BA93" s="610"/>
      <c r="BB93" s="636"/>
      <c r="BC93" s="610"/>
      <c r="BD93" s="610"/>
      <c r="BE93" s="610"/>
      <c r="BF93" s="610"/>
      <c r="BG93" s="610"/>
      <c r="BH93" s="610"/>
      <c r="BI93" s="610"/>
      <c r="BJ93" s="610"/>
      <c r="BK93" s="610"/>
      <c r="BL93" s="610"/>
      <c r="BM93" s="610"/>
      <c r="BN93" s="610"/>
      <c r="BO93" s="610"/>
      <c r="BP93" s="610"/>
      <c r="BQ93" s="610"/>
      <c r="BR93" s="610"/>
      <c r="BS93" s="610"/>
      <c r="BT93" s="610"/>
      <c r="BU93" s="610"/>
      <c r="BV93" s="610"/>
      <c r="BW93" s="610"/>
      <c r="BX93" s="610"/>
      <c r="BY93" s="610"/>
      <c r="BZ93" s="610"/>
      <c r="CA93" s="610"/>
      <c r="CB93" s="610"/>
      <c r="CC93" s="628"/>
      <c r="CD93" s="14"/>
    </row>
    <row r="94" spans="1:82" ht="6.95" customHeight="1">
      <c r="A94" s="15"/>
      <c r="B94" s="614" t="str">
        <f>IF('Input field for an applicant(1)'!L27="工学部 Faculty of Engineering", "✔", "")</f>
        <v/>
      </c>
      <c r="C94" s="615"/>
      <c r="D94" s="14"/>
      <c r="E94" s="610"/>
      <c r="F94" s="610"/>
      <c r="G94" s="610"/>
      <c r="H94" s="610"/>
      <c r="I94" s="610"/>
      <c r="J94" s="610"/>
      <c r="K94" s="610"/>
      <c r="L94" s="610"/>
      <c r="M94" s="610"/>
      <c r="N94" s="610"/>
      <c r="O94" s="610"/>
      <c r="P94" s="610"/>
      <c r="Q94" s="610"/>
      <c r="R94" s="610"/>
      <c r="S94" s="610"/>
      <c r="T94" s="610"/>
      <c r="U94" s="610"/>
      <c r="V94" s="610"/>
      <c r="W94" s="610"/>
      <c r="X94" s="610"/>
      <c r="Y94" s="610"/>
      <c r="Z94" s="610"/>
      <c r="AA94" s="610"/>
      <c r="AB94" s="610"/>
      <c r="AC94" s="610"/>
      <c r="AD94" s="610"/>
      <c r="AE94" s="610"/>
      <c r="AF94" s="610"/>
      <c r="AG94" s="610"/>
      <c r="AH94" s="610"/>
      <c r="AI94" s="610"/>
      <c r="AJ94" s="610"/>
      <c r="AK94" s="610"/>
      <c r="AL94" s="610"/>
      <c r="AM94" s="610"/>
      <c r="AN94" s="610"/>
      <c r="AO94" s="60"/>
      <c r="AP94" s="14"/>
      <c r="AQ94" s="614" t="str">
        <f>IF('Input field for an applicant(1)'!L27="生物資源学研究科 Graduate School of Bioresources", "✔", "")</f>
        <v/>
      </c>
      <c r="AR94" s="615"/>
      <c r="AS94" s="14"/>
      <c r="AT94" s="610"/>
      <c r="AU94" s="610"/>
      <c r="AV94" s="610"/>
      <c r="AW94" s="610"/>
      <c r="AX94" s="610"/>
      <c r="AY94" s="610"/>
      <c r="AZ94" s="610"/>
      <c r="BA94" s="610"/>
      <c r="BB94" s="610"/>
      <c r="BC94" s="610"/>
      <c r="BD94" s="610"/>
      <c r="BE94" s="610"/>
      <c r="BF94" s="610"/>
      <c r="BG94" s="610"/>
      <c r="BH94" s="610"/>
      <c r="BI94" s="610"/>
      <c r="BJ94" s="610"/>
      <c r="BK94" s="610"/>
      <c r="BL94" s="610"/>
      <c r="BM94" s="610"/>
      <c r="BN94" s="610"/>
      <c r="BO94" s="610"/>
      <c r="BP94" s="610"/>
      <c r="BQ94" s="610"/>
      <c r="BR94" s="610"/>
      <c r="BS94" s="610"/>
      <c r="BT94" s="610"/>
      <c r="BU94" s="610"/>
      <c r="BV94" s="610"/>
      <c r="BW94" s="610"/>
      <c r="BX94" s="610"/>
      <c r="BY94" s="610"/>
      <c r="BZ94" s="610"/>
      <c r="CA94" s="610"/>
      <c r="CB94" s="610"/>
      <c r="CC94" s="628"/>
      <c r="CD94" s="14"/>
    </row>
    <row r="95" spans="1:82" ht="6.95" customHeight="1">
      <c r="A95" s="15"/>
      <c r="B95" s="616"/>
      <c r="C95" s="617"/>
      <c r="D95" s="14"/>
      <c r="E95" s="610"/>
      <c r="F95" s="610"/>
      <c r="G95" s="610"/>
      <c r="H95" s="610"/>
      <c r="I95" s="610"/>
      <c r="J95" s="610"/>
      <c r="K95" s="610"/>
      <c r="L95" s="610"/>
      <c r="M95" s="610"/>
      <c r="N95" s="610"/>
      <c r="O95" s="610"/>
      <c r="P95" s="610"/>
      <c r="Q95" s="610"/>
      <c r="R95" s="610"/>
      <c r="S95" s="610"/>
      <c r="T95" s="610"/>
      <c r="U95" s="610"/>
      <c r="V95" s="610"/>
      <c r="W95" s="610"/>
      <c r="X95" s="610"/>
      <c r="Y95" s="610"/>
      <c r="Z95" s="610"/>
      <c r="AA95" s="610"/>
      <c r="AB95" s="610"/>
      <c r="AC95" s="610"/>
      <c r="AD95" s="610"/>
      <c r="AE95" s="610"/>
      <c r="AF95" s="610"/>
      <c r="AG95" s="610"/>
      <c r="AH95" s="610"/>
      <c r="AI95" s="610"/>
      <c r="AJ95" s="610"/>
      <c r="AK95" s="610"/>
      <c r="AL95" s="610"/>
      <c r="AM95" s="610"/>
      <c r="AN95" s="610"/>
      <c r="AO95" s="60"/>
      <c r="AP95" s="14"/>
      <c r="AQ95" s="616"/>
      <c r="AR95" s="617"/>
      <c r="AS95" s="14"/>
      <c r="AT95" s="610"/>
      <c r="AU95" s="610"/>
      <c r="AV95" s="610"/>
      <c r="AW95" s="610"/>
      <c r="AX95" s="610"/>
      <c r="AY95" s="610"/>
      <c r="AZ95" s="610"/>
      <c r="BA95" s="610"/>
      <c r="BB95" s="610"/>
      <c r="BC95" s="610"/>
      <c r="BD95" s="610"/>
      <c r="BE95" s="610"/>
      <c r="BF95" s="610"/>
      <c r="BG95" s="610"/>
      <c r="BH95" s="610"/>
      <c r="BI95" s="610"/>
      <c r="BJ95" s="610"/>
      <c r="BK95" s="610"/>
      <c r="BL95" s="610"/>
      <c r="BM95" s="610"/>
      <c r="BN95" s="610"/>
      <c r="BO95" s="610"/>
      <c r="BP95" s="610"/>
      <c r="BQ95" s="610"/>
      <c r="BR95" s="610"/>
      <c r="BS95" s="610"/>
      <c r="BT95" s="610"/>
      <c r="BU95" s="610"/>
      <c r="BV95" s="610"/>
      <c r="BW95" s="610"/>
      <c r="BX95" s="610"/>
      <c r="BY95" s="610"/>
      <c r="BZ95" s="610"/>
      <c r="CA95" s="610"/>
      <c r="CB95" s="610"/>
      <c r="CC95" s="628"/>
      <c r="CD95" s="14"/>
    </row>
    <row r="96" spans="1:82" ht="6.95" customHeight="1">
      <c r="A96" s="15"/>
      <c r="B96" s="14"/>
      <c r="C96" s="14"/>
      <c r="D96" s="14"/>
      <c r="E96" s="610"/>
      <c r="F96" s="610"/>
      <c r="G96" s="610"/>
      <c r="H96" s="610"/>
      <c r="I96" s="610"/>
      <c r="J96" s="610"/>
      <c r="K96" s="610"/>
      <c r="L96" s="610"/>
      <c r="M96" s="610"/>
      <c r="N96" s="610"/>
      <c r="O96" s="610"/>
      <c r="P96" s="610"/>
      <c r="Q96" s="610"/>
      <c r="R96" s="610"/>
      <c r="S96" s="610"/>
      <c r="T96" s="610"/>
      <c r="U96" s="610"/>
      <c r="V96" s="610"/>
      <c r="W96" s="610"/>
      <c r="X96" s="610"/>
      <c r="Y96" s="610"/>
      <c r="Z96" s="610"/>
      <c r="AA96" s="610"/>
      <c r="AB96" s="610"/>
      <c r="AC96" s="610"/>
      <c r="AD96" s="610"/>
      <c r="AE96" s="610"/>
      <c r="AF96" s="610"/>
      <c r="AG96" s="610"/>
      <c r="AH96" s="610"/>
      <c r="AI96" s="610"/>
      <c r="AJ96" s="610"/>
      <c r="AK96" s="610"/>
      <c r="AL96" s="610"/>
      <c r="AM96" s="610"/>
      <c r="AN96" s="610"/>
      <c r="AO96" s="60"/>
      <c r="AP96" s="14"/>
      <c r="AQ96" s="14"/>
      <c r="AR96" s="14"/>
      <c r="AS96" s="14"/>
      <c r="AT96" s="610"/>
      <c r="AU96" s="610"/>
      <c r="AV96" s="610"/>
      <c r="AW96" s="610"/>
      <c r="AX96" s="610"/>
      <c r="AY96" s="610"/>
      <c r="AZ96" s="610"/>
      <c r="BA96" s="610"/>
      <c r="BB96" s="610"/>
      <c r="BC96" s="610"/>
      <c r="BD96" s="610"/>
      <c r="BE96" s="610"/>
      <c r="BF96" s="610"/>
      <c r="BG96" s="610"/>
      <c r="BH96" s="610"/>
      <c r="BI96" s="610"/>
      <c r="BJ96" s="610"/>
      <c r="BK96" s="610"/>
      <c r="BL96" s="610"/>
      <c r="BM96" s="610"/>
      <c r="BN96" s="610"/>
      <c r="BO96" s="610"/>
      <c r="BP96" s="610"/>
      <c r="BQ96" s="610"/>
      <c r="BR96" s="610"/>
      <c r="BS96" s="610"/>
      <c r="BT96" s="610"/>
      <c r="BU96" s="610"/>
      <c r="BV96" s="610"/>
      <c r="BW96" s="610"/>
      <c r="BX96" s="610"/>
      <c r="BY96" s="610"/>
      <c r="BZ96" s="610"/>
      <c r="CA96" s="610"/>
      <c r="CB96" s="610"/>
      <c r="CC96" s="628"/>
      <c r="CD96" s="14"/>
    </row>
    <row r="97" spans="1:116" ht="6.95" customHeight="1">
      <c r="A97" s="15"/>
      <c r="B97" s="14"/>
      <c r="C97" s="14"/>
      <c r="D97" s="14"/>
      <c r="E97" s="611" t="s">
        <v>173</v>
      </c>
      <c r="F97" s="612"/>
      <c r="G97" s="612"/>
      <c r="H97" s="612"/>
      <c r="I97" s="612"/>
      <c r="J97" s="612"/>
      <c r="K97" s="612"/>
      <c r="L97" s="612"/>
      <c r="M97" s="612"/>
      <c r="N97" s="612"/>
      <c r="O97" s="612"/>
      <c r="P97" s="612"/>
      <c r="Q97" s="612"/>
      <c r="R97" s="612"/>
      <c r="S97" s="612"/>
      <c r="T97" s="612"/>
      <c r="U97" s="612"/>
      <c r="V97" s="612"/>
      <c r="W97" s="612"/>
      <c r="X97" s="612"/>
      <c r="Y97" s="612"/>
      <c r="Z97" s="612"/>
      <c r="AA97" s="612"/>
      <c r="AB97" s="612"/>
      <c r="AC97" s="612"/>
      <c r="AD97" s="612"/>
      <c r="AE97" s="612"/>
      <c r="AF97" s="612"/>
      <c r="AG97" s="612"/>
      <c r="AH97" s="612"/>
      <c r="AI97" s="612"/>
      <c r="AJ97" s="612"/>
      <c r="AK97" s="612"/>
      <c r="AL97" s="612"/>
      <c r="AM97" s="612"/>
      <c r="AN97" s="612"/>
      <c r="AO97" s="60"/>
      <c r="AP97" s="14"/>
      <c r="AQ97" s="14"/>
      <c r="AR97" s="14"/>
      <c r="AS97" s="14"/>
      <c r="AT97" s="609" t="s">
        <v>174</v>
      </c>
      <c r="AU97" s="610"/>
      <c r="AV97" s="610"/>
      <c r="AW97" s="610"/>
      <c r="AX97" s="610"/>
      <c r="AY97" s="610"/>
      <c r="AZ97" s="610"/>
      <c r="BA97" s="610"/>
      <c r="BB97" s="610"/>
      <c r="BC97" s="610"/>
      <c r="BD97" s="610"/>
      <c r="BE97" s="610"/>
      <c r="BF97" s="610"/>
      <c r="BG97" s="610"/>
      <c r="BH97" s="610"/>
      <c r="BI97" s="610"/>
      <c r="BJ97" s="610"/>
      <c r="BK97" s="610"/>
      <c r="BL97" s="610"/>
      <c r="BM97" s="610"/>
      <c r="BN97" s="610"/>
      <c r="BO97" s="610"/>
      <c r="BP97" s="610"/>
      <c r="BQ97" s="610"/>
      <c r="BR97" s="610"/>
      <c r="BS97" s="610"/>
      <c r="BT97" s="610"/>
      <c r="BU97" s="610"/>
      <c r="BV97" s="610"/>
      <c r="BW97" s="610"/>
      <c r="BX97" s="610"/>
      <c r="BY97" s="610"/>
      <c r="BZ97" s="610"/>
      <c r="CA97" s="610"/>
      <c r="CB97" s="610"/>
      <c r="CC97" s="628"/>
      <c r="CD97" s="14"/>
    </row>
    <row r="98" spans="1:116" ht="6.95" customHeight="1">
      <c r="A98" s="15"/>
      <c r="B98" s="614" t="str">
        <f>IF('Input field for an applicant(1)'!L27="生物資源学部 Faculty of Bioresources", "✔", "")</f>
        <v/>
      </c>
      <c r="C98" s="615"/>
      <c r="D98" s="14"/>
      <c r="E98" s="612"/>
      <c r="F98" s="612"/>
      <c r="G98" s="612"/>
      <c r="H98" s="612"/>
      <c r="I98" s="612"/>
      <c r="J98" s="612"/>
      <c r="K98" s="612"/>
      <c r="L98" s="612"/>
      <c r="M98" s="612"/>
      <c r="N98" s="612"/>
      <c r="O98" s="612"/>
      <c r="P98" s="612"/>
      <c r="Q98" s="612"/>
      <c r="R98" s="612"/>
      <c r="S98" s="612"/>
      <c r="T98" s="612"/>
      <c r="U98" s="612"/>
      <c r="V98" s="612"/>
      <c r="W98" s="612"/>
      <c r="X98" s="612"/>
      <c r="Y98" s="612"/>
      <c r="Z98" s="612"/>
      <c r="AA98" s="612"/>
      <c r="AB98" s="612"/>
      <c r="AC98" s="612"/>
      <c r="AD98" s="612"/>
      <c r="AE98" s="612"/>
      <c r="AF98" s="612"/>
      <c r="AG98" s="612"/>
      <c r="AH98" s="612"/>
      <c r="AI98" s="612"/>
      <c r="AJ98" s="612"/>
      <c r="AK98" s="612"/>
      <c r="AL98" s="612"/>
      <c r="AM98" s="612"/>
      <c r="AN98" s="612"/>
      <c r="AO98" s="60"/>
      <c r="AP98" s="14"/>
      <c r="AQ98" s="614" t="str">
        <f>IF('Input field for an applicant(1)'!L27="地域イノベーション学研究科 Graduate School of Regional Innovation Studies", "✔", "")</f>
        <v/>
      </c>
      <c r="AR98" s="615"/>
      <c r="AS98" s="14"/>
      <c r="AT98" s="610"/>
      <c r="AU98" s="610"/>
      <c r="AV98" s="610"/>
      <c r="AW98" s="610"/>
      <c r="AX98" s="610"/>
      <c r="AY98" s="610"/>
      <c r="AZ98" s="610"/>
      <c r="BA98" s="610"/>
      <c r="BB98" s="610"/>
      <c r="BC98" s="610"/>
      <c r="BD98" s="610"/>
      <c r="BE98" s="610"/>
      <c r="BF98" s="610"/>
      <c r="BG98" s="610"/>
      <c r="BH98" s="610"/>
      <c r="BI98" s="610"/>
      <c r="BJ98" s="610"/>
      <c r="BK98" s="610"/>
      <c r="BL98" s="610"/>
      <c r="BM98" s="610"/>
      <c r="BN98" s="610"/>
      <c r="BO98" s="610"/>
      <c r="BP98" s="610"/>
      <c r="BQ98" s="610"/>
      <c r="BR98" s="610"/>
      <c r="BS98" s="610"/>
      <c r="BT98" s="610"/>
      <c r="BU98" s="610"/>
      <c r="BV98" s="610"/>
      <c r="BW98" s="610"/>
      <c r="BX98" s="610"/>
      <c r="BY98" s="610"/>
      <c r="BZ98" s="610"/>
      <c r="CA98" s="610"/>
      <c r="CB98" s="610"/>
      <c r="CC98" s="628"/>
      <c r="CD98" s="14"/>
    </row>
    <row r="99" spans="1:116" ht="6.95" customHeight="1">
      <c r="A99" s="15"/>
      <c r="B99" s="616"/>
      <c r="C99" s="617"/>
      <c r="D99" s="14"/>
      <c r="E99" s="612"/>
      <c r="F99" s="612"/>
      <c r="G99" s="612"/>
      <c r="H99" s="612"/>
      <c r="I99" s="612"/>
      <c r="J99" s="612"/>
      <c r="K99" s="612"/>
      <c r="L99" s="612"/>
      <c r="M99" s="612"/>
      <c r="N99" s="612"/>
      <c r="O99" s="612"/>
      <c r="P99" s="612"/>
      <c r="Q99" s="612"/>
      <c r="R99" s="612"/>
      <c r="S99" s="612"/>
      <c r="T99" s="612"/>
      <c r="U99" s="612"/>
      <c r="V99" s="612"/>
      <c r="W99" s="612"/>
      <c r="X99" s="612"/>
      <c r="Y99" s="612"/>
      <c r="Z99" s="612"/>
      <c r="AA99" s="612"/>
      <c r="AB99" s="612"/>
      <c r="AC99" s="612"/>
      <c r="AD99" s="612"/>
      <c r="AE99" s="612"/>
      <c r="AF99" s="612"/>
      <c r="AG99" s="612"/>
      <c r="AH99" s="612"/>
      <c r="AI99" s="612"/>
      <c r="AJ99" s="612"/>
      <c r="AK99" s="612"/>
      <c r="AL99" s="612"/>
      <c r="AM99" s="612"/>
      <c r="AN99" s="612"/>
      <c r="AO99" s="60"/>
      <c r="AP99" s="14"/>
      <c r="AQ99" s="616"/>
      <c r="AR99" s="617"/>
      <c r="AS99" s="14"/>
      <c r="AT99" s="610"/>
      <c r="AU99" s="610"/>
      <c r="AV99" s="610"/>
      <c r="AW99" s="610"/>
      <c r="AX99" s="610"/>
      <c r="AY99" s="610"/>
      <c r="AZ99" s="610"/>
      <c r="BA99" s="610"/>
      <c r="BB99" s="610"/>
      <c r="BC99" s="610"/>
      <c r="BD99" s="610"/>
      <c r="BE99" s="610"/>
      <c r="BF99" s="610"/>
      <c r="BG99" s="610"/>
      <c r="BH99" s="610"/>
      <c r="BI99" s="610"/>
      <c r="BJ99" s="610"/>
      <c r="BK99" s="610"/>
      <c r="BL99" s="610"/>
      <c r="BM99" s="610"/>
      <c r="BN99" s="610"/>
      <c r="BO99" s="610"/>
      <c r="BP99" s="610"/>
      <c r="BQ99" s="610"/>
      <c r="BR99" s="610"/>
      <c r="BS99" s="610"/>
      <c r="BT99" s="610"/>
      <c r="BU99" s="610"/>
      <c r="BV99" s="610"/>
      <c r="BW99" s="610"/>
      <c r="BX99" s="610"/>
      <c r="BY99" s="610"/>
      <c r="BZ99" s="610"/>
      <c r="CA99" s="610"/>
      <c r="CB99" s="610"/>
      <c r="CC99" s="628"/>
      <c r="CD99" s="14"/>
    </row>
    <row r="100" spans="1:116" ht="6.95" customHeight="1">
      <c r="A100" s="15"/>
      <c r="B100" s="14"/>
      <c r="C100" s="14"/>
      <c r="D100" s="14"/>
      <c r="E100" s="612"/>
      <c r="F100" s="612"/>
      <c r="G100" s="612"/>
      <c r="H100" s="612"/>
      <c r="I100" s="612"/>
      <c r="J100" s="612"/>
      <c r="K100" s="612"/>
      <c r="L100" s="612"/>
      <c r="M100" s="612"/>
      <c r="N100" s="612"/>
      <c r="O100" s="612"/>
      <c r="P100" s="612"/>
      <c r="Q100" s="612"/>
      <c r="R100" s="612"/>
      <c r="S100" s="612"/>
      <c r="T100" s="612"/>
      <c r="U100" s="612"/>
      <c r="V100" s="612"/>
      <c r="W100" s="612"/>
      <c r="X100" s="612"/>
      <c r="Y100" s="612"/>
      <c r="Z100" s="612"/>
      <c r="AA100" s="612"/>
      <c r="AB100" s="612"/>
      <c r="AC100" s="612"/>
      <c r="AD100" s="612"/>
      <c r="AE100" s="612"/>
      <c r="AF100" s="612"/>
      <c r="AG100" s="612"/>
      <c r="AH100" s="612"/>
      <c r="AI100" s="612"/>
      <c r="AJ100" s="612"/>
      <c r="AK100" s="612"/>
      <c r="AL100" s="612"/>
      <c r="AM100" s="612"/>
      <c r="AN100" s="612"/>
      <c r="AO100" s="60"/>
      <c r="AP100" s="14"/>
      <c r="AQ100" s="14"/>
      <c r="AR100" s="14"/>
      <c r="AS100" s="14"/>
      <c r="AT100" s="610"/>
      <c r="AU100" s="610"/>
      <c r="AV100" s="610"/>
      <c r="AW100" s="610"/>
      <c r="AX100" s="610"/>
      <c r="AY100" s="610"/>
      <c r="AZ100" s="610"/>
      <c r="BA100" s="610"/>
      <c r="BB100" s="610"/>
      <c r="BC100" s="610"/>
      <c r="BD100" s="610"/>
      <c r="BE100" s="610"/>
      <c r="BF100" s="610"/>
      <c r="BG100" s="610"/>
      <c r="BH100" s="610"/>
      <c r="BI100" s="610"/>
      <c r="BJ100" s="610"/>
      <c r="BK100" s="610"/>
      <c r="BL100" s="610"/>
      <c r="BM100" s="610"/>
      <c r="BN100" s="610"/>
      <c r="BO100" s="610"/>
      <c r="BP100" s="610"/>
      <c r="BQ100" s="610"/>
      <c r="BR100" s="610"/>
      <c r="BS100" s="610"/>
      <c r="BT100" s="610"/>
      <c r="BU100" s="610"/>
      <c r="BV100" s="610"/>
      <c r="BW100" s="610"/>
      <c r="BX100" s="610"/>
      <c r="BY100" s="610"/>
      <c r="BZ100" s="610"/>
      <c r="CA100" s="610"/>
      <c r="CB100" s="610"/>
      <c r="CC100" s="628"/>
      <c r="CD100" s="14"/>
    </row>
    <row r="101" spans="1:116" ht="6.95" customHeight="1">
      <c r="A101" s="15"/>
      <c r="B101" s="14"/>
      <c r="C101" s="14"/>
      <c r="D101" s="14"/>
      <c r="E101" s="611" t="s">
        <v>323</v>
      </c>
      <c r="F101" s="611"/>
      <c r="G101" s="611"/>
      <c r="H101" s="611"/>
      <c r="I101" s="611"/>
      <c r="J101" s="611"/>
      <c r="K101" s="611"/>
      <c r="L101" s="611"/>
      <c r="M101" s="611"/>
      <c r="N101" s="611"/>
      <c r="O101" s="611"/>
      <c r="P101" s="611"/>
      <c r="Q101" s="611"/>
      <c r="R101" s="611"/>
      <c r="S101" s="611"/>
      <c r="T101" s="611"/>
      <c r="U101" s="611"/>
      <c r="V101" s="611"/>
      <c r="W101" s="611"/>
      <c r="X101" s="611"/>
      <c r="Y101" s="611"/>
      <c r="Z101" s="611"/>
      <c r="AA101" s="611"/>
      <c r="AB101" s="611"/>
      <c r="AC101" s="611"/>
      <c r="AD101" s="611"/>
      <c r="AE101" s="611"/>
      <c r="AF101" s="611"/>
      <c r="AG101" s="611"/>
      <c r="AH101" s="611"/>
      <c r="AI101" s="611"/>
      <c r="AJ101" s="611"/>
      <c r="AK101" s="611"/>
      <c r="AL101" s="611"/>
      <c r="AM101" s="611"/>
      <c r="AN101" s="611"/>
      <c r="AO101" s="60"/>
      <c r="AP101" s="14"/>
      <c r="AQ101" s="14"/>
      <c r="AR101" s="14"/>
      <c r="AS101" s="14"/>
      <c r="AT101" s="112"/>
      <c r="AU101" s="112"/>
      <c r="AV101" s="112"/>
      <c r="AW101" s="112"/>
      <c r="AX101" s="112"/>
      <c r="AY101" s="112"/>
      <c r="AZ101" s="112"/>
      <c r="BA101" s="112"/>
      <c r="BB101" s="112"/>
      <c r="BC101" s="112"/>
      <c r="BD101" s="112"/>
      <c r="BE101" s="112"/>
      <c r="BF101" s="112"/>
      <c r="BG101" s="112"/>
      <c r="BH101" s="112"/>
      <c r="BI101" s="112"/>
      <c r="BJ101" s="112"/>
      <c r="BK101" s="112"/>
      <c r="BL101" s="112"/>
      <c r="BM101" s="112"/>
      <c r="BN101" s="112"/>
      <c r="BO101" s="112"/>
      <c r="BP101" s="112"/>
      <c r="BQ101" s="112"/>
      <c r="BR101" s="112"/>
      <c r="BS101" s="112"/>
      <c r="BT101" s="112"/>
      <c r="BU101" s="112"/>
      <c r="BV101" s="112"/>
      <c r="BW101" s="112"/>
      <c r="BX101" s="112"/>
      <c r="BY101" s="112"/>
      <c r="BZ101" s="112"/>
      <c r="CA101" s="112"/>
      <c r="CB101" s="112"/>
      <c r="CC101" s="61"/>
      <c r="CD101" s="14"/>
    </row>
    <row r="102" spans="1:116" ht="6.95" customHeight="1">
      <c r="A102" s="15"/>
      <c r="B102" s="614" t="str">
        <f>IF('Input field for an applicant(1)'!L27="国際戦略機構 Organization for International Education and Research", "✔", "")</f>
        <v/>
      </c>
      <c r="C102" s="615"/>
      <c r="D102" s="14"/>
      <c r="E102" s="611"/>
      <c r="F102" s="611"/>
      <c r="G102" s="611"/>
      <c r="H102" s="611"/>
      <c r="I102" s="611"/>
      <c r="J102" s="611"/>
      <c r="K102" s="611"/>
      <c r="L102" s="611"/>
      <c r="M102" s="611"/>
      <c r="N102" s="611"/>
      <c r="O102" s="611"/>
      <c r="P102" s="611"/>
      <c r="Q102" s="611"/>
      <c r="R102" s="611"/>
      <c r="S102" s="611"/>
      <c r="T102" s="611"/>
      <c r="U102" s="611"/>
      <c r="V102" s="611"/>
      <c r="W102" s="611"/>
      <c r="X102" s="611"/>
      <c r="Y102" s="611"/>
      <c r="Z102" s="611"/>
      <c r="AA102" s="611"/>
      <c r="AB102" s="611"/>
      <c r="AC102" s="611"/>
      <c r="AD102" s="611"/>
      <c r="AE102" s="611"/>
      <c r="AF102" s="611"/>
      <c r="AG102" s="611"/>
      <c r="AH102" s="611"/>
      <c r="AI102" s="611"/>
      <c r="AJ102" s="611"/>
      <c r="AK102" s="611"/>
      <c r="AL102" s="611"/>
      <c r="AM102" s="611"/>
      <c r="AN102" s="611"/>
      <c r="AO102" s="60"/>
      <c r="AP102" s="14"/>
      <c r="AQ102" s="105" t="s">
        <v>175</v>
      </c>
      <c r="AR102" s="105"/>
      <c r="AS102" s="14"/>
      <c r="AT102" s="112"/>
      <c r="AU102" s="112"/>
      <c r="AV102" s="112"/>
      <c r="AW102" s="112"/>
      <c r="AX102" s="112"/>
      <c r="AY102" s="112"/>
      <c r="AZ102" s="112"/>
      <c r="BA102" s="112"/>
      <c r="BB102" s="112"/>
      <c r="BC102" s="112"/>
      <c r="BD102" s="112"/>
      <c r="BE102" s="112"/>
      <c r="BF102" s="112"/>
      <c r="BG102" s="112"/>
      <c r="BH102" s="112"/>
      <c r="BI102" s="112"/>
      <c r="BJ102" s="112"/>
      <c r="BK102" s="112"/>
      <c r="BL102" s="112"/>
      <c r="BM102" s="112"/>
      <c r="BN102" s="112"/>
      <c r="BO102" s="112"/>
      <c r="BP102" s="112"/>
      <c r="BQ102" s="112"/>
      <c r="BR102" s="112"/>
      <c r="BS102" s="112"/>
      <c r="BT102" s="112"/>
      <c r="BU102" s="112"/>
      <c r="BV102" s="112"/>
      <c r="BW102" s="112"/>
      <c r="BX102" s="112"/>
      <c r="BY102" s="112"/>
      <c r="BZ102" s="112"/>
      <c r="CA102" s="112"/>
      <c r="CB102" s="112"/>
      <c r="CC102" s="61"/>
      <c r="CD102" s="14"/>
    </row>
    <row r="103" spans="1:116" ht="6.95" customHeight="1">
      <c r="A103" s="15"/>
      <c r="B103" s="616"/>
      <c r="C103" s="617"/>
      <c r="D103" s="14"/>
      <c r="E103" s="611"/>
      <c r="F103" s="611"/>
      <c r="G103" s="611"/>
      <c r="H103" s="611"/>
      <c r="I103" s="611"/>
      <c r="J103" s="611"/>
      <c r="K103" s="611"/>
      <c r="L103" s="611"/>
      <c r="M103" s="611"/>
      <c r="N103" s="611"/>
      <c r="O103" s="611"/>
      <c r="P103" s="611"/>
      <c r="Q103" s="611"/>
      <c r="R103" s="611"/>
      <c r="S103" s="611"/>
      <c r="T103" s="611"/>
      <c r="U103" s="611"/>
      <c r="V103" s="611"/>
      <c r="W103" s="611"/>
      <c r="X103" s="611"/>
      <c r="Y103" s="611"/>
      <c r="Z103" s="611"/>
      <c r="AA103" s="611"/>
      <c r="AB103" s="611"/>
      <c r="AC103" s="611"/>
      <c r="AD103" s="611"/>
      <c r="AE103" s="611"/>
      <c r="AF103" s="611"/>
      <c r="AG103" s="611"/>
      <c r="AH103" s="611"/>
      <c r="AI103" s="611"/>
      <c r="AJ103" s="611"/>
      <c r="AK103" s="611"/>
      <c r="AL103" s="611"/>
      <c r="AM103" s="611"/>
      <c r="AN103" s="611"/>
      <c r="AO103" s="60"/>
      <c r="AP103" s="14"/>
      <c r="AQ103" s="105"/>
      <c r="AR103" s="105"/>
      <c r="AS103" s="14"/>
      <c r="AT103" s="112"/>
      <c r="AU103" s="112"/>
      <c r="AV103" s="112"/>
      <c r="AW103" s="112"/>
      <c r="AX103" s="112"/>
      <c r="AY103" s="112"/>
      <c r="AZ103" s="112"/>
      <c r="BA103" s="112"/>
      <c r="BB103" s="112"/>
      <c r="BC103" s="112"/>
      <c r="BD103" s="112"/>
      <c r="BE103" s="112"/>
      <c r="BF103" s="112"/>
      <c r="BG103" s="112"/>
      <c r="BH103" s="112"/>
      <c r="BI103" s="112"/>
      <c r="BJ103" s="112"/>
      <c r="BK103" s="112"/>
      <c r="BL103" s="112"/>
      <c r="BM103" s="112"/>
      <c r="BN103" s="112"/>
      <c r="BO103" s="112"/>
      <c r="BP103" s="112"/>
      <c r="BQ103" s="112"/>
      <c r="BR103" s="112"/>
      <c r="BS103" s="112"/>
      <c r="BT103" s="112"/>
      <c r="BU103" s="112"/>
      <c r="BV103" s="112"/>
      <c r="BW103" s="112"/>
      <c r="BX103" s="112"/>
      <c r="BY103" s="112"/>
      <c r="BZ103" s="112"/>
      <c r="CA103" s="112"/>
      <c r="CB103" s="112"/>
      <c r="CC103" s="61"/>
      <c r="CD103" s="14"/>
    </row>
    <row r="104" spans="1:116" ht="6.95" customHeight="1">
      <c r="A104" s="15"/>
      <c r="B104" s="14"/>
      <c r="C104" s="14"/>
      <c r="D104" s="14"/>
      <c r="E104" s="611"/>
      <c r="F104" s="611"/>
      <c r="G104" s="611"/>
      <c r="H104" s="611"/>
      <c r="I104" s="611"/>
      <c r="J104" s="611"/>
      <c r="K104" s="611"/>
      <c r="L104" s="611"/>
      <c r="M104" s="611"/>
      <c r="N104" s="611"/>
      <c r="O104" s="611"/>
      <c r="P104" s="611"/>
      <c r="Q104" s="611"/>
      <c r="R104" s="611"/>
      <c r="S104" s="611"/>
      <c r="T104" s="611"/>
      <c r="U104" s="611"/>
      <c r="V104" s="611"/>
      <c r="W104" s="611"/>
      <c r="X104" s="611"/>
      <c r="Y104" s="611"/>
      <c r="Z104" s="611"/>
      <c r="AA104" s="611"/>
      <c r="AB104" s="611"/>
      <c r="AC104" s="611"/>
      <c r="AD104" s="611"/>
      <c r="AE104" s="611"/>
      <c r="AF104" s="611"/>
      <c r="AG104" s="611"/>
      <c r="AH104" s="611"/>
      <c r="AI104" s="611"/>
      <c r="AJ104" s="611"/>
      <c r="AK104" s="611"/>
      <c r="AL104" s="611"/>
      <c r="AM104" s="611"/>
      <c r="AN104" s="611"/>
      <c r="AO104" s="60"/>
      <c r="AP104" s="14"/>
      <c r="AQ104" s="14"/>
      <c r="AR104" s="14"/>
      <c r="AS104" s="14"/>
      <c r="AT104" s="112"/>
      <c r="AU104" s="112"/>
      <c r="AV104" s="112"/>
      <c r="AW104" s="112"/>
      <c r="AX104" s="112"/>
      <c r="AY104" s="112"/>
      <c r="AZ104" s="112"/>
      <c r="BA104" s="112"/>
      <c r="BB104" s="112"/>
      <c r="BC104" s="112"/>
      <c r="BD104" s="112"/>
      <c r="BE104" s="112"/>
      <c r="BF104" s="112"/>
      <c r="BG104" s="112"/>
      <c r="BH104" s="112"/>
      <c r="BI104" s="112"/>
      <c r="BJ104" s="112"/>
      <c r="BK104" s="112"/>
      <c r="BL104" s="112"/>
      <c r="BM104" s="112"/>
      <c r="BN104" s="112"/>
      <c r="BO104" s="112"/>
      <c r="BP104" s="112"/>
      <c r="BQ104" s="112"/>
      <c r="BR104" s="112"/>
      <c r="BS104" s="112"/>
      <c r="BT104" s="112"/>
      <c r="BU104" s="112"/>
      <c r="BV104" s="112"/>
      <c r="BW104" s="112"/>
      <c r="BX104" s="112"/>
      <c r="BY104" s="112"/>
      <c r="BZ104" s="112"/>
      <c r="CA104" s="112"/>
      <c r="CB104" s="112"/>
      <c r="CC104" s="61"/>
      <c r="CD104" s="14"/>
    </row>
    <row r="105" spans="1:116" ht="6.95" customHeight="1">
      <c r="A105" s="62"/>
      <c r="B105" s="17"/>
      <c r="C105" s="17"/>
      <c r="D105" s="17"/>
      <c r="E105" s="204"/>
      <c r="F105" s="204"/>
      <c r="G105" s="204"/>
      <c r="H105" s="204"/>
      <c r="I105" s="204"/>
      <c r="J105" s="204"/>
      <c r="K105" s="204"/>
      <c r="L105" s="204"/>
      <c r="M105" s="204"/>
      <c r="N105" s="204"/>
      <c r="O105" s="204"/>
      <c r="P105" s="204"/>
      <c r="Q105" s="204"/>
      <c r="R105" s="204"/>
      <c r="S105" s="204"/>
      <c r="T105" s="204"/>
      <c r="U105" s="204"/>
      <c r="V105" s="204"/>
      <c r="W105" s="204"/>
      <c r="X105" s="204"/>
      <c r="Y105" s="204"/>
      <c r="Z105" s="204"/>
      <c r="AA105" s="204"/>
      <c r="AB105" s="204"/>
      <c r="AC105" s="204"/>
      <c r="AD105" s="204"/>
      <c r="AE105" s="204"/>
      <c r="AF105" s="204"/>
      <c r="AG105" s="204"/>
      <c r="AH105" s="204"/>
      <c r="AI105" s="204"/>
      <c r="AJ105" s="204"/>
      <c r="AK105" s="204"/>
      <c r="AL105" s="204"/>
      <c r="AM105" s="204"/>
      <c r="AN105" s="204"/>
      <c r="AO105" s="63"/>
      <c r="AP105" s="17"/>
      <c r="AQ105" s="17"/>
      <c r="AR105" s="17"/>
      <c r="AS105" s="17"/>
      <c r="AT105" s="17"/>
      <c r="AU105" s="17"/>
      <c r="AV105" s="17"/>
      <c r="AW105" s="17"/>
      <c r="AX105" s="17"/>
      <c r="AY105" s="17"/>
      <c r="AZ105" s="17"/>
      <c r="BA105" s="17"/>
      <c r="BB105" s="17"/>
      <c r="BC105" s="17"/>
      <c r="BD105" s="17"/>
      <c r="BE105" s="17"/>
      <c r="BF105" s="17"/>
      <c r="BG105" s="17"/>
      <c r="BH105" s="17"/>
      <c r="BI105" s="17"/>
      <c r="BJ105" s="17"/>
      <c r="BK105" s="17"/>
      <c r="BL105" s="17"/>
      <c r="BM105" s="17"/>
      <c r="BN105" s="17"/>
      <c r="BO105" s="17"/>
      <c r="BP105" s="17"/>
      <c r="BQ105" s="17"/>
      <c r="BR105" s="17"/>
      <c r="BS105" s="17"/>
      <c r="BT105" s="17"/>
      <c r="BU105" s="17"/>
      <c r="BV105" s="17"/>
      <c r="BW105" s="17"/>
      <c r="BX105" s="17"/>
      <c r="BY105" s="17"/>
      <c r="BZ105" s="17"/>
      <c r="CA105" s="17"/>
      <c r="CB105" s="17"/>
      <c r="CC105" s="18"/>
      <c r="CD105" s="14"/>
    </row>
    <row r="106" spans="1:116" ht="6.95" customHeight="1">
      <c r="A106" s="531" t="s">
        <v>206</v>
      </c>
      <c r="B106" s="532"/>
      <c r="C106" s="532"/>
      <c r="D106" s="532"/>
      <c r="E106" s="532"/>
      <c r="F106" s="532"/>
      <c r="G106" s="532"/>
      <c r="H106" s="532"/>
      <c r="I106" s="532"/>
      <c r="J106" s="532"/>
      <c r="K106" s="532"/>
      <c r="L106" s="532"/>
      <c r="M106" s="532"/>
      <c r="N106" s="532"/>
      <c r="O106" s="532"/>
      <c r="P106" s="532"/>
      <c r="Q106" s="532"/>
      <c r="R106" s="532"/>
      <c r="S106" s="532"/>
      <c r="T106" s="532"/>
      <c r="U106" s="532"/>
      <c r="V106" s="532"/>
      <c r="W106" s="532"/>
      <c r="X106" s="532"/>
      <c r="Y106" s="532"/>
      <c r="Z106" s="532"/>
      <c r="AA106" s="532"/>
      <c r="AB106" s="532"/>
      <c r="AC106" s="532"/>
      <c r="AD106" s="533"/>
      <c r="AE106" s="531" t="s">
        <v>207</v>
      </c>
      <c r="AF106" s="532"/>
      <c r="AG106" s="532"/>
      <c r="AH106" s="532"/>
      <c r="AI106" s="532"/>
      <c r="AJ106" s="532"/>
      <c r="AK106" s="532"/>
      <c r="AL106" s="532"/>
      <c r="AM106" s="532"/>
      <c r="AN106" s="532"/>
      <c r="AO106" s="532"/>
      <c r="AP106" s="532"/>
      <c r="AQ106" s="532"/>
      <c r="AR106" s="532"/>
      <c r="AS106" s="532"/>
      <c r="AT106" s="532"/>
      <c r="AU106" s="532"/>
      <c r="AV106" s="532"/>
      <c r="AW106" s="532"/>
      <c r="AX106" s="532"/>
      <c r="AY106" s="532"/>
      <c r="AZ106" s="532"/>
      <c r="BA106" s="532"/>
      <c r="BB106" s="532"/>
      <c r="BC106" s="532"/>
      <c r="BD106" s="532"/>
      <c r="BE106" s="532"/>
      <c r="BF106" s="532"/>
      <c r="BG106" s="532"/>
      <c r="BH106" s="532"/>
      <c r="BI106" s="532"/>
      <c r="BJ106" s="532"/>
      <c r="BK106" s="532"/>
      <c r="BL106" s="532"/>
      <c r="BM106" s="532"/>
      <c r="BN106" s="532"/>
      <c r="BO106" s="532"/>
      <c r="BP106" s="532"/>
      <c r="BQ106" s="532"/>
      <c r="BR106" s="532"/>
      <c r="BS106" s="532"/>
      <c r="BT106" s="532"/>
      <c r="BU106" s="532"/>
      <c r="BV106" s="532"/>
      <c r="BW106" s="532"/>
      <c r="BX106" s="532"/>
      <c r="BY106" s="532"/>
      <c r="BZ106" s="532"/>
      <c r="CA106" s="532"/>
      <c r="CB106" s="532"/>
      <c r="CC106" s="533"/>
      <c r="CD106" s="14"/>
    </row>
    <row r="107" spans="1:116" ht="6.95" customHeight="1">
      <c r="A107" s="534"/>
      <c r="B107" s="535"/>
      <c r="C107" s="535"/>
      <c r="D107" s="535"/>
      <c r="E107" s="535"/>
      <c r="F107" s="535"/>
      <c r="G107" s="535"/>
      <c r="H107" s="535"/>
      <c r="I107" s="535"/>
      <c r="J107" s="535"/>
      <c r="K107" s="535"/>
      <c r="L107" s="535"/>
      <c r="M107" s="535"/>
      <c r="N107" s="535"/>
      <c r="O107" s="535"/>
      <c r="P107" s="535"/>
      <c r="Q107" s="535"/>
      <c r="R107" s="535"/>
      <c r="S107" s="535"/>
      <c r="T107" s="535"/>
      <c r="U107" s="535"/>
      <c r="V107" s="535"/>
      <c r="W107" s="535"/>
      <c r="X107" s="535"/>
      <c r="Y107" s="535"/>
      <c r="Z107" s="535"/>
      <c r="AA107" s="535"/>
      <c r="AB107" s="535"/>
      <c r="AC107" s="535"/>
      <c r="AD107" s="536"/>
      <c r="AE107" s="534"/>
      <c r="AF107" s="535"/>
      <c r="AG107" s="535"/>
      <c r="AH107" s="535"/>
      <c r="AI107" s="535"/>
      <c r="AJ107" s="535"/>
      <c r="AK107" s="535"/>
      <c r="AL107" s="535"/>
      <c r="AM107" s="535"/>
      <c r="AN107" s="535"/>
      <c r="AO107" s="535"/>
      <c r="AP107" s="535"/>
      <c r="AQ107" s="535"/>
      <c r="AR107" s="535"/>
      <c r="AS107" s="535"/>
      <c r="AT107" s="535"/>
      <c r="AU107" s="535"/>
      <c r="AV107" s="535"/>
      <c r="AW107" s="535"/>
      <c r="AX107" s="535"/>
      <c r="AY107" s="535"/>
      <c r="AZ107" s="535"/>
      <c r="BA107" s="535"/>
      <c r="BB107" s="535"/>
      <c r="BC107" s="535"/>
      <c r="BD107" s="535"/>
      <c r="BE107" s="535"/>
      <c r="BF107" s="535"/>
      <c r="BG107" s="535"/>
      <c r="BH107" s="535"/>
      <c r="BI107" s="535"/>
      <c r="BJ107" s="535"/>
      <c r="BK107" s="535"/>
      <c r="BL107" s="535"/>
      <c r="BM107" s="535"/>
      <c r="BN107" s="535"/>
      <c r="BO107" s="535"/>
      <c r="BP107" s="535"/>
      <c r="BQ107" s="535"/>
      <c r="BR107" s="535"/>
      <c r="BS107" s="535"/>
      <c r="BT107" s="535"/>
      <c r="BU107" s="535"/>
      <c r="BV107" s="535"/>
      <c r="BW107" s="535"/>
      <c r="BX107" s="535"/>
      <c r="BY107" s="535"/>
      <c r="BZ107" s="535"/>
      <c r="CA107" s="535"/>
      <c r="CB107" s="535"/>
      <c r="CC107" s="536"/>
      <c r="CD107" s="14"/>
    </row>
    <row r="108" spans="1:116" ht="6.95" customHeight="1">
      <c r="A108" s="400" t="str">
        <f>IF('Input field for an applicant(1)'!N27="","",'Input field for an applicant(1)'!N27)</f>
        <v/>
      </c>
      <c r="B108" s="526"/>
      <c r="C108" s="526"/>
      <c r="D108" s="526"/>
      <c r="E108" s="526"/>
      <c r="F108" s="526"/>
      <c r="G108" s="526"/>
      <c r="H108" s="526"/>
      <c r="I108" s="526"/>
      <c r="J108" s="526"/>
      <c r="K108" s="526"/>
      <c r="L108" s="526"/>
      <c r="M108" s="526"/>
      <c r="N108" s="526"/>
      <c r="O108" s="526"/>
      <c r="P108" s="526"/>
      <c r="Q108" s="526"/>
      <c r="R108" s="526"/>
      <c r="S108" s="526"/>
      <c r="T108" s="526"/>
      <c r="U108" s="526"/>
      <c r="V108" s="526"/>
      <c r="W108" s="526"/>
      <c r="X108" s="526"/>
      <c r="Y108" s="526"/>
      <c r="Z108" s="526"/>
      <c r="AA108" s="526"/>
      <c r="AB108" s="526"/>
      <c r="AC108" s="526"/>
      <c r="AD108" s="402"/>
      <c r="AE108" s="400" t="str">
        <f>IF('Input field for an applicant(1)'!O27="","",'Input field for an applicant(1)'!O27)</f>
        <v/>
      </c>
      <c r="AF108" s="526"/>
      <c r="AG108" s="526"/>
      <c r="AH108" s="526"/>
      <c r="AI108" s="526"/>
      <c r="AJ108" s="526"/>
      <c r="AK108" s="526"/>
      <c r="AL108" s="526"/>
      <c r="AM108" s="526"/>
      <c r="AN108" s="526"/>
      <c r="AO108" s="526"/>
      <c r="AP108" s="526"/>
      <c r="AQ108" s="526"/>
      <c r="AR108" s="526"/>
      <c r="AS108" s="526"/>
      <c r="AT108" s="526"/>
      <c r="AU108" s="526"/>
      <c r="AV108" s="526"/>
      <c r="AW108" s="526"/>
      <c r="AX108" s="526"/>
      <c r="AY108" s="526"/>
      <c r="AZ108" s="526"/>
      <c r="BA108" s="526"/>
      <c r="BB108" s="526"/>
      <c r="BC108" s="526"/>
      <c r="BD108" s="526"/>
      <c r="BE108" s="526"/>
      <c r="BF108" s="526"/>
      <c r="BG108" s="526"/>
      <c r="BH108" s="526"/>
      <c r="BI108" s="526"/>
      <c r="BJ108" s="526"/>
      <c r="BK108" s="526"/>
      <c r="BL108" s="526"/>
      <c r="BM108" s="526"/>
      <c r="BN108" s="526"/>
      <c r="BO108" s="526"/>
      <c r="BP108" s="526"/>
      <c r="BQ108" s="526"/>
      <c r="BR108" s="526"/>
      <c r="BS108" s="526"/>
      <c r="BT108" s="526"/>
      <c r="BU108" s="526"/>
      <c r="BV108" s="526"/>
      <c r="BW108" s="526"/>
      <c r="BX108" s="526"/>
      <c r="BY108" s="526"/>
      <c r="BZ108" s="526"/>
      <c r="CA108" s="526"/>
      <c r="CB108" s="526"/>
      <c r="CC108" s="402"/>
      <c r="CD108" s="14"/>
    </row>
    <row r="109" spans="1:116" ht="6.95" customHeight="1">
      <c r="A109" s="400"/>
      <c r="B109" s="526"/>
      <c r="C109" s="526"/>
      <c r="D109" s="526"/>
      <c r="E109" s="526"/>
      <c r="F109" s="526"/>
      <c r="G109" s="526"/>
      <c r="H109" s="526"/>
      <c r="I109" s="526"/>
      <c r="J109" s="526"/>
      <c r="K109" s="526"/>
      <c r="L109" s="526"/>
      <c r="M109" s="526"/>
      <c r="N109" s="526"/>
      <c r="O109" s="526"/>
      <c r="P109" s="526"/>
      <c r="Q109" s="526"/>
      <c r="R109" s="526"/>
      <c r="S109" s="526"/>
      <c r="T109" s="526"/>
      <c r="U109" s="526"/>
      <c r="V109" s="526"/>
      <c r="W109" s="526"/>
      <c r="X109" s="526"/>
      <c r="Y109" s="526"/>
      <c r="Z109" s="526"/>
      <c r="AA109" s="526"/>
      <c r="AB109" s="526"/>
      <c r="AC109" s="526"/>
      <c r="AD109" s="402"/>
      <c r="AE109" s="400"/>
      <c r="AF109" s="526"/>
      <c r="AG109" s="526"/>
      <c r="AH109" s="526"/>
      <c r="AI109" s="526"/>
      <c r="AJ109" s="526"/>
      <c r="AK109" s="526"/>
      <c r="AL109" s="526"/>
      <c r="AM109" s="526"/>
      <c r="AN109" s="526"/>
      <c r="AO109" s="526"/>
      <c r="AP109" s="526"/>
      <c r="AQ109" s="526"/>
      <c r="AR109" s="526"/>
      <c r="AS109" s="526"/>
      <c r="AT109" s="526"/>
      <c r="AU109" s="526"/>
      <c r="AV109" s="526"/>
      <c r="AW109" s="526"/>
      <c r="AX109" s="526"/>
      <c r="AY109" s="526"/>
      <c r="AZ109" s="526"/>
      <c r="BA109" s="526"/>
      <c r="BB109" s="526"/>
      <c r="BC109" s="526"/>
      <c r="BD109" s="526"/>
      <c r="BE109" s="526"/>
      <c r="BF109" s="526"/>
      <c r="BG109" s="526"/>
      <c r="BH109" s="526"/>
      <c r="BI109" s="526"/>
      <c r="BJ109" s="526"/>
      <c r="BK109" s="526"/>
      <c r="BL109" s="526"/>
      <c r="BM109" s="526"/>
      <c r="BN109" s="526"/>
      <c r="BO109" s="526"/>
      <c r="BP109" s="526"/>
      <c r="BQ109" s="526"/>
      <c r="BR109" s="526"/>
      <c r="BS109" s="526"/>
      <c r="BT109" s="526"/>
      <c r="BU109" s="526"/>
      <c r="BV109" s="526"/>
      <c r="BW109" s="526"/>
      <c r="BX109" s="526"/>
      <c r="BY109" s="526"/>
      <c r="BZ109" s="526"/>
      <c r="CA109" s="526"/>
      <c r="CB109" s="526"/>
      <c r="CC109" s="402"/>
      <c r="CD109" s="14"/>
      <c r="DL109" s="9" t="s">
        <v>176</v>
      </c>
    </row>
    <row r="110" spans="1:116" ht="6.95" customHeight="1">
      <c r="A110" s="400"/>
      <c r="B110" s="526"/>
      <c r="C110" s="526"/>
      <c r="D110" s="526"/>
      <c r="E110" s="526"/>
      <c r="F110" s="526"/>
      <c r="G110" s="526"/>
      <c r="H110" s="526"/>
      <c r="I110" s="526"/>
      <c r="J110" s="526"/>
      <c r="K110" s="526"/>
      <c r="L110" s="526"/>
      <c r="M110" s="526"/>
      <c r="N110" s="526"/>
      <c r="O110" s="526"/>
      <c r="P110" s="526"/>
      <c r="Q110" s="526"/>
      <c r="R110" s="526"/>
      <c r="S110" s="526"/>
      <c r="T110" s="526"/>
      <c r="U110" s="526"/>
      <c r="V110" s="526"/>
      <c r="W110" s="526"/>
      <c r="X110" s="526"/>
      <c r="Y110" s="526"/>
      <c r="Z110" s="526"/>
      <c r="AA110" s="526"/>
      <c r="AB110" s="526"/>
      <c r="AC110" s="526"/>
      <c r="AD110" s="402"/>
      <c r="AE110" s="400"/>
      <c r="AF110" s="526"/>
      <c r="AG110" s="526"/>
      <c r="AH110" s="526"/>
      <c r="AI110" s="526"/>
      <c r="AJ110" s="526"/>
      <c r="AK110" s="526"/>
      <c r="AL110" s="526"/>
      <c r="AM110" s="526"/>
      <c r="AN110" s="526"/>
      <c r="AO110" s="526"/>
      <c r="AP110" s="526"/>
      <c r="AQ110" s="526"/>
      <c r="AR110" s="526"/>
      <c r="AS110" s="526"/>
      <c r="AT110" s="526"/>
      <c r="AU110" s="526"/>
      <c r="AV110" s="526"/>
      <c r="AW110" s="526"/>
      <c r="AX110" s="526"/>
      <c r="AY110" s="526"/>
      <c r="AZ110" s="526"/>
      <c r="BA110" s="526"/>
      <c r="BB110" s="526"/>
      <c r="BC110" s="526"/>
      <c r="BD110" s="526"/>
      <c r="BE110" s="526"/>
      <c r="BF110" s="526"/>
      <c r="BG110" s="526"/>
      <c r="BH110" s="526"/>
      <c r="BI110" s="526"/>
      <c r="BJ110" s="526"/>
      <c r="BK110" s="526"/>
      <c r="BL110" s="526"/>
      <c r="BM110" s="526"/>
      <c r="BN110" s="526"/>
      <c r="BO110" s="526"/>
      <c r="BP110" s="526"/>
      <c r="BQ110" s="526"/>
      <c r="BR110" s="526"/>
      <c r="BS110" s="526"/>
      <c r="BT110" s="526"/>
      <c r="BU110" s="526"/>
      <c r="BV110" s="526"/>
      <c r="BW110" s="526"/>
      <c r="BX110" s="526"/>
      <c r="BY110" s="526"/>
      <c r="BZ110" s="526"/>
      <c r="CA110" s="526"/>
      <c r="CB110" s="526"/>
      <c r="CC110" s="402"/>
      <c r="CD110" s="14"/>
    </row>
    <row r="111" spans="1:116" ht="6.95" customHeight="1">
      <c r="A111" s="403"/>
      <c r="B111" s="404"/>
      <c r="C111" s="404"/>
      <c r="D111" s="404"/>
      <c r="E111" s="404"/>
      <c r="F111" s="404"/>
      <c r="G111" s="404"/>
      <c r="H111" s="404"/>
      <c r="I111" s="404"/>
      <c r="J111" s="404"/>
      <c r="K111" s="404"/>
      <c r="L111" s="404"/>
      <c r="M111" s="404"/>
      <c r="N111" s="404"/>
      <c r="O111" s="404"/>
      <c r="P111" s="404"/>
      <c r="Q111" s="404"/>
      <c r="R111" s="404"/>
      <c r="S111" s="404"/>
      <c r="T111" s="404"/>
      <c r="U111" s="404"/>
      <c r="V111" s="404"/>
      <c r="W111" s="404"/>
      <c r="X111" s="404"/>
      <c r="Y111" s="404"/>
      <c r="Z111" s="404"/>
      <c r="AA111" s="404"/>
      <c r="AB111" s="404"/>
      <c r="AC111" s="404"/>
      <c r="AD111" s="405"/>
      <c r="AE111" s="403"/>
      <c r="AF111" s="404"/>
      <c r="AG111" s="404"/>
      <c r="AH111" s="404"/>
      <c r="AI111" s="404"/>
      <c r="AJ111" s="404"/>
      <c r="AK111" s="404"/>
      <c r="AL111" s="404"/>
      <c r="AM111" s="404"/>
      <c r="AN111" s="404"/>
      <c r="AO111" s="404"/>
      <c r="AP111" s="404"/>
      <c r="AQ111" s="404"/>
      <c r="AR111" s="404"/>
      <c r="AS111" s="404"/>
      <c r="AT111" s="404"/>
      <c r="AU111" s="404"/>
      <c r="AV111" s="404"/>
      <c r="AW111" s="404"/>
      <c r="AX111" s="404"/>
      <c r="AY111" s="404"/>
      <c r="AZ111" s="404"/>
      <c r="BA111" s="404"/>
      <c r="BB111" s="404"/>
      <c r="BC111" s="404"/>
      <c r="BD111" s="404"/>
      <c r="BE111" s="404"/>
      <c r="BF111" s="404"/>
      <c r="BG111" s="404"/>
      <c r="BH111" s="404"/>
      <c r="BI111" s="404"/>
      <c r="BJ111" s="404"/>
      <c r="BK111" s="404"/>
      <c r="BL111" s="404"/>
      <c r="BM111" s="404"/>
      <c r="BN111" s="404"/>
      <c r="BO111" s="404"/>
      <c r="BP111" s="404"/>
      <c r="BQ111" s="404"/>
      <c r="BR111" s="404"/>
      <c r="BS111" s="404"/>
      <c r="BT111" s="404"/>
      <c r="BU111" s="404"/>
      <c r="BV111" s="404"/>
      <c r="BW111" s="404"/>
      <c r="BX111" s="404"/>
      <c r="BY111" s="404"/>
      <c r="BZ111" s="404"/>
      <c r="CA111" s="404"/>
      <c r="CB111" s="404"/>
      <c r="CC111" s="405"/>
      <c r="CD111" s="14"/>
    </row>
    <row r="112" spans="1:116" ht="21.75" customHeight="1">
      <c r="A112" s="677" t="s">
        <v>294</v>
      </c>
      <c r="B112" s="428"/>
      <c r="C112" s="428"/>
      <c r="D112" s="428"/>
      <c r="E112" s="428"/>
      <c r="F112" s="428"/>
      <c r="G112" s="428"/>
      <c r="H112" s="428"/>
      <c r="I112" s="428"/>
      <c r="J112" s="428"/>
      <c r="K112" s="428"/>
      <c r="L112" s="428"/>
      <c r="M112" s="428"/>
      <c r="N112" s="428"/>
      <c r="O112" s="428"/>
      <c r="P112" s="428"/>
      <c r="Q112" s="428"/>
      <c r="R112" s="428"/>
      <c r="S112" s="428"/>
      <c r="T112" s="428"/>
      <c r="U112" s="428"/>
      <c r="V112" s="428"/>
      <c r="W112" s="428"/>
      <c r="X112" s="428"/>
      <c r="Y112" s="428"/>
      <c r="Z112" s="428"/>
      <c r="AA112" s="428"/>
      <c r="AB112" s="428"/>
      <c r="AC112" s="428"/>
      <c r="AD112" s="428"/>
      <c r="AE112" s="428"/>
      <c r="AF112" s="428"/>
      <c r="AG112" s="428"/>
      <c r="AH112" s="428"/>
      <c r="AI112" s="428"/>
      <c r="AJ112" s="428"/>
      <c r="AK112" s="428"/>
      <c r="AL112" s="428"/>
      <c r="AM112" s="428"/>
      <c r="AN112" s="428"/>
      <c r="AO112" s="428"/>
      <c r="AP112" s="428"/>
      <c r="AQ112" s="428"/>
      <c r="AR112" s="428"/>
      <c r="AS112" s="428"/>
      <c r="AT112" s="428"/>
      <c r="AU112" s="428"/>
      <c r="AV112" s="428"/>
      <c r="AW112" s="428"/>
      <c r="AX112" s="428"/>
      <c r="AY112" s="428"/>
      <c r="AZ112" s="428"/>
      <c r="BA112" s="428"/>
      <c r="BB112" s="428"/>
      <c r="BC112" s="428"/>
      <c r="BD112" s="428"/>
      <c r="BE112" s="428"/>
      <c r="BF112" s="428"/>
      <c r="BG112" s="428"/>
      <c r="BH112" s="428"/>
      <c r="BI112" s="428"/>
      <c r="BJ112" s="428"/>
      <c r="BK112" s="428"/>
      <c r="BL112" s="428"/>
      <c r="BM112" s="428"/>
      <c r="BN112" s="428"/>
      <c r="BO112" s="428"/>
      <c r="BP112" s="428"/>
      <c r="BQ112" s="428"/>
      <c r="BR112" s="428"/>
      <c r="BS112" s="428"/>
      <c r="BT112" s="428"/>
      <c r="BU112" s="428"/>
      <c r="BV112" s="428"/>
      <c r="BW112" s="428"/>
      <c r="BX112" s="428"/>
      <c r="BY112" s="428"/>
      <c r="BZ112" s="428"/>
      <c r="CA112" s="428"/>
      <c r="CB112" s="428"/>
      <c r="CC112" s="429"/>
      <c r="CD112" s="14"/>
    </row>
    <row r="113" spans="1:127" ht="24.75" customHeight="1">
      <c r="A113" s="678"/>
      <c r="B113" s="679"/>
      <c r="C113" s="679"/>
      <c r="D113" s="679"/>
      <c r="E113" s="679"/>
      <c r="F113" s="679"/>
      <c r="G113" s="679"/>
      <c r="H113" s="679"/>
      <c r="I113" s="679"/>
      <c r="J113" s="679"/>
      <c r="K113" s="679"/>
      <c r="L113" s="679"/>
      <c r="M113" s="679"/>
      <c r="N113" s="679"/>
      <c r="O113" s="679"/>
      <c r="P113" s="679"/>
      <c r="Q113" s="679"/>
      <c r="R113" s="679"/>
      <c r="S113" s="679"/>
      <c r="T113" s="679"/>
      <c r="U113" s="679"/>
      <c r="V113" s="679"/>
      <c r="W113" s="679"/>
      <c r="X113" s="679"/>
      <c r="Y113" s="679"/>
      <c r="Z113" s="679"/>
      <c r="AA113" s="679"/>
      <c r="AB113" s="679"/>
      <c r="AC113" s="679"/>
      <c r="AD113" s="679"/>
      <c r="AE113" s="679"/>
      <c r="AF113" s="679"/>
      <c r="AG113" s="679"/>
      <c r="AH113" s="679"/>
      <c r="AI113" s="679"/>
      <c r="AJ113" s="679"/>
      <c r="AK113" s="679"/>
      <c r="AL113" s="679"/>
      <c r="AM113" s="679"/>
      <c r="AN113" s="679"/>
      <c r="AO113" s="679"/>
      <c r="AP113" s="679"/>
      <c r="AQ113" s="679"/>
      <c r="AR113" s="679"/>
      <c r="AS113" s="679"/>
      <c r="AT113" s="679"/>
      <c r="AU113" s="679"/>
      <c r="AV113" s="679"/>
      <c r="AW113" s="679"/>
      <c r="AX113" s="679"/>
      <c r="AY113" s="679"/>
      <c r="AZ113" s="679"/>
      <c r="BA113" s="679"/>
      <c r="BB113" s="679"/>
      <c r="BC113" s="679"/>
      <c r="BD113" s="679"/>
      <c r="BE113" s="679"/>
      <c r="BF113" s="679"/>
      <c r="BG113" s="679"/>
      <c r="BH113" s="679"/>
      <c r="BI113" s="679"/>
      <c r="BJ113" s="679"/>
      <c r="BK113" s="679"/>
      <c r="BL113" s="679"/>
      <c r="BM113" s="679"/>
      <c r="BN113" s="679"/>
      <c r="BO113" s="679"/>
      <c r="BP113" s="679"/>
      <c r="BQ113" s="679"/>
      <c r="BR113" s="679"/>
      <c r="BS113" s="679"/>
      <c r="BT113" s="679"/>
      <c r="BU113" s="679"/>
      <c r="BV113" s="679"/>
      <c r="BW113" s="679"/>
      <c r="BX113" s="679"/>
      <c r="BY113" s="679"/>
      <c r="BZ113" s="679"/>
      <c r="CA113" s="679"/>
      <c r="CB113" s="679"/>
      <c r="CC113" s="680"/>
      <c r="CD113" s="14"/>
    </row>
    <row r="114" spans="1:127" ht="6.95" customHeight="1">
      <c r="A114" s="531" t="s">
        <v>177</v>
      </c>
      <c r="B114" s="532"/>
      <c r="C114" s="532"/>
      <c r="D114" s="532"/>
      <c r="E114" s="532"/>
      <c r="F114" s="532"/>
      <c r="G114" s="532"/>
      <c r="H114" s="532"/>
      <c r="I114" s="532"/>
      <c r="J114" s="532"/>
      <c r="K114" s="532"/>
      <c r="L114" s="532"/>
      <c r="M114" s="532"/>
      <c r="N114" s="532"/>
      <c r="O114" s="532"/>
      <c r="P114" s="532"/>
      <c r="Q114" s="532"/>
      <c r="R114" s="532"/>
      <c r="S114" s="532"/>
      <c r="T114" s="532"/>
      <c r="U114" s="532"/>
      <c r="V114" s="532"/>
      <c r="W114" s="532"/>
      <c r="X114" s="532"/>
      <c r="Y114" s="532"/>
      <c r="Z114" s="532"/>
      <c r="AA114" s="681"/>
      <c r="AB114" s="683" t="s">
        <v>178</v>
      </c>
      <c r="AC114" s="532"/>
      <c r="AD114" s="532"/>
      <c r="AE114" s="532"/>
      <c r="AF114" s="532"/>
      <c r="AG114" s="532"/>
      <c r="AH114" s="532"/>
      <c r="AI114" s="532"/>
      <c r="AJ114" s="532"/>
      <c r="AK114" s="532"/>
      <c r="AL114" s="532"/>
      <c r="AM114" s="532"/>
      <c r="AN114" s="532"/>
      <c r="AO114" s="532"/>
      <c r="AP114" s="532"/>
      <c r="AQ114" s="532"/>
      <c r="AR114" s="532"/>
      <c r="AS114" s="532"/>
      <c r="AT114" s="532"/>
      <c r="AU114" s="532"/>
      <c r="AV114" s="532"/>
      <c r="AW114" s="532"/>
      <c r="AX114" s="532"/>
      <c r="AY114" s="532"/>
      <c r="AZ114" s="532"/>
      <c r="BA114" s="532"/>
      <c r="BB114" s="681"/>
      <c r="BC114" s="683" t="s">
        <v>179</v>
      </c>
      <c r="BD114" s="532"/>
      <c r="BE114" s="532"/>
      <c r="BF114" s="532"/>
      <c r="BG114" s="532"/>
      <c r="BH114" s="532"/>
      <c r="BI114" s="532"/>
      <c r="BJ114" s="532"/>
      <c r="BK114" s="532"/>
      <c r="BL114" s="532"/>
      <c r="BM114" s="532"/>
      <c r="BN114" s="532"/>
      <c r="BO114" s="532"/>
      <c r="BP114" s="532"/>
      <c r="BQ114" s="532"/>
      <c r="BR114" s="532"/>
      <c r="BS114" s="532"/>
      <c r="BT114" s="532"/>
      <c r="BU114" s="532"/>
      <c r="BV114" s="532"/>
      <c r="BW114" s="532"/>
      <c r="BX114" s="532"/>
      <c r="BY114" s="532"/>
      <c r="BZ114" s="532"/>
      <c r="CA114" s="532"/>
      <c r="CB114" s="532"/>
      <c r="CC114" s="533"/>
      <c r="CD114" s="14"/>
    </row>
    <row r="115" spans="1:127" ht="6.95" customHeight="1">
      <c r="A115" s="534"/>
      <c r="B115" s="535"/>
      <c r="C115" s="535"/>
      <c r="D115" s="535"/>
      <c r="E115" s="535"/>
      <c r="F115" s="535"/>
      <c r="G115" s="535"/>
      <c r="H115" s="535"/>
      <c r="I115" s="535"/>
      <c r="J115" s="535"/>
      <c r="K115" s="535"/>
      <c r="L115" s="535"/>
      <c r="M115" s="535"/>
      <c r="N115" s="535"/>
      <c r="O115" s="535"/>
      <c r="P115" s="535"/>
      <c r="Q115" s="535"/>
      <c r="R115" s="535"/>
      <c r="S115" s="535"/>
      <c r="T115" s="535"/>
      <c r="U115" s="535"/>
      <c r="V115" s="535"/>
      <c r="W115" s="535"/>
      <c r="X115" s="535"/>
      <c r="Y115" s="535"/>
      <c r="Z115" s="535"/>
      <c r="AA115" s="682"/>
      <c r="AB115" s="684"/>
      <c r="AC115" s="535"/>
      <c r="AD115" s="535"/>
      <c r="AE115" s="535"/>
      <c r="AF115" s="535"/>
      <c r="AG115" s="535"/>
      <c r="AH115" s="535"/>
      <c r="AI115" s="535"/>
      <c r="AJ115" s="535"/>
      <c r="AK115" s="535"/>
      <c r="AL115" s="535"/>
      <c r="AM115" s="535"/>
      <c r="AN115" s="535"/>
      <c r="AO115" s="535"/>
      <c r="AP115" s="535"/>
      <c r="AQ115" s="535"/>
      <c r="AR115" s="535"/>
      <c r="AS115" s="535"/>
      <c r="AT115" s="535"/>
      <c r="AU115" s="535"/>
      <c r="AV115" s="535"/>
      <c r="AW115" s="535"/>
      <c r="AX115" s="535"/>
      <c r="AY115" s="535"/>
      <c r="AZ115" s="535"/>
      <c r="BA115" s="535"/>
      <c r="BB115" s="682"/>
      <c r="BC115" s="684"/>
      <c r="BD115" s="535"/>
      <c r="BE115" s="535"/>
      <c r="BF115" s="535"/>
      <c r="BG115" s="535"/>
      <c r="BH115" s="535"/>
      <c r="BI115" s="535"/>
      <c r="BJ115" s="535"/>
      <c r="BK115" s="535"/>
      <c r="BL115" s="535"/>
      <c r="BM115" s="535"/>
      <c r="BN115" s="535"/>
      <c r="BO115" s="535"/>
      <c r="BP115" s="535"/>
      <c r="BQ115" s="535"/>
      <c r="BR115" s="535"/>
      <c r="BS115" s="535"/>
      <c r="BT115" s="535"/>
      <c r="BU115" s="535"/>
      <c r="BV115" s="535"/>
      <c r="BW115" s="535"/>
      <c r="BX115" s="535"/>
      <c r="BY115" s="535"/>
      <c r="BZ115" s="535"/>
      <c r="CA115" s="535"/>
      <c r="CB115" s="535"/>
      <c r="CC115" s="536"/>
      <c r="CD115" s="14"/>
    </row>
    <row r="116" spans="1:127" ht="6.95" customHeight="1">
      <c r="A116" s="400" t="str">
        <f>IF('Input field for an applicant(1)'!P27="","",'Input field for an applicant(1)'!P27)</f>
        <v/>
      </c>
      <c r="B116" s="526"/>
      <c r="C116" s="526"/>
      <c r="D116" s="526"/>
      <c r="E116" s="526"/>
      <c r="F116" s="526"/>
      <c r="G116" s="526"/>
      <c r="H116" s="526"/>
      <c r="I116" s="526"/>
      <c r="J116" s="526"/>
      <c r="K116" s="526"/>
      <c r="L116" s="526"/>
      <c r="M116" s="526"/>
      <c r="N116" s="526"/>
      <c r="O116" s="526"/>
      <c r="P116" s="526"/>
      <c r="Q116" s="526"/>
      <c r="R116" s="526"/>
      <c r="S116" s="526"/>
      <c r="T116" s="526"/>
      <c r="U116" s="526"/>
      <c r="V116" s="526"/>
      <c r="W116" s="526"/>
      <c r="X116" s="526"/>
      <c r="Y116" s="526"/>
      <c r="Z116" s="526"/>
      <c r="AA116" s="685"/>
      <c r="AB116" s="687" t="str">
        <f>IF('Input field for an applicant(1)'!Q27="","",'Input field for an applicant(1)'!Q27)</f>
        <v/>
      </c>
      <c r="AC116" s="526"/>
      <c r="AD116" s="526"/>
      <c r="AE116" s="526"/>
      <c r="AF116" s="526"/>
      <c r="AG116" s="526"/>
      <c r="AH116" s="526"/>
      <c r="AI116" s="526"/>
      <c r="AJ116" s="526"/>
      <c r="AK116" s="526"/>
      <c r="AL116" s="526"/>
      <c r="AM116" s="526"/>
      <c r="AN116" s="526"/>
      <c r="AO116" s="526"/>
      <c r="AP116" s="526"/>
      <c r="AQ116" s="526"/>
      <c r="AR116" s="526"/>
      <c r="AS116" s="526"/>
      <c r="AT116" s="526"/>
      <c r="AU116" s="526"/>
      <c r="AV116" s="526"/>
      <c r="AW116" s="526"/>
      <c r="AX116" s="526"/>
      <c r="AY116" s="526"/>
      <c r="AZ116" s="526"/>
      <c r="BA116" s="526"/>
      <c r="BB116" s="685"/>
      <c r="BC116" s="687" t="str">
        <f>IF('Input field for an applicant(1)'!R27="","",'Input field for an applicant(1)'!R27)</f>
        <v/>
      </c>
      <c r="BD116" s="526"/>
      <c r="BE116" s="526"/>
      <c r="BF116" s="526"/>
      <c r="BG116" s="526"/>
      <c r="BH116" s="526"/>
      <c r="BI116" s="526"/>
      <c r="BJ116" s="526"/>
      <c r="BK116" s="526"/>
      <c r="BL116" s="526"/>
      <c r="BM116" s="526"/>
      <c r="BN116" s="526"/>
      <c r="BO116" s="526"/>
      <c r="BP116" s="526"/>
      <c r="BQ116" s="526"/>
      <c r="BR116" s="526"/>
      <c r="BS116" s="526"/>
      <c r="BT116" s="526"/>
      <c r="BU116" s="526"/>
      <c r="BV116" s="526"/>
      <c r="BW116" s="526"/>
      <c r="BX116" s="526"/>
      <c r="BY116" s="526"/>
      <c r="BZ116" s="526"/>
      <c r="CA116" s="526"/>
      <c r="CB116" s="526"/>
      <c r="CC116" s="402"/>
      <c r="CD116" s="14"/>
    </row>
    <row r="117" spans="1:127" ht="6.95" customHeight="1">
      <c r="A117" s="400"/>
      <c r="B117" s="526"/>
      <c r="C117" s="526"/>
      <c r="D117" s="526"/>
      <c r="E117" s="526"/>
      <c r="F117" s="526"/>
      <c r="G117" s="526"/>
      <c r="H117" s="526"/>
      <c r="I117" s="526"/>
      <c r="J117" s="526"/>
      <c r="K117" s="526"/>
      <c r="L117" s="526"/>
      <c r="M117" s="526"/>
      <c r="N117" s="526"/>
      <c r="O117" s="526"/>
      <c r="P117" s="526"/>
      <c r="Q117" s="526"/>
      <c r="R117" s="526"/>
      <c r="S117" s="526"/>
      <c r="T117" s="526"/>
      <c r="U117" s="526"/>
      <c r="V117" s="526"/>
      <c r="W117" s="526"/>
      <c r="X117" s="526"/>
      <c r="Y117" s="526"/>
      <c r="Z117" s="526"/>
      <c r="AA117" s="685"/>
      <c r="AB117" s="687"/>
      <c r="AC117" s="526"/>
      <c r="AD117" s="526"/>
      <c r="AE117" s="526"/>
      <c r="AF117" s="526"/>
      <c r="AG117" s="526"/>
      <c r="AH117" s="526"/>
      <c r="AI117" s="526"/>
      <c r="AJ117" s="526"/>
      <c r="AK117" s="526"/>
      <c r="AL117" s="526"/>
      <c r="AM117" s="526"/>
      <c r="AN117" s="526"/>
      <c r="AO117" s="526"/>
      <c r="AP117" s="526"/>
      <c r="AQ117" s="526"/>
      <c r="AR117" s="526"/>
      <c r="AS117" s="526"/>
      <c r="AT117" s="526"/>
      <c r="AU117" s="526"/>
      <c r="AV117" s="526"/>
      <c r="AW117" s="526"/>
      <c r="AX117" s="526"/>
      <c r="AY117" s="526"/>
      <c r="AZ117" s="526"/>
      <c r="BA117" s="526"/>
      <c r="BB117" s="685"/>
      <c r="BC117" s="687"/>
      <c r="BD117" s="526"/>
      <c r="BE117" s="526"/>
      <c r="BF117" s="526"/>
      <c r="BG117" s="526"/>
      <c r="BH117" s="526"/>
      <c r="BI117" s="526"/>
      <c r="BJ117" s="526"/>
      <c r="BK117" s="526"/>
      <c r="BL117" s="526"/>
      <c r="BM117" s="526"/>
      <c r="BN117" s="526"/>
      <c r="BO117" s="526"/>
      <c r="BP117" s="526"/>
      <c r="BQ117" s="526"/>
      <c r="BR117" s="526"/>
      <c r="BS117" s="526"/>
      <c r="BT117" s="526"/>
      <c r="BU117" s="526"/>
      <c r="BV117" s="526"/>
      <c r="BW117" s="526"/>
      <c r="BX117" s="526"/>
      <c r="BY117" s="526"/>
      <c r="BZ117" s="526"/>
      <c r="CA117" s="526"/>
      <c r="CB117" s="526"/>
      <c r="CC117" s="402"/>
      <c r="CD117" s="14"/>
    </row>
    <row r="118" spans="1:127" ht="6.95" customHeight="1">
      <c r="A118" s="400"/>
      <c r="B118" s="526"/>
      <c r="C118" s="526"/>
      <c r="D118" s="526"/>
      <c r="E118" s="526"/>
      <c r="F118" s="526"/>
      <c r="G118" s="526"/>
      <c r="H118" s="526"/>
      <c r="I118" s="526"/>
      <c r="J118" s="526"/>
      <c r="K118" s="526"/>
      <c r="L118" s="526"/>
      <c r="M118" s="526"/>
      <c r="N118" s="526"/>
      <c r="O118" s="526"/>
      <c r="P118" s="526"/>
      <c r="Q118" s="526"/>
      <c r="R118" s="526"/>
      <c r="S118" s="526"/>
      <c r="T118" s="526"/>
      <c r="U118" s="526"/>
      <c r="V118" s="526"/>
      <c r="W118" s="526"/>
      <c r="X118" s="526"/>
      <c r="Y118" s="526"/>
      <c r="Z118" s="526"/>
      <c r="AA118" s="685"/>
      <c r="AB118" s="687"/>
      <c r="AC118" s="526"/>
      <c r="AD118" s="526"/>
      <c r="AE118" s="526"/>
      <c r="AF118" s="526"/>
      <c r="AG118" s="526"/>
      <c r="AH118" s="526"/>
      <c r="AI118" s="526"/>
      <c r="AJ118" s="526"/>
      <c r="AK118" s="526"/>
      <c r="AL118" s="526"/>
      <c r="AM118" s="526"/>
      <c r="AN118" s="526"/>
      <c r="AO118" s="526"/>
      <c r="AP118" s="526"/>
      <c r="AQ118" s="526"/>
      <c r="AR118" s="526"/>
      <c r="AS118" s="526"/>
      <c r="AT118" s="526"/>
      <c r="AU118" s="526"/>
      <c r="AV118" s="526"/>
      <c r="AW118" s="526"/>
      <c r="AX118" s="526"/>
      <c r="AY118" s="526"/>
      <c r="AZ118" s="526"/>
      <c r="BA118" s="526"/>
      <c r="BB118" s="685"/>
      <c r="BC118" s="687"/>
      <c r="BD118" s="526"/>
      <c r="BE118" s="526"/>
      <c r="BF118" s="526"/>
      <c r="BG118" s="526"/>
      <c r="BH118" s="526"/>
      <c r="BI118" s="526"/>
      <c r="BJ118" s="526"/>
      <c r="BK118" s="526"/>
      <c r="BL118" s="526"/>
      <c r="BM118" s="526"/>
      <c r="BN118" s="526"/>
      <c r="BO118" s="526"/>
      <c r="BP118" s="526"/>
      <c r="BQ118" s="526"/>
      <c r="BR118" s="526"/>
      <c r="BS118" s="526"/>
      <c r="BT118" s="526"/>
      <c r="BU118" s="526"/>
      <c r="BV118" s="526"/>
      <c r="BW118" s="526"/>
      <c r="BX118" s="526"/>
      <c r="BY118" s="526"/>
      <c r="BZ118" s="526"/>
      <c r="CA118" s="526"/>
      <c r="CB118" s="526"/>
      <c r="CC118" s="402"/>
      <c r="CD118" s="14"/>
    </row>
    <row r="119" spans="1:127" ht="6.95" customHeight="1">
      <c r="A119" s="403"/>
      <c r="B119" s="404"/>
      <c r="C119" s="404"/>
      <c r="D119" s="404"/>
      <c r="E119" s="404"/>
      <c r="F119" s="404"/>
      <c r="G119" s="404"/>
      <c r="H119" s="404"/>
      <c r="I119" s="404"/>
      <c r="J119" s="404"/>
      <c r="K119" s="404"/>
      <c r="L119" s="404"/>
      <c r="M119" s="404"/>
      <c r="N119" s="404"/>
      <c r="O119" s="404"/>
      <c r="P119" s="404"/>
      <c r="Q119" s="404"/>
      <c r="R119" s="404"/>
      <c r="S119" s="404"/>
      <c r="T119" s="404"/>
      <c r="U119" s="404"/>
      <c r="V119" s="404"/>
      <c r="W119" s="404"/>
      <c r="X119" s="404"/>
      <c r="Y119" s="404"/>
      <c r="Z119" s="404"/>
      <c r="AA119" s="686"/>
      <c r="AB119" s="688"/>
      <c r="AC119" s="404"/>
      <c r="AD119" s="404"/>
      <c r="AE119" s="404"/>
      <c r="AF119" s="404"/>
      <c r="AG119" s="404"/>
      <c r="AH119" s="404"/>
      <c r="AI119" s="404"/>
      <c r="AJ119" s="404"/>
      <c r="AK119" s="404"/>
      <c r="AL119" s="404"/>
      <c r="AM119" s="404"/>
      <c r="AN119" s="404"/>
      <c r="AO119" s="404"/>
      <c r="AP119" s="404"/>
      <c r="AQ119" s="404"/>
      <c r="AR119" s="404"/>
      <c r="AS119" s="404"/>
      <c r="AT119" s="404"/>
      <c r="AU119" s="404"/>
      <c r="AV119" s="404"/>
      <c r="AW119" s="404"/>
      <c r="AX119" s="404"/>
      <c r="AY119" s="404"/>
      <c r="AZ119" s="404"/>
      <c r="BA119" s="404"/>
      <c r="BB119" s="686"/>
      <c r="BC119" s="688"/>
      <c r="BD119" s="404"/>
      <c r="BE119" s="404"/>
      <c r="BF119" s="404"/>
      <c r="BG119" s="404"/>
      <c r="BH119" s="404"/>
      <c r="BI119" s="404"/>
      <c r="BJ119" s="404"/>
      <c r="BK119" s="404"/>
      <c r="BL119" s="404"/>
      <c r="BM119" s="404"/>
      <c r="BN119" s="404"/>
      <c r="BO119" s="404"/>
      <c r="BP119" s="404"/>
      <c r="BQ119" s="404"/>
      <c r="BR119" s="404"/>
      <c r="BS119" s="404"/>
      <c r="BT119" s="404"/>
      <c r="BU119" s="404"/>
      <c r="BV119" s="404"/>
      <c r="BW119" s="404"/>
      <c r="BX119" s="404"/>
      <c r="BY119" s="404"/>
      <c r="BZ119" s="404"/>
      <c r="CA119" s="404"/>
      <c r="CB119" s="404"/>
      <c r="CC119" s="405"/>
      <c r="CJ119" s="14"/>
      <c r="CK119" s="14"/>
      <c r="CL119" s="14"/>
      <c r="CM119" s="14"/>
      <c r="CN119" s="14"/>
      <c r="CO119" s="14"/>
      <c r="CP119" s="14"/>
      <c r="CQ119" s="14"/>
      <c r="CR119" s="14"/>
      <c r="CS119" s="14"/>
      <c r="CT119" s="14"/>
      <c r="CU119" s="14"/>
      <c r="CV119" s="14"/>
      <c r="CW119" s="14"/>
      <c r="CX119" s="14"/>
      <c r="CY119" s="14"/>
      <c r="CZ119" s="14"/>
      <c r="DA119" s="14"/>
      <c r="DB119" s="14"/>
      <c r="DC119" s="14"/>
      <c r="DD119" s="14"/>
      <c r="DE119" s="14"/>
      <c r="DF119" s="14"/>
      <c r="DG119" s="14"/>
      <c r="DH119" s="14"/>
      <c r="DI119" s="14"/>
      <c r="DJ119" s="14"/>
      <c r="DK119" s="14"/>
      <c r="DL119" s="14"/>
      <c r="DM119" s="14"/>
      <c r="DN119" s="14"/>
      <c r="DO119" s="14"/>
      <c r="DP119" s="14"/>
      <c r="DQ119" s="14"/>
      <c r="DR119" s="14"/>
      <c r="DS119" s="14"/>
      <c r="DT119" s="14"/>
      <c r="DU119" s="14"/>
      <c r="DV119" s="14"/>
      <c r="DW119" s="14"/>
    </row>
    <row r="120" spans="1:127" ht="6.95" customHeight="1">
      <c r="A120" s="657" t="s">
        <v>180</v>
      </c>
      <c r="B120" s="658"/>
      <c r="C120" s="658"/>
      <c r="D120" s="658"/>
      <c r="E120" s="658"/>
      <c r="F120" s="658"/>
      <c r="G120" s="658"/>
      <c r="H120" s="658"/>
      <c r="I120" s="658"/>
      <c r="J120" s="658"/>
      <c r="K120" s="658"/>
      <c r="L120" s="658"/>
      <c r="M120" s="658"/>
      <c r="N120" s="658"/>
      <c r="O120" s="658"/>
      <c r="P120" s="658"/>
      <c r="Q120" s="658"/>
      <c r="R120" s="658"/>
      <c r="S120" s="658"/>
      <c r="T120" s="658"/>
      <c r="U120" s="658"/>
      <c r="V120" s="658"/>
      <c r="W120" s="658"/>
      <c r="X120" s="658"/>
      <c r="Y120" s="658"/>
      <c r="Z120" s="658"/>
      <c r="AA120" s="658"/>
      <c r="AB120" s="658"/>
      <c r="AC120" s="658"/>
      <c r="AD120" s="658"/>
      <c r="AE120" s="658"/>
      <c r="AF120" s="658"/>
      <c r="AG120" s="658"/>
      <c r="AH120" s="658"/>
      <c r="AI120" s="658"/>
      <c r="AJ120" s="658"/>
      <c r="AK120" s="658"/>
      <c r="AL120" s="658"/>
      <c r="AM120" s="658"/>
      <c r="AN120" s="658"/>
      <c r="AO120" s="658"/>
      <c r="AP120" s="658"/>
      <c r="AQ120" s="658"/>
      <c r="AR120" s="658"/>
      <c r="AS120" s="658"/>
      <c r="AT120" s="658"/>
      <c r="AU120" s="658"/>
      <c r="AV120" s="658"/>
      <c r="AW120" s="658"/>
      <c r="AX120" s="658"/>
      <c r="AY120" s="658"/>
      <c r="AZ120" s="658"/>
      <c r="BA120" s="658"/>
      <c r="BB120" s="658"/>
      <c r="BC120" s="658"/>
      <c r="BD120" s="658"/>
      <c r="BE120" s="658"/>
      <c r="BF120" s="658"/>
      <c r="BG120" s="658"/>
      <c r="BH120" s="658"/>
      <c r="BI120" s="658"/>
      <c r="BJ120" s="658"/>
      <c r="BK120" s="658"/>
      <c r="BL120" s="658"/>
      <c r="BM120" s="658"/>
      <c r="BN120" s="658"/>
      <c r="BO120" s="658"/>
      <c r="BP120" s="658"/>
      <c r="BQ120" s="658"/>
      <c r="BR120" s="658"/>
      <c r="BS120" s="658"/>
      <c r="BT120" s="658"/>
      <c r="BU120" s="658"/>
      <c r="BV120" s="658"/>
      <c r="BW120" s="658"/>
      <c r="BX120" s="658"/>
      <c r="BY120" s="658"/>
      <c r="BZ120" s="658"/>
      <c r="CA120" s="658"/>
      <c r="CB120" s="658"/>
      <c r="CC120" s="659"/>
      <c r="CD120" s="14"/>
      <c r="CJ120" s="14"/>
      <c r="CK120" s="14"/>
      <c r="CL120" s="14"/>
      <c r="CM120" s="14"/>
      <c r="CN120" s="14"/>
      <c r="CO120" s="14"/>
      <c r="CP120" s="14"/>
      <c r="CQ120" s="14"/>
      <c r="CR120" s="14"/>
      <c r="CS120" s="14"/>
      <c r="CT120" s="14"/>
      <c r="CU120" s="14"/>
      <c r="CV120" s="14"/>
      <c r="CW120" s="14"/>
      <c r="CX120" s="14"/>
      <c r="CY120" s="14"/>
      <c r="CZ120" s="14"/>
      <c r="DA120" s="14"/>
      <c r="DB120" s="14"/>
      <c r="DC120" s="14"/>
      <c r="DD120" s="14"/>
      <c r="DE120" s="14"/>
      <c r="DF120" s="14"/>
      <c r="DG120" s="14"/>
      <c r="DH120" s="14"/>
      <c r="DI120" s="14"/>
      <c r="DJ120" s="14"/>
      <c r="DK120" s="14"/>
      <c r="DL120" s="14"/>
      <c r="DM120" s="14"/>
      <c r="DN120" s="14"/>
      <c r="DO120" s="14"/>
      <c r="DP120" s="14"/>
      <c r="DQ120" s="14"/>
      <c r="DR120" s="14"/>
      <c r="DS120" s="14"/>
      <c r="DT120" s="14"/>
      <c r="DU120" s="14"/>
      <c r="DV120" s="14"/>
      <c r="DW120" s="14"/>
    </row>
    <row r="121" spans="1:127" ht="6.95" customHeight="1">
      <c r="A121" s="660"/>
      <c r="B121" s="661"/>
      <c r="C121" s="661"/>
      <c r="D121" s="661"/>
      <c r="E121" s="661"/>
      <c r="F121" s="661"/>
      <c r="G121" s="661"/>
      <c r="H121" s="661"/>
      <c r="I121" s="661"/>
      <c r="J121" s="661"/>
      <c r="K121" s="661"/>
      <c r="L121" s="661"/>
      <c r="M121" s="661"/>
      <c r="N121" s="661"/>
      <c r="O121" s="661"/>
      <c r="P121" s="661"/>
      <c r="Q121" s="661"/>
      <c r="R121" s="661"/>
      <c r="S121" s="661"/>
      <c r="T121" s="661"/>
      <c r="U121" s="661"/>
      <c r="V121" s="661"/>
      <c r="W121" s="661"/>
      <c r="X121" s="661"/>
      <c r="Y121" s="661"/>
      <c r="Z121" s="661"/>
      <c r="AA121" s="661"/>
      <c r="AB121" s="661"/>
      <c r="AC121" s="661"/>
      <c r="AD121" s="661"/>
      <c r="AE121" s="661"/>
      <c r="AF121" s="661"/>
      <c r="AG121" s="661"/>
      <c r="AH121" s="661"/>
      <c r="AI121" s="661"/>
      <c r="AJ121" s="661"/>
      <c r="AK121" s="661"/>
      <c r="AL121" s="661"/>
      <c r="AM121" s="661"/>
      <c r="AN121" s="661"/>
      <c r="AO121" s="661"/>
      <c r="AP121" s="661"/>
      <c r="AQ121" s="661"/>
      <c r="AR121" s="661"/>
      <c r="AS121" s="661"/>
      <c r="AT121" s="661"/>
      <c r="AU121" s="661"/>
      <c r="AV121" s="661"/>
      <c r="AW121" s="661"/>
      <c r="AX121" s="661"/>
      <c r="AY121" s="661"/>
      <c r="AZ121" s="661"/>
      <c r="BA121" s="661"/>
      <c r="BB121" s="661"/>
      <c r="BC121" s="661"/>
      <c r="BD121" s="661"/>
      <c r="BE121" s="661"/>
      <c r="BF121" s="661"/>
      <c r="BG121" s="661"/>
      <c r="BH121" s="661"/>
      <c r="BI121" s="661"/>
      <c r="BJ121" s="661"/>
      <c r="BK121" s="661"/>
      <c r="BL121" s="661"/>
      <c r="BM121" s="661"/>
      <c r="BN121" s="661"/>
      <c r="BO121" s="661"/>
      <c r="BP121" s="661"/>
      <c r="BQ121" s="661"/>
      <c r="BR121" s="661"/>
      <c r="BS121" s="661"/>
      <c r="BT121" s="661"/>
      <c r="BU121" s="661"/>
      <c r="BV121" s="661"/>
      <c r="BW121" s="661"/>
      <c r="BX121" s="661"/>
      <c r="BY121" s="661"/>
      <c r="BZ121" s="661"/>
      <c r="CA121" s="661"/>
      <c r="CB121" s="661"/>
      <c r="CC121" s="662"/>
      <c r="CD121" s="14"/>
      <c r="CJ121" s="14"/>
      <c r="CK121" s="14"/>
      <c r="CL121" s="14"/>
      <c r="CM121" s="14"/>
      <c r="CN121" s="14"/>
      <c r="CO121" s="14"/>
      <c r="CP121" s="14"/>
      <c r="CQ121" s="14"/>
      <c r="CR121" s="14"/>
      <c r="CS121" s="14"/>
      <c r="CT121" s="14"/>
      <c r="CU121" s="14"/>
      <c r="CV121" s="14"/>
      <c r="CW121" s="14"/>
      <c r="CX121" s="14"/>
      <c r="CY121" s="14"/>
      <c r="CZ121" s="14"/>
      <c r="DA121" s="14"/>
      <c r="DB121" s="14"/>
      <c r="DC121" s="14"/>
      <c r="DD121" s="14"/>
      <c r="DE121" s="14"/>
      <c r="DF121" s="14"/>
      <c r="DG121" s="14"/>
      <c r="DH121" s="14"/>
      <c r="DI121" s="14"/>
      <c r="DJ121" s="14"/>
      <c r="DK121" s="14"/>
      <c r="DL121" s="14"/>
      <c r="DM121" s="14"/>
      <c r="DN121" s="14"/>
      <c r="DO121" s="14"/>
      <c r="DP121" s="14"/>
      <c r="DQ121" s="14"/>
      <c r="DR121" s="14"/>
      <c r="DS121" s="14"/>
      <c r="DT121" s="14"/>
      <c r="DU121" s="14"/>
      <c r="DV121" s="14"/>
      <c r="DW121" s="14"/>
    </row>
    <row r="122" spans="1:127" ht="6.95" customHeight="1" thickBot="1">
      <c r="A122" s="660"/>
      <c r="B122" s="661"/>
      <c r="C122" s="661"/>
      <c r="D122" s="661"/>
      <c r="E122" s="661"/>
      <c r="F122" s="661"/>
      <c r="G122" s="661"/>
      <c r="H122" s="661"/>
      <c r="I122" s="661"/>
      <c r="J122" s="661"/>
      <c r="K122" s="661"/>
      <c r="L122" s="661"/>
      <c r="M122" s="661"/>
      <c r="N122" s="661"/>
      <c r="O122" s="661"/>
      <c r="P122" s="661"/>
      <c r="Q122" s="661"/>
      <c r="R122" s="661"/>
      <c r="S122" s="661"/>
      <c r="T122" s="661"/>
      <c r="U122" s="661"/>
      <c r="V122" s="661"/>
      <c r="W122" s="661"/>
      <c r="X122" s="661"/>
      <c r="Y122" s="661"/>
      <c r="Z122" s="661"/>
      <c r="AA122" s="661"/>
      <c r="AB122" s="661"/>
      <c r="AC122" s="661"/>
      <c r="AD122" s="661"/>
      <c r="AE122" s="661"/>
      <c r="AF122" s="661"/>
      <c r="AG122" s="661"/>
      <c r="AH122" s="661"/>
      <c r="AI122" s="661"/>
      <c r="AJ122" s="661"/>
      <c r="AK122" s="661"/>
      <c r="AL122" s="661"/>
      <c r="AM122" s="661"/>
      <c r="AN122" s="661"/>
      <c r="AO122" s="661"/>
      <c r="AP122" s="661"/>
      <c r="AQ122" s="661"/>
      <c r="AR122" s="661"/>
      <c r="AS122" s="661"/>
      <c r="AT122" s="661"/>
      <c r="AU122" s="661"/>
      <c r="AV122" s="661"/>
      <c r="AW122" s="661"/>
      <c r="AX122" s="661"/>
      <c r="AY122" s="661"/>
      <c r="AZ122" s="661"/>
      <c r="BA122" s="661"/>
      <c r="BB122" s="661"/>
      <c r="BC122" s="661"/>
      <c r="BD122" s="661"/>
      <c r="BE122" s="661"/>
      <c r="BF122" s="661"/>
      <c r="BG122" s="661"/>
      <c r="BH122" s="661"/>
      <c r="BI122" s="661"/>
      <c r="BJ122" s="661"/>
      <c r="BK122" s="661"/>
      <c r="BL122" s="661"/>
      <c r="BM122" s="661"/>
      <c r="BN122" s="661"/>
      <c r="BO122" s="661"/>
      <c r="BP122" s="661"/>
      <c r="BQ122" s="661"/>
      <c r="BR122" s="661"/>
      <c r="BS122" s="661"/>
      <c r="BT122" s="661"/>
      <c r="BU122" s="661"/>
      <c r="BV122" s="661"/>
      <c r="BW122" s="661"/>
      <c r="BX122" s="661"/>
      <c r="BY122" s="661"/>
      <c r="BZ122" s="661"/>
      <c r="CA122" s="661"/>
      <c r="CB122" s="661"/>
      <c r="CC122" s="662"/>
      <c r="CD122" s="14"/>
      <c r="CJ122" s="14"/>
      <c r="CK122" s="14"/>
      <c r="CL122" s="14"/>
      <c r="CM122" s="14"/>
      <c r="CN122" s="14"/>
      <c r="CO122" s="14"/>
      <c r="CP122" s="14"/>
      <c r="CQ122" s="14"/>
      <c r="CR122" s="14"/>
      <c r="CS122" s="14"/>
      <c r="CT122" s="14"/>
      <c r="CU122" s="14"/>
      <c r="CV122" s="14"/>
      <c r="CW122" s="14"/>
      <c r="CX122" s="14"/>
      <c r="CY122" s="14"/>
      <c r="CZ122" s="14"/>
      <c r="DA122" s="14"/>
      <c r="DB122" s="14"/>
      <c r="DC122" s="14"/>
      <c r="DD122" s="14"/>
      <c r="DE122" s="14"/>
      <c r="DF122" s="14"/>
      <c r="DG122" s="14"/>
      <c r="DH122" s="14"/>
      <c r="DI122" s="14"/>
      <c r="DJ122" s="14"/>
      <c r="DK122" s="14"/>
      <c r="DL122" s="14"/>
      <c r="DM122" s="14"/>
      <c r="DN122" s="14"/>
      <c r="DO122" s="14"/>
      <c r="DP122" s="14"/>
      <c r="DQ122" s="14"/>
      <c r="DR122" s="14"/>
      <c r="DS122" s="14"/>
      <c r="DT122" s="14"/>
      <c r="DU122" s="14"/>
      <c r="DV122" s="14"/>
      <c r="DW122" s="14"/>
    </row>
    <row r="123" spans="1:127" ht="35.25" customHeight="1">
      <c r="A123" s="663" t="s">
        <v>181</v>
      </c>
      <c r="B123" s="664"/>
      <c r="C123" s="664"/>
      <c r="D123" s="664"/>
      <c r="E123" s="664"/>
      <c r="F123" s="664"/>
      <c r="G123" s="664"/>
      <c r="H123" s="664"/>
      <c r="I123" s="664"/>
      <c r="J123" s="664"/>
      <c r="K123" s="664"/>
      <c r="L123" s="664"/>
      <c r="M123" s="664"/>
      <c r="N123" s="664"/>
      <c r="O123" s="664"/>
      <c r="P123" s="664"/>
      <c r="Q123" s="664"/>
      <c r="R123" s="664"/>
      <c r="S123" s="664"/>
      <c r="T123" s="664"/>
      <c r="U123" s="664"/>
      <c r="V123" s="664"/>
      <c r="W123" s="664"/>
      <c r="X123" s="664"/>
      <c r="Y123" s="664"/>
      <c r="Z123" s="664"/>
      <c r="AA123" s="664"/>
      <c r="AB123" s="664"/>
      <c r="AC123" s="665"/>
      <c r="AD123" s="666" t="s">
        <v>337</v>
      </c>
      <c r="AE123" s="667"/>
      <c r="AF123" s="667"/>
      <c r="AG123" s="667"/>
      <c r="AH123" s="667"/>
      <c r="AI123" s="667"/>
      <c r="AJ123" s="667"/>
      <c r="AK123" s="667"/>
      <c r="AL123" s="667"/>
      <c r="AM123" s="667"/>
      <c r="AN123" s="667"/>
      <c r="AO123" s="667"/>
      <c r="AP123" s="667"/>
      <c r="AQ123" s="667"/>
      <c r="AR123" s="667"/>
      <c r="AS123" s="668"/>
      <c r="AT123" s="668"/>
      <c r="AU123" s="668"/>
      <c r="AV123" s="668"/>
      <c r="AW123" s="668"/>
      <c r="AX123" s="668"/>
      <c r="AY123" s="668"/>
      <c r="AZ123" s="668"/>
      <c r="BA123" s="668"/>
      <c r="BB123" s="668"/>
      <c r="BC123" s="668"/>
      <c r="BD123" s="668"/>
      <c r="BE123" s="668"/>
      <c r="BF123" s="668"/>
      <c r="BG123" s="669"/>
      <c r="BH123" s="671" t="s">
        <v>182</v>
      </c>
      <c r="BI123" s="672"/>
      <c r="BJ123" s="672"/>
      <c r="BK123" s="672"/>
      <c r="BL123" s="672"/>
      <c r="BM123" s="672"/>
      <c r="BN123" s="672"/>
      <c r="BO123" s="672"/>
      <c r="BP123" s="672"/>
      <c r="BQ123" s="672"/>
      <c r="BR123" s="672"/>
      <c r="BS123" s="672"/>
      <c r="BT123" s="672"/>
      <c r="BU123" s="672"/>
      <c r="BV123" s="672"/>
      <c r="BW123" s="672"/>
      <c r="BX123" s="672"/>
      <c r="BY123" s="672"/>
      <c r="BZ123" s="672"/>
      <c r="CA123" s="672"/>
      <c r="CB123" s="672"/>
      <c r="CC123" s="673"/>
      <c r="CJ123" s="14"/>
      <c r="CK123" s="14"/>
      <c r="CL123" s="74"/>
      <c r="CM123" s="74"/>
      <c r="CN123" s="74"/>
      <c r="CO123" s="74"/>
      <c r="CP123" s="74"/>
      <c r="CQ123" s="74"/>
      <c r="CR123" s="74"/>
      <c r="CS123" s="74"/>
      <c r="CT123" s="74"/>
      <c r="CU123" s="74"/>
      <c r="CV123" s="74"/>
      <c r="CW123" s="74"/>
      <c r="CX123" s="74"/>
      <c r="CY123" s="74"/>
      <c r="CZ123" s="74"/>
      <c r="DA123" s="74"/>
      <c r="DB123" s="74"/>
      <c r="DC123" s="74"/>
      <c r="DD123" s="74"/>
      <c r="DE123" s="74"/>
      <c r="DF123" s="74"/>
      <c r="DG123" s="74"/>
      <c r="DH123" s="64"/>
      <c r="DI123" s="14"/>
      <c r="DJ123" s="14"/>
      <c r="DK123" s="14"/>
      <c r="DL123" s="14"/>
      <c r="DM123" s="14"/>
      <c r="DN123" s="14"/>
      <c r="DO123" s="14"/>
      <c r="DP123" s="14"/>
      <c r="DQ123" s="14"/>
      <c r="DR123" s="14"/>
      <c r="DS123" s="14"/>
      <c r="DT123" s="14"/>
      <c r="DU123" s="14"/>
      <c r="DV123" s="14"/>
      <c r="DW123" s="14"/>
    </row>
    <row r="124" spans="1:127" ht="25.5" customHeight="1">
      <c r="A124" s="652" t="s">
        <v>315</v>
      </c>
      <c r="B124" s="653"/>
      <c r="C124" s="653"/>
      <c r="D124" s="653"/>
      <c r="E124" s="653"/>
      <c r="F124" s="653"/>
      <c r="G124" s="653"/>
      <c r="H124" s="653"/>
      <c r="I124" s="653"/>
      <c r="J124" s="653"/>
      <c r="K124" s="653"/>
      <c r="L124" s="653"/>
      <c r="M124" s="653"/>
      <c r="N124" s="653"/>
      <c r="O124" s="653"/>
      <c r="P124" s="653"/>
      <c r="Q124" s="653"/>
      <c r="R124" s="653"/>
      <c r="S124" s="653"/>
      <c r="T124" s="654"/>
      <c r="U124" s="655" t="s">
        <v>316</v>
      </c>
      <c r="V124" s="653"/>
      <c r="W124" s="653"/>
      <c r="X124" s="653"/>
      <c r="Y124" s="653"/>
      <c r="Z124" s="653"/>
      <c r="AA124" s="653"/>
      <c r="AB124" s="653"/>
      <c r="AC124" s="656"/>
      <c r="AD124" s="670" t="s">
        <v>311</v>
      </c>
      <c r="AE124" s="653"/>
      <c r="AF124" s="653"/>
      <c r="AG124" s="653"/>
      <c r="AH124" s="653"/>
      <c r="AI124" s="653"/>
      <c r="AJ124" s="653"/>
      <c r="AK124" s="653"/>
      <c r="AL124" s="653"/>
      <c r="AM124" s="653"/>
      <c r="AN124" s="653"/>
      <c r="AO124" s="653"/>
      <c r="AP124" s="653"/>
      <c r="AQ124" s="653"/>
      <c r="AR124" s="654"/>
      <c r="AS124" s="655" t="s">
        <v>306</v>
      </c>
      <c r="AT124" s="653"/>
      <c r="AU124" s="653"/>
      <c r="AV124" s="653"/>
      <c r="AW124" s="653"/>
      <c r="AX124" s="653"/>
      <c r="AY124" s="653"/>
      <c r="AZ124" s="653"/>
      <c r="BA124" s="653"/>
      <c r="BB124" s="653"/>
      <c r="BC124" s="653"/>
      <c r="BD124" s="653"/>
      <c r="BE124" s="653"/>
      <c r="BF124" s="653"/>
      <c r="BG124" s="653"/>
      <c r="BH124" s="674"/>
      <c r="BI124" s="675"/>
      <c r="BJ124" s="675"/>
      <c r="BK124" s="675"/>
      <c r="BL124" s="675"/>
      <c r="BM124" s="675"/>
      <c r="BN124" s="675"/>
      <c r="BO124" s="675"/>
      <c r="BP124" s="675"/>
      <c r="BQ124" s="675"/>
      <c r="BR124" s="675"/>
      <c r="BS124" s="675"/>
      <c r="BT124" s="675"/>
      <c r="BU124" s="675"/>
      <c r="BV124" s="675"/>
      <c r="BW124" s="675"/>
      <c r="BX124" s="675"/>
      <c r="BY124" s="675"/>
      <c r="BZ124" s="675"/>
      <c r="CA124" s="675"/>
      <c r="CB124" s="675"/>
      <c r="CC124" s="676"/>
      <c r="CJ124" s="14"/>
      <c r="CK124" s="14"/>
      <c r="CL124" s="74"/>
      <c r="CM124" s="74"/>
      <c r="CN124" s="74"/>
      <c r="CO124" s="74"/>
      <c r="CP124" s="74"/>
      <c r="CQ124" s="74"/>
      <c r="CR124" s="74"/>
      <c r="CS124" s="74"/>
      <c r="CT124" s="74"/>
      <c r="CU124" s="74"/>
      <c r="CV124" s="74"/>
      <c r="CW124" s="74"/>
      <c r="CX124" s="74"/>
      <c r="CY124" s="74"/>
      <c r="CZ124" s="74"/>
      <c r="DA124" s="74"/>
      <c r="DB124" s="74"/>
      <c r="DC124" s="74"/>
      <c r="DD124" s="74"/>
      <c r="DE124" s="74"/>
      <c r="DF124" s="74"/>
      <c r="DG124" s="74"/>
      <c r="DH124" s="64"/>
      <c r="DI124" s="14"/>
      <c r="DJ124" s="14"/>
      <c r="DK124" s="14"/>
      <c r="DL124" s="14"/>
      <c r="DM124" s="14"/>
      <c r="DN124" s="14"/>
      <c r="DO124" s="14"/>
      <c r="DP124" s="14"/>
      <c r="DQ124" s="14"/>
      <c r="DR124" s="14"/>
      <c r="DS124" s="14"/>
      <c r="DT124" s="14"/>
      <c r="DU124" s="14"/>
      <c r="DV124" s="14"/>
      <c r="DW124" s="14"/>
    </row>
    <row r="125" spans="1:127" ht="13.5">
      <c r="A125" s="205"/>
      <c r="B125" s="46"/>
      <c r="C125" s="32"/>
      <c r="D125" s="32"/>
      <c r="E125" s="46"/>
      <c r="F125" s="26"/>
      <c r="G125" s="26"/>
      <c r="H125" s="26"/>
      <c r="I125" s="26"/>
      <c r="J125" s="26"/>
      <c r="K125" s="26"/>
      <c r="L125" s="32"/>
      <c r="M125" s="32"/>
      <c r="N125" s="32"/>
      <c r="O125" s="32"/>
      <c r="P125" s="32"/>
      <c r="Q125" s="32"/>
      <c r="R125" s="32"/>
      <c r="S125" s="46"/>
      <c r="T125" s="32"/>
      <c r="U125" s="164"/>
      <c r="V125" s="206"/>
      <c r="W125" s="161"/>
      <c r="X125" s="161"/>
      <c r="Y125" s="161"/>
      <c r="Z125" s="161"/>
      <c r="AA125" s="161"/>
      <c r="AB125" s="161"/>
      <c r="AC125" s="207"/>
      <c r="AD125" s="637" t="str">
        <f>IF('Input field for an applicant(1)'!L34="","",'Input field for an applicant(1)'!L34)</f>
        <v/>
      </c>
      <c r="AE125" s="638"/>
      <c r="AF125" s="638"/>
      <c r="AG125" s="638"/>
      <c r="AH125" s="638"/>
      <c r="AI125" s="638"/>
      <c r="AJ125" s="638"/>
      <c r="AK125" s="638"/>
      <c r="AL125" s="638"/>
      <c r="AM125" s="638"/>
      <c r="AN125" s="638"/>
      <c r="AO125" s="638"/>
      <c r="AP125" s="638"/>
      <c r="AQ125" s="638"/>
      <c r="AR125" s="639"/>
      <c r="AS125" s="642" t="str">
        <f>IF('Input field for an applicant(1)'!M34="","",'Input field for an applicant(1)'!M34)</f>
        <v/>
      </c>
      <c r="AT125" s="642"/>
      <c r="AU125" s="642"/>
      <c r="AV125" s="642"/>
      <c r="AW125" s="642"/>
      <c r="AX125" s="642"/>
      <c r="AY125" s="642"/>
      <c r="AZ125" s="642"/>
      <c r="BA125" s="642"/>
      <c r="BB125" s="642"/>
      <c r="BC125" s="642"/>
      <c r="BD125" s="642"/>
      <c r="BE125" s="642"/>
      <c r="BF125" s="642"/>
      <c r="BG125" s="642"/>
      <c r="BH125" s="155"/>
      <c r="BI125" s="148"/>
      <c r="BJ125" s="148"/>
      <c r="BK125" s="151" t="str">
        <f>IF('[2]Input field for an applicant(1)'!G30="○", "✔", "")</f>
        <v/>
      </c>
      <c r="BL125" s="151"/>
      <c r="BM125" s="148"/>
      <c r="BN125" s="152"/>
      <c r="BO125" s="152"/>
      <c r="BP125" s="152"/>
      <c r="BQ125" s="152"/>
      <c r="BR125" s="153"/>
      <c r="BS125" s="154"/>
      <c r="BT125" s="148"/>
      <c r="BU125" s="151"/>
      <c r="BV125" s="151"/>
      <c r="BW125" s="153"/>
      <c r="BX125" s="152"/>
      <c r="BY125" s="152"/>
      <c r="BZ125" s="152"/>
      <c r="CA125" s="152"/>
      <c r="CB125" s="152"/>
      <c r="CC125" s="157"/>
      <c r="CJ125" s="14"/>
      <c r="CK125" s="14"/>
      <c r="CL125" s="690"/>
      <c r="CM125" s="691"/>
      <c r="CN125" s="691"/>
      <c r="CO125" s="691"/>
      <c r="CP125" s="691"/>
      <c r="CQ125" s="691"/>
      <c r="CR125" s="691"/>
      <c r="CS125" s="691"/>
      <c r="CT125" s="691"/>
      <c r="CU125" s="690"/>
      <c r="CV125" s="54"/>
      <c r="CW125" s="690"/>
      <c r="CX125" s="690"/>
      <c r="CY125" s="74"/>
      <c r="CZ125" s="689"/>
      <c r="DA125" s="689"/>
      <c r="DB125" s="689"/>
      <c r="DC125" s="689"/>
      <c r="DD125" s="689"/>
      <c r="DE125" s="689"/>
      <c r="DF125" s="73"/>
      <c r="DG125" s="74"/>
      <c r="DH125" s="102"/>
      <c r="DI125" s="102"/>
      <c r="DJ125" s="102"/>
      <c r="DK125" s="102"/>
      <c r="DL125" s="102"/>
      <c r="DM125" s="102"/>
      <c r="DN125" s="102"/>
      <c r="DO125" s="102"/>
      <c r="DP125" s="102"/>
      <c r="DQ125" s="102"/>
      <c r="DR125" s="14"/>
      <c r="DS125" s="14"/>
      <c r="DT125" s="14"/>
      <c r="DU125" s="14"/>
      <c r="DV125" s="14"/>
      <c r="DW125" s="14"/>
    </row>
    <row r="126" spans="1:127" ht="13.5">
      <c r="A126" s="205"/>
      <c r="B126" s="645" t="str">
        <f>IF('Input field for an applicant(1)'!J34="スコアを持っている I have the score.","✔","")</f>
        <v/>
      </c>
      <c r="C126" s="646"/>
      <c r="D126" s="646"/>
      <c r="E126" s="647"/>
      <c r="F126" s="577" t="s">
        <v>317</v>
      </c>
      <c r="G126" s="588" t="str">
        <f>IF('Input field for an applicant(1)'!K34="","",'Input field for an applicant(1)'!K34)</f>
        <v/>
      </c>
      <c r="H126" s="588"/>
      <c r="I126" s="588"/>
      <c r="J126" s="588"/>
      <c r="K126" s="588"/>
      <c r="L126" s="588"/>
      <c r="M126" s="588"/>
      <c r="N126" s="588"/>
      <c r="O126" s="588"/>
      <c r="P126" s="588"/>
      <c r="Q126" s="588"/>
      <c r="R126" s="588"/>
      <c r="S126" s="588"/>
      <c r="T126" s="692" t="s">
        <v>318</v>
      </c>
      <c r="U126" s="31"/>
      <c r="V126" s="26"/>
      <c r="W126" s="645" t="str">
        <f>IF('Input field for an applicant(1)'!J34="スコアを持っていない I don't have the score.","✔","")</f>
        <v/>
      </c>
      <c r="X126" s="646"/>
      <c r="Y126" s="646"/>
      <c r="Z126" s="646"/>
      <c r="AA126" s="647"/>
      <c r="AB126" s="208"/>
      <c r="AC126" s="209"/>
      <c r="AD126" s="640"/>
      <c r="AE126" s="582"/>
      <c r="AF126" s="582"/>
      <c r="AG126" s="582"/>
      <c r="AH126" s="582"/>
      <c r="AI126" s="582"/>
      <c r="AJ126" s="582"/>
      <c r="AK126" s="582"/>
      <c r="AL126" s="582"/>
      <c r="AM126" s="582"/>
      <c r="AN126" s="582"/>
      <c r="AO126" s="582"/>
      <c r="AP126" s="582"/>
      <c r="AQ126" s="582"/>
      <c r="AR126" s="583"/>
      <c r="AS126" s="643"/>
      <c r="AT126" s="643"/>
      <c r="AU126" s="643"/>
      <c r="AV126" s="643"/>
      <c r="AW126" s="643"/>
      <c r="AX126" s="643"/>
      <c r="AY126" s="643"/>
      <c r="AZ126" s="643"/>
      <c r="BA126" s="643"/>
      <c r="BB126" s="643"/>
      <c r="BC126" s="643"/>
      <c r="BD126" s="643"/>
      <c r="BE126" s="643"/>
      <c r="BF126" s="643"/>
      <c r="BG126" s="643"/>
      <c r="BH126" s="156"/>
      <c r="BI126" s="46"/>
      <c r="BJ126" s="645" t="str">
        <f>IF('Input field for an applicant(1)'!N34="はい、私は出身大学の推薦者です Yes I'm the nominee of my home university", "✔", "")</f>
        <v/>
      </c>
      <c r="BK126" s="646"/>
      <c r="BL126" s="647"/>
      <c r="BM126" s="147"/>
      <c r="BN126" s="651" t="s">
        <v>340</v>
      </c>
      <c r="BO126" s="651"/>
      <c r="BP126" s="651"/>
      <c r="BQ126" s="651"/>
      <c r="BR126" s="146"/>
      <c r="BS126" s="32"/>
      <c r="BT126" s="46"/>
      <c r="BU126" s="645" t="str">
        <f>IF('Input field for an applicant(1)'!N34="いいえ、私は出身大学の推薦者ではありません No I'm not the nominee of my home university", "✔", "")</f>
        <v/>
      </c>
      <c r="BV126" s="646"/>
      <c r="BW126" s="647"/>
      <c r="BX126" s="147"/>
      <c r="BY126" s="651" t="s">
        <v>341</v>
      </c>
      <c r="BZ126" s="651"/>
      <c r="CA126" s="651"/>
      <c r="CB126" s="651"/>
      <c r="CC126" s="149"/>
      <c r="CJ126" s="14"/>
      <c r="CK126" s="14"/>
      <c r="CL126" s="690"/>
      <c r="CM126" s="691"/>
      <c r="CN126" s="691"/>
      <c r="CO126" s="691"/>
      <c r="CP126" s="691"/>
      <c r="CQ126" s="691"/>
      <c r="CR126" s="691"/>
      <c r="CS126" s="691"/>
      <c r="CT126" s="691"/>
      <c r="CU126" s="690"/>
      <c r="CV126" s="54"/>
      <c r="CW126" s="690"/>
      <c r="CX126" s="690"/>
      <c r="CY126" s="74"/>
      <c r="CZ126" s="689"/>
      <c r="DA126" s="689"/>
      <c r="DB126" s="689"/>
      <c r="DC126" s="689"/>
      <c r="DD126" s="689"/>
      <c r="DE126" s="689"/>
      <c r="DF126" s="73"/>
      <c r="DG126" s="74"/>
      <c r="DH126" s="102"/>
      <c r="DI126" s="102"/>
      <c r="DJ126" s="102"/>
      <c r="DK126" s="102"/>
      <c r="DL126" s="102"/>
      <c r="DM126" s="102"/>
      <c r="DN126" s="102"/>
      <c r="DO126" s="102"/>
      <c r="DP126" s="102"/>
      <c r="DQ126" s="102"/>
      <c r="DR126" s="14"/>
      <c r="DS126" s="14"/>
      <c r="DT126" s="14"/>
      <c r="DU126" s="14"/>
      <c r="DV126" s="14"/>
      <c r="DW126" s="14"/>
    </row>
    <row r="127" spans="1:127" ht="13.5">
      <c r="A127" s="205"/>
      <c r="B127" s="648"/>
      <c r="C127" s="649"/>
      <c r="D127" s="649"/>
      <c r="E127" s="650"/>
      <c r="F127" s="577"/>
      <c r="G127" s="588"/>
      <c r="H127" s="588"/>
      <c r="I127" s="588"/>
      <c r="J127" s="588"/>
      <c r="K127" s="588"/>
      <c r="L127" s="588"/>
      <c r="M127" s="588"/>
      <c r="N127" s="588"/>
      <c r="O127" s="588"/>
      <c r="P127" s="588"/>
      <c r="Q127" s="588"/>
      <c r="R127" s="588"/>
      <c r="S127" s="588"/>
      <c r="T127" s="692"/>
      <c r="U127" s="31"/>
      <c r="V127" s="26"/>
      <c r="W127" s="648"/>
      <c r="X127" s="649"/>
      <c r="Y127" s="649"/>
      <c r="Z127" s="649"/>
      <c r="AA127" s="650"/>
      <c r="AB127" s="208"/>
      <c r="AC127" s="209"/>
      <c r="AD127" s="640"/>
      <c r="AE127" s="582"/>
      <c r="AF127" s="582"/>
      <c r="AG127" s="582"/>
      <c r="AH127" s="582"/>
      <c r="AI127" s="582"/>
      <c r="AJ127" s="582"/>
      <c r="AK127" s="582"/>
      <c r="AL127" s="582"/>
      <c r="AM127" s="582"/>
      <c r="AN127" s="582"/>
      <c r="AO127" s="582"/>
      <c r="AP127" s="582"/>
      <c r="AQ127" s="582"/>
      <c r="AR127" s="583"/>
      <c r="AS127" s="643"/>
      <c r="AT127" s="643"/>
      <c r="AU127" s="643"/>
      <c r="AV127" s="643"/>
      <c r="AW127" s="643"/>
      <c r="AX127" s="643"/>
      <c r="AY127" s="643"/>
      <c r="AZ127" s="643"/>
      <c r="BA127" s="643"/>
      <c r="BB127" s="643"/>
      <c r="BC127" s="643"/>
      <c r="BD127" s="643"/>
      <c r="BE127" s="643"/>
      <c r="BF127" s="643"/>
      <c r="BG127" s="643"/>
      <c r="BH127" s="156"/>
      <c r="BI127" s="146"/>
      <c r="BJ127" s="648"/>
      <c r="BK127" s="649"/>
      <c r="BL127" s="650"/>
      <c r="BM127" s="147"/>
      <c r="BN127" s="651"/>
      <c r="BO127" s="651"/>
      <c r="BP127" s="651"/>
      <c r="BQ127" s="651"/>
      <c r="BR127" s="146"/>
      <c r="BS127" s="146"/>
      <c r="BT127" s="146"/>
      <c r="BU127" s="648"/>
      <c r="BV127" s="649"/>
      <c r="BW127" s="650"/>
      <c r="BX127" s="147"/>
      <c r="BY127" s="651"/>
      <c r="BZ127" s="651"/>
      <c r="CA127" s="651"/>
      <c r="CB127" s="651"/>
      <c r="CC127" s="149"/>
      <c r="CJ127" s="14"/>
      <c r="CK127" s="14"/>
      <c r="CL127" s="690"/>
      <c r="CM127" s="691"/>
      <c r="CN127" s="691"/>
      <c r="CO127" s="691"/>
      <c r="CP127" s="691"/>
      <c r="CQ127" s="691"/>
      <c r="CR127" s="691"/>
      <c r="CS127" s="691"/>
      <c r="CT127" s="691"/>
      <c r="CU127" s="690"/>
      <c r="CV127" s="54"/>
      <c r="CW127" s="690"/>
      <c r="CX127" s="690"/>
      <c r="CY127" s="74"/>
      <c r="CZ127" s="689"/>
      <c r="DA127" s="689"/>
      <c r="DB127" s="689"/>
      <c r="DC127" s="689"/>
      <c r="DD127" s="689"/>
      <c r="DE127" s="689"/>
      <c r="DF127" s="73"/>
      <c r="DG127" s="74"/>
      <c r="DH127" s="102"/>
      <c r="DI127" s="102"/>
      <c r="DJ127" s="102"/>
      <c r="DK127" s="102"/>
      <c r="DL127" s="102"/>
      <c r="DM127" s="102"/>
      <c r="DN127" s="102"/>
      <c r="DO127" s="102"/>
      <c r="DP127" s="102"/>
      <c r="DQ127" s="102"/>
      <c r="DR127" s="14"/>
      <c r="DS127" s="14"/>
      <c r="DT127" s="14"/>
      <c r="DU127" s="14"/>
      <c r="DV127" s="14"/>
      <c r="DW127" s="14"/>
    </row>
    <row r="128" spans="1:127" ht="14.25" thickBot="1">
      <c r="A128" s="210"/>
      <c r="B128" s="36"/>
      <c r="C128" s="36"/>
      <c r="D128" s="36"/>
      <c r="E128" s="36"/>
      <c r="F128" s="36"/>
      <c r="G128" s="36"/>
      <c r="H128" s="36"/>
      <c r="I128" s="36"/>
      <c r="J128" s="36"/>
      <c r="K128" s="36"/>
      <c r="L128" s="36"/>
      <c r="M128" s="36"/>
      <c r="N128" s="36"/>
      <c r="O128" s="36"/>
      <c r="P128" s="36"/>
      <c r="Q128" s="36"/>
      <c r="R128" s="36"/>
      <c r="S128" s="52"/>
      <c r="T128" s="52"/>
      <c r="U128" s="53"/>
      <c r="V128" s="52"/>
      <c r="W128" s="52"/>
      <c r="X128" s="52"/>
      <c r="Y128" s="52"/>
      <c r="Z128" s="52"/>
      <c r="AA128" s="52"/>
      <c r="AB128" s="52"/>
      <c r="AC128" s="211"/>
      <c r="AD128" s="641"/>
      <c r="AE128" s="585"/>
      <c r="AF128" s="585"/>
      <c r="AG128" s="585"/>
      <c r="AH128" s="585"/>
      <c r="AI128" s="585"/>
      <c r="AJ128" s="585"/>
      <c r="AK128" s="585"/>
      <c r="AL128" s="585"/>
      <c r="AM128" s="585"/>
      <c r="AN128" s="585"/>
      <c r="AO128" s="585"/>
      <c r="AP128" s="585"/>
      <c r="AQ128" s="585"/>
      <c r="AR128" s="586"/>
      <c r="AS128" s="644"/>
      <c r="AT128" s="644"/>
      <c r="AU128" s="644"/>
      <c r="AV128" s="644"/>
      <c r="AW128" s="644"/>
      <c r="AX128" s="644"/>
      <c r="AY128" s="644"/>
      <c r="AZ128" s="644"/>
      <c r="BA128" s="644"/>
      <c r="BB128" s="644"/>
      <c r="BC128" s="644"/>
      <c r="BD128" s="644"/>
      <c r="BE128" s="644"/>
      <c r="BF128" s="644"/>
      <c r="BG128" s="644"/>
      <c r="BH128" s="158"/>
      <c r="BI128" s="145"/>
      <c r="BJ128" s="145"/>
      <c r="BK128" s="145"/>
      <c r="BL128" s="145"/>
      <c r="BM128" s="145"/>
      <c r="BN128" s="159"/>
      <c r="BO128" s="159"/>
      <c r="BP128" s="159"/>
      <c r="BQ128" s="159"/>
      <c r="BR128" s="145"/>
      <c r="BS128" s="145"/>
      <c r="BT128" s="145"/>
      <c r="BU128" s="145"/>
      <c r="BV128" s="145"/>
      <c r="BW128" s="145"/>
      <c r="BX128" s="159"/>
      <c r="BY128" s="159"/>
      <c r="BZ128" s="159"/>
      <c r="CA128" s="159"/>
      <c r="CB128" s="159"/>
      <c r="CC128" s="150"/>
      <c r="CJ128" s="14"/>
      <c r="CK128" s="14"/>
      <c r="CL128" s="74"/>
      <c r="CM128" s="74"/>
      <c r="CN128" s="74"/>
      <c r="CO128" s="74"/>
      <c r="CP128" s="74"/>
      <c r="CQ128" s="74"/>
      <c r="CR128" s="74"/>
      <c r="CS128" s="74"/>
      <c r="CT128" s="74"/>
      <c r="CU128" s="74"/>
      <c r="CV128" s="74"/>
      <c r="CW128" s="74"/>
      <c r="CX128" s="74"/>
      <c r="CY128" s="74"/>
      <c r="CZ128" s="74"/>
      <c r="DA128" s="74"/>
      <c r="DB128" s="74"/>
      <c r="DC128" s="74"/>
      <c r="DD128" s="74"/>
      <c r="DE128" s="74"/>
      <c r="DF128" s="74"/>
      <c r="DG128" s="74"/>
      <c r="DH128" s="102"/>
      <c r="DI128" s="14"/>
      <c r="DJ128" s="14"/>
      <c r="DK128" s="14"/>
      <c r="DL128" s="14"/>
      <c r="DM128" s="14"/>
      <c r="DN128" s="14"/>
      <c r="DO128" s="14"/>
      <c r="DP128" s="14"/>
      <c r="DQ128" s="14"/>
      <c r="DR128" s="14"/>
      <c r="DS128" s="14"/>
      <c r="DT128" s="14"/>
      <c r="DU128" s="14"/>
      <c r="DV128" s="14"/>
      <c r="DW128" s="14"/>
    </row>
    <row r="129" spans="1:81" ht="23.25" customHeight="1">
      <c r="A129" s="14"/>
      <c r="B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c r="AE129" s="14"/>
      <c r="AF129" s="14"/>
      <c r="AG129" s="14"/>
      <c r="AH129" s="14"/>
      <c r="AI129" s="14"/>
      <c r="AJ129" s="14"/>
      <c r="AK129" s="14"/>
      <c r="AL129" s="14"/>
      <c r="AM129" s="14"/>
      <c r="AN129" s="14"/>
      <c r="AO129" s="14"/>
      <c r="AP129" s="14"/>
      <c r="AQ129" s="14"/>
      <c r="AR129" s="14"/>
      <c r="AS129" s="14"/>
      <c r="AT129" s="14"/>
    </row>
    <row r="130" spans="1:81" ht="6.95" customHeight="1">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c r="AE130" s="14"/>
      <c r="AF130" s="14"/>
      <c r="AG130" s="14"/>
      <c r="AH130" s="14"/>
      <c r="AI130" s="14"/>
      <c r="AJ130" s="14"/>
      <c r="AK130" s="14"/>
      <c r="AL130" s="14"/>
      <c r="AM130" s="14"/>
      <c r="AN130" s="14"/>
      <c r="AO130" s="14"/>
      <c r="AP130" s="14"/>
      <c r="AQ130" s="14"/>
      <c r="AR130" s="14"/>
      <c r="AS130" s="14"/>
      <c r="AT130" s="14"/>
    </row>
    <row r="131" spans="1:81" ht="6.95" customHeight="1">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c r="AE131" s="14"/>
      <c r="AF131" s="14"/>
      <c r="AG131" s="14"/>
      <c r="AH131" s="14"/>
      <c r="AI131" s="14"/>
      <c r="AJ131" s="14"/>
      <c r="AK131" s="14"/>
      <c r="AL131" s="14"/>
      <c r="AM131" s="14"/>
      <c r="AN131" s="14"/>
      <c r="AO131" s="14"/>
      <c r="AP131" s="14"/>
      <c r="AQ131" s="14"/>
      <c r="AR131" s="14"/>
      <c r="AS131" s="14"/>
      <c r="AT131" s="14"/>
    </row>
    <row r="132" spans="1:81" ht="6.95" customHeight="1">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c r="AE132" s="14"/>
      <c r="AF132" s="14"/>
      <c r="AG132" s="14"/>
      <c r="AH132" s="14"/>
      <c r="AI132" s="14"/>
      <c r="AJ132" s="14"/>
      <c r="AK132" s="14"/>
      <c r="AL132" s="14"/>
      <c r="AM132" s="14"/>
      <c r="AN132" s="14"/>
      <c r="AO132" s="14"/>
      <c r="AP132" s="14"/>
      <c r="AQ132" s="14"/>
      <c r="AR132" s="14"/>
      <c r="AS132" s="14"/>
      <c r="AT132" s="14"/>
    </row>
    <row r="133" spans="1:81" ht="6.95" customHeight="1">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c r="AE133" s="14"/>
      <c r="AF133" s="14"/>
      <c r="AG133" s="14"/>
      <c r="AH133" s="14"/>
      <c r="AI133" s="14"/>
      <c r="AJ133" s="14"/>
      <c r="AK133" s="14"/>
      <c r="AL133" s="14"/>
      <c r="AM133" s="14"/>
      <c r="AN133" s="14"/>
      <c r="AO133" s="14"/>
      <c r="AP133" s="14"/>
      <c r="AQ133" s="14"/>
      <c r="AR133" s="14"/>
      <c r="AS133" s="14"/>
      <c r="AT133" s="14"/>
    </row>
    <row r="134" spans="1:81" ht="6.95" customHeight="1">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row>
    <row r="135" spans="1:81" ht="6.95" customHeight="1">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c r="AE135" s="14"/>
      <c r="AF135" s="14"/>
      <c r="AG135" s="14"/>
      <c r="AH135" s="14"/>
      <c r="AI135" s="14"/>
      <c r="AJ135" s="14"/>
      <c r="AK135" s="14"/>
      <c r="AL135" s="14"/>
      <c r="AM135" s="14"/>
      <c r="AN135" s="14"/>
      <c r="AO135" s="14"/>
      <c r="AP135" s="14"/>
      <c r="AQ135" s="14"/>
      <c r="AR135" s="14"/>
      <c r="AS135" s="14"/>
      <c r="AT135" s="14"/>
    </row>
    <row r="136" spans="1:81" ht="6.95" customHeight="1">
      <c r="A136" s="65"/>
      <c r="B136" s="65"/>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c r="AA136" s="65"/>
      <c r="AB136" s="65"/>
      <c r="AC136" s="65"/>
      <c r="AD136" s="65"/>
      <c r="AE136" s="65"/>
      <c r="AF136" s="65"/>
      <c r="AG136" s="65"/>
      <c r="AH136" s="65"/>
      <c r="AI136" s="65"/>
      <c r="AJ136" s="65"/>
      <c r="AK136" s="65"/>
      <c r="AL136" s="65"/>
      <c r="AM136" s="65"/>
      <c r="AN136" s="65"/>
      <c r="AO136" s="65"/>
      <c r="AP136" s="65"/>
      <c r="AQ136" s="65"/>
      <c r="AR136" s="65"/>
      <c r="AS136" s="65"/>
      <c r="AT136" s="65"/>
      <c r="AU136" s="65"/>
      <c r="AV136" s="65"/>
      <c r="AW136" s="65"/>
      <c r="AX136" s="65"/>
      <c r="AY136" s="65"/>
      <c r="AZ136" s="65"/>
      <c r="BA136" s="65"/>
      <c r="BB136" s="65"/>
      <c r="BC136" s="65"/>
      <c r="BD136" s="65"/>
      <c r="BE136" s="65"/>
      <c r="BF136" s="65"/>
      <c r="BG136" s="65"/>
      <c r="BH136" s="65"/>
      <c r="BI136" s="65"/>
      <c r="BJ136" s="65"/>
      <c r="BK136" s="65"/>
      <c r="BL136" s="65"/>
      <c r="BM136" s="65"/>
      <c r="BN136" s="65"/>
      <c r="BO136" s="65"/>
      <c r="BP136" s="65"/>
      <c r="BQ136" s="65"/>
      <c r="BR136" s="65"/>
      <c r="BS136" s="65"/>
      <c r="BT136" s="65"/>
      <c r="BU136" s="65"/>
      <c r="BV136" s="65"/>
      <c r="BW136" s="65"/>
      <c r="BX136" s="65"/>
      <c r="BY136" s="65"/>
      <c r="BZ136" s="65"/>
      <c r="CA136" s="65"/>
      <c r="CB136" s="65"/>
      <c r="CC136" s="65"/>
    </row>
  </sheetData>
  <sheetProtection algorithmName="SHA-512" hashValue="+X0lVKYkUgu6jBXXqvzgbJDQNdJ6XN3gMtj/Hn73zgcW/yByLXiH8f01j49d8gzOAGkqnGY1I8Bxti6U25dmGQ==" saltValue="EIqYooBHoaWCoVMvgAkKIQ==" spinCount="100000" sheet="1" formatCells="0" formatColumns="0" formatRows="0" insertColumns="0" insertRows="0" insertHyperlinks="0" deleteColumns="0" deleteRows="0" sort="0" autoFilter="0" pivotTables="0"/>
  <dataConsolidate/>
  <mergeCells count="137">
    <mergeCell ref="CZ125:DE127"/>
    <mergeCell ref="CL125:CL127"/>
    <mergeCell ref="CM125:CT127"/>
    <mergeCell ref="CU125:CU127"/>
    <mergeCell ref="CW125:CX127"/>
    <mergeCell ref="B126:E127"/>
    <mergeCell ref="W126:AA127"/>
    <mergeCell ref="F126:F127"/>
    <mergeCell ref="T126:T127"/>
    <mergeCell ref="G126:S127"/>
    <mergeCell ref="A108:AD111"/>
    <mergeCell ref="AE108:CC111"/>
    <mergeCell ref="AD125:AR128"/>
    <mergeCell ref="AS125:BG128"/>
    <mergeCell ref="BU126:BW127"/>
    <mergeCell ref="BY126:CB127"/>
    <mergeCell ref="BJ126:BL127"/>
    <mergeCell ref="BN126:BQ127"/>
    <mergeCell ref="A124:T124"/>
    <mergeCell ref="U124:AC124"/>
    <mergeCell ref="A120:CC122"/>
    <mergeCell ref="A123:AC123"/>
    <mergeCell ref="AD123:BG123"/>
    <mergeCell ref="AD124:AR124"/>
    <mergeCell ref="AS124:BG124"/>
    <mergeCell ref="BH123:CC124"/>
    <mergeCell ref="A112:CC113"/>
    <mergeCell ref="A114:AA115"/>
    <mergeCell ref="AB114:BB115"/>
    <mergeCell ref="BC114:CC115"/>
    <mergeCell ref="A116:AA119"/>
    <mergeCell ref="AB116:BB119"/>
    <mergeCell ref="BC116:CC119"/>
    <mergeCell ref="E89:AN92"/>
    <mergeCell ref="AT89:CC92"/>
    <mergeCell ref="B90:C91"/>
    <mergeCell ref="AQ90:AR91"/>
    <mergeCell ref="E101:AN104"/>
    <mergeCell ref="B102:C103"/>
    <mergeCell ref="E93:AN96"/>
    <mergeCell ref="AT93:CC96"/>
    <mergeCell ref="B94:C95"/>
    <mergeCell ref="AQ94:AR95"/>
    <mergeCell ref="E97:AN100"/>
    <mergeCell ref="AT97:CC100"/>
    <mergeCell ref="B98:C99"/>
    <mergeCell ref="AQ98:AR99"/>
    <mergeCell ref="A106:AD107"/>
    <mergeCell ref="AE106:CC107"/>
    <mergeCell ref="A60:AN61"/>
    <mergeCell ref="AO60:CC61"/>
    <mergeCell ref="G63:H64"/>
    <mergeCell ref="AS63:AT64"/>
    <mergeCell ref="J63:AK64"/>
    <mergeCell ref="AV63:BW64"/>
    <mergeCell ref="A58:CC59"/>
    <mergeCell ref="E85:AN88"/>
    <mergeCell ref="AT85:CC88"/>
    <mergeCell ref="B86:C87"/>
    <mergeCell ref="AQ86:AR87"/>
    <mergeCell ref="A78:AO80"/>
    <mergeCell ref="AP78:CC80"/>
    <mergeCell ref="E81:AN84"/>
    <mergeCell ref="AT81:CC84"/>
    <mergeCell ref="B82:C83"/>
    <mergeCell ref="AQ82:AR83"/>
    <mergeCell ref="G73:H74"/>
    <mergeCell ref="J73:AI74"/>
    <mergeCell ref="AS73:AT74"/>
    <mergeCell ref="AV73:BW74"/>
    <mergeCell ref="A76:CC77"/>
    <mergeCell ref="E47:Q50"/>
    <mergeCell ref="U47:AF50"/>
    <mergeCell ref="AG47:AM50"/>
    <mergeCell ref="AQ47:BQ47"/>
    <mergeCell ref="BR47:CC47"/>
    <mergeCell ref="B48:C49"/>
    <mergeCell ref="AQ48:BQ50"/>
    <mergeCell ref="BR48:CC50"/>
    <mergeCell ref="A55:CC57"/>
    <mergeCell ref="E51:K54"/>
    <mergeCell ref="O51:Z54"/>
    <mergeCell ref="AA51:AG54"/>
    <mergeCell ref="AK51:BJ51"/>
    <mergeCell ref="BK51:CC51"/>
    <mergeCell ref="B52:C53"/>
    <mergeCell ref="AK52:BJ54"/>
    <mergeCell ref="BM52:BO54"/>
    <mergeCell ref="BS52:BV54"/>
    <mergeCell ref="BY52:CC54"/>
    <mergeCell ref="A34:AE35"/>
    <mergeCell ref="AF34:CC35"/>
    <mergeCell ref="A24:AE27"/>
    <mergeCell ref="AN25:AZ26"/>
    <mergeCell ref="BC25:BE26"/>
    <mergeCell ref="BH25:BT26"/>
    <mergeCell ref="A28:AE29"/>
    <mergeCell ref="AF28:CC29"/>
    <mergeCell ref="A70:CC71"/>
    <mergeCell ref="A36:AE39"/>
    <mergeCell ref="AN37:AZ38"/>
    <mergeCell ref="BC37:BE38"/>
    <mergeCell ref="BH37:BT38"/>
    <mergeCell ref="A40:CC42"/>
    <mergeCell ref="E43:L46"/>
    <mergeCell ref="P43:AA46"/>
    <mergeCell ref="AB43:AH46"/>
    <mergeCell ref="BM43:BM46"/>
    <mergeCell ref="CC43:CC46"/>
    <mergeCell ref="B44:C45"/>
    <mergeCell ref="AS67:AT68"/>
    <mergeCell ref="AV67:BW68"/>
    <mergeCell ref="G67:H68"/>
    <mergeCell ref="J67:AK68"/>
    <mergeCell ref="AF1:BD2"/>
    <mergeCell ref="BE1:CC2"/>
    <mergeCell ref="AF3:BD6"/>
    <mergeCell ref="BE3:CC6"/>
    <mergeCell ref="A7:CC9"/>
    <mergeCell ref="A10:AE11"/>
    <mergeCell ref="AF10:CC11"/>
    <mergeCell ref="A18:AE21"/>
    <mergeCell ref="AN19:AZ20"/>
    <mergeCell ref="BC19:BE20"/>
    <mergeCell ref="BH19:BT20"/>
    <mergeCell ref="A22:AE23"/>
    <mergeCell ref="AF22:CC23"/>
    <mergeCell ref="A12:AE15"/>
    <mergeCell ref="AN13:AZ14"/>
    <mergeCell ref="BC13:BE14"/>
    <mergeCell ref="BH13:BT14"/>
    <mergeCell ref="A16:AE17"/>
    <mergeCell ref="AF16:CC17"/>
    <mergeCell ref="A30:AE33"/>
    <mergeCell ref="AN31:AZ32"/>
    <mergeCell ref="BC31:BE32"/>
    <mergeCell ref="BH31:BT32"/>
  </mergeCells>
  <phoneticPr fontId="1"/>
  <dataValidations count="3">
    <dataValidation type="list" allowBlank="1" showInputMessage="1" showErrorMessage="1" promptTitle="注意 Attention" prompt="１学期間を希望する場合は、５か月または６か月を選択 _x000a_In case you choose 1 semeter, select 5 or 6 months._x000a__x000a_２学期間を希望する場合は、１１か月または１２か月を選択_x000a_In case you choose 2 semesters, select 11 or 12 months._x000a_" sqref="WXP983111:WXS983111 BH65607:BK65607 LD65607:LG65607 UZ65607:VC65607 AEV65607:AEY65607 AOR65607:AOU65607 AYN65607:AYQ65607 BIJ65607:BIM65607 BSF65607:BSI65607 CCB65607:CCE65607 CLX65607:CMA65607 CVT65607:CVW65607 DFP65607:DFS65607 DPL65607:DPO65607 DZH65607:DZK65607 EJD65607:EJG65607 ESZ65607:ETC65607 FCV65607:FCY65607 FMR65607:FMU65607 FWN65607:FWQ65607 GGJ65607:GGM65607 GQF65607:GQI65607 HAB65607:HAE65607 HJX65607:HKA65607 HTT65607:HTW65607 IDP65607:IDS65607 INL65607:INO65607 IXH65607:IXK65607 JHD65607:JHG65607 JQZ65607:JRC65607 KAV65607:KAY65607 KKR65607:KKU65607 KUN65607:KUQ65607 LEJ65607:LEM65607 LOF65607:LOI65607 LYB65607:LYE65607 MHX65607:MIA65607 MRT65607:MRW65607 NBP65607:NBS65607 NLL65607:NLO65607 NVH65607:NVK65607 OFD65607:OFG65607 OOZ65607:OPC65607 OYV65607:OYY65607 PIR65607:PIU65607 PSN65607:PSQ65607 QCJ65607:QCM65607 QMF65607:QMI65607 QWB65607:QWE65607 RFX65607:RGA65607 RPT65607:RPW65607 RZP65607:RZS65607 SJL65607:SJO65607 STH65607:STK65607 TDD65607:TDG65607 TMZ65607:TNC65607 TWV65607:TWY65607 UGR65607:UGU65607 UQN65607:UQQ65607 VAJ65607:VAM65607 VKF65607:VKI65607 VUB65607:VUE65607 WDX65607:WEA65607 WNT65607:WNW65607 WXP65607:WXS65607 BH131143:BK131143 LD131143:LG131143 UZ131143:VC131143 AEV131143:AEY131143 AOR131143:AOU131143 AYN131143:AYQ131143 BIJ131143:BIM131143 BSF131143:BSI131143 CCB131143:CCE131143 CLX131143:CMA131143 CVT131143:CVW131143 DFP131143:DFS131143 DPL131143:DPO131143 DZH131143:DZK131143 EJD131143:EJG131143 ESZ131143:ETC131143 FCV131143:FCY131143 FMR131143:FMU131143 FWN131143:FWQ131143 GGJ131143:GGM131143 GQF131143:GQI131143 HAB131143:HAE131143 HJX131143:HKA131143 HTT131143:HTW131143 IDP131143:IDS131143 INL131143:INO131143 IXH131143:IXK131143 JHD131143:JHG131143 JQZ131143:JRC131143 KAV131143:KAY131143 KKR131143:KKU131143 KUN131143:KUQ131143 LEJ131143:LEM131143 LOF131143:LOI131143 LYB131143:LYE131143 MHX131143:MIA131143 MRT131143:MRW131143 NBP131143:NBS131143 NLL131143:NLO131143 NVH131143:NVK131143 OFD131143:OFG131143 OOZ131143:OPC131143 OYV131143:OYY131143 PIR131143:PIU131143 PSN131143:PSQ131143 QCJ131143:QCM131143 QMF131143:QMI131143 QWB131143:QWE131143 RFX131143:RGA131143 RPT131143:RPW131143 RZP131143:RZS131143 SJL131143:SJO131143 STH131143:STK131143 TDD131143:TDG131143 TMZ131143:TNC131143 TWV131143:TWY131143 UGR131143:UGU131143 UQN131143:UQQ131143 VAJ131143:VAM131143 VKF131143:VKI131143 VUB131143:VUE131143 WDX131143:WEA131143 WNT131143:WNW131143 WXP131143:WXS131143 BH196679:BK196679 LD196679:LG196679 UZ196679:VC196679 AEV196679:AEY196679 AOR196679:AOU196679 AYN196679:AYQ196679 BIJ196679:BIM196679 BSF196679:BSI196679 CCB196679:CCE196679 CLX196679:CMA196679 CVT196679:CVW196679 DFP196679:DFS196679 DPL196679:DPO196679 DZH196679:DZK196679 EJD196679:EJG196679 ESZ196679:ETC196679 FCV196679:FCY196679 FMR196679:FMU196679 FWN196679:FWQ196679 GGJ196679:GGM196679 GQF196679:GQI196679 HAB196679:HAE196679 HJX196679:HKA196679 HTT196679:HTW196679 IDP196679:IDS196679 INL196679:INO196679 IXH196679:IXK196679 JHD196679:JHG196679 JQZ196679:JRC196679 KAV196679:KAY196679 KKR196679:KKU196679 KUN196679:KUQ196679 LEJ196679:LEM196679 LOF196679:LOI196679 LYB196679:LYE196679 MHX196679:MIA196679 MRT196679:MRW196679 NBP196679:NBS196679 NLL196679:NLO196679 NVH196679:NVK196679 OFD196679:OFG196679 OOZ196679:OPC196679 OYV196679:OYY196679 PIR196679:PIU196679 PSN196679:PSQ196679 QCJ196679:QCM196679 QMF196679:QMI196679 QWB196679:QWE196679 RFX196679:RGA196679 RPT196679:RPW196679 RZP196679:RZS196679 SJL196679:SJO196679 STH196679:STK196679 TDD196679:TDG196679 TMZ196679:TNC196679 TWV196679:TWY196679 UGR196679:UGU196679 UQN196679:UQQ196679 VAJ196679:VAM196679 VKF196679:VKI196679 VUB196679:VUE196679 WDX196679:WEA196679 WNT196679:WNW196679 WXP196679:WXS196679 BH262215:BK262215 LD262215:LG262215 UZ262215:VC262215 AEV262215:AEY262215 AOR262215:AOU262215 AYN262215:AYQ262215 BIJ262215:BIM262215 BSF262215:BSI262215 CCB262215:CCE262215 CLX262215:CMA262215 CVT262215:CVW262215 DFP262215:DFS262215 DPL262215:DPO262215 DZH262215:DZK262215 EJD262215:EJG262215 ESZ262215:ETC262215 FCV262215:FCY262215 FMR262215:FMU262215 FWN262215:FWQ262215 GGJ262215:GGM262215 GQF262215:GQI262215 HAB262215:HAE262215 HJX262215:HKA262215 HTT262215:HTW262215 IDP262215:IDS262215 INL262215:INO262215 IXH262215:IXK262215 JHD262215:JHG262215 JQZ262215:JRC262215 KAV262215:KAY262215 KKR262215:KKU262215 KUN262215:KUQ262215 LEJ262215:LEM262215 LOF262215:LOI262215 LYB262215:LYE262215 MHX262215:MIA262215 MRT262215:MRW262215 NBP262215:NBS262215 NLL262215:NLO262215 NVH262215:NVK262215 OFD262215:OFG262215 OOZ262215:OPC262215 OYV262215:OYY262215 PIR262215:PIU262215 PSN262215:PSQ262215 QCJ262215:QCM262215 QMF262215:QMI262215 QWB262215:QWE262215 RFX262215:RGA262215 RPT262215:RPW262215 RZP262215:RZS262215 SJL262215:SJO262215 STH262215:STK262215 TDD262215:TDG262215 TMZ262215:TNC262215 TWV262215:TWY262215 UGR262215:UGU262215 UQN262215:UQQ262215 VAJ262215:VAM262215 VKF262215:VKI262215 VUB262215:VUE262215 WDX262215:WEA262215 WNT262215:WNW262215 WXP262215:WXS262215 BH327751:BK327751 LD327751:LG327751 UZ327751:VC327751 AEV327751:AEY327751 AOR327751:AOU327751 AYN327751:AYQ327751 BIJ327751:BIM327751 BSF327751:BSI327751 CCB327751:CCE327751 CLX327751:CMA327751 CVT327751:CVW327751 DFP327751:DFS327751 DPL327751:DPO327751 DZH327751:DZK327751 EJD327751:EJG327751 ESZ327751:ETC327751 FCV327751:FCY327751 FMR327751:FMU327751 FWN327751:FWQ327751 GGJ327751:GGM327751 GQF327751:GQI327751 HAB327751:HAE327751 HJX327751:HKA327751 HTT327751:HTW327751 IDP327751:IDS327751 INL327751:INO327751 IXH327751:IXK327751 JHD327751:JHG327751 JQZ327751:JRC327751 KAV327751:KAY327751 KKR327751:KKU327751 KUN327751:KUQ327751 LEJ327751:LEM327751 LOF327751:LOI327751 LYB327751:LYE327751 MHX327751:MIA327751 MRT327751:MRW327751 NBP327751:NBS327751 NLL327751:NLO327751 NVH327751:NVK327751 OFD327751:OFG327751 OOZ327751:OPC327751 OYV327751:OYY327751 PIR327751:PIU327751 PSN327751:PSQ327751 QCJ327751:QCM327751 QMF327751:QMI327751 QWB327751:QWE327751 RFX327751:RGA327751 RPT327751:RPW327751 RZP327751:RZS327751 SJL327751:SJO327751 STH327751:STK327751 TDD327751:TDG327751 TMZ327751:TNC327751 TWV327751:TWY327751 UGR327751:UGU327751 UQN327751:UQQ327751 VAJ327751:VAM327751 VKF327751:VKI327751 VUB327751:VUE327751 WDX327751:WEA327751 WNT327751:WNW327751 WXP327751:WXS327751 BH393287:BK393287 LD393287:LG393287 UZ393287:VC393287 AEV393287:AEY393287 AOR393287:AOU393287 AYN393287:AYQ393287 BIJ393287:BIM393287 BSF393287:BSI393287 CCB393287:CCE393287 CLX393287:CMA393287 CVT393287:CVW393287 DFP393287:DFS393287 DPL393287:DPO393287 DZH393287:DZK393287 EJD393287:EJG393287 ESZ393287:ETC393287 FCV393287:FCY393287 FMR393287:FMU393287 FWN393287:FWQ393287 GGJ393287:GGM393287 GQF393287:GQI393287 HAB393287:HAE393287 HJX393287:HKA393287 HTT393287:HTW393287 IDP393287:IDS393287 INL393287:INO393287 IXH393287:IXK393287 JHD393287:JHG393287 JQZ393287:JRC393287 KAV393287:KAY393287 KKR393287:KKU393287 KUN393287:KUQ393287 LEJ393287:LEM393287 LOF393287:LOI393287 LYB393287:LYE393287 MHX393287:MIA393287 MRT393287:MRW393287 NBP393287:NBS393287 NLL393287:NLO393287 NVH393287:NVK393287 OFD393287:OFG393287 OOZ393287:OPC393287 OYV393287:OYY393287 PIR393287:PIU393287 PSN393287:PSQ393287 QCJ393287:QCM393287 QMF393287:QMI393287 QWB393287:QWE393287 RFX393287:RGA393287 RPT393287:RPW393287 RZP393287:RZS393287 SJL393287:SJO393287 STH393287:STK393287 TDD393287:TDG393287 TMZ393287:TNC393287 TWV393287:TWY393287 UGR393287:UGU393287 UQN393287:UQQ393287 VAJ393287:VAM393287 VKF393287:VKI393287 VUB393287:VUE393287 WDX393287:WEA393287 WNT393287:WNW393287 WXP393287:WXS393287 BH458823:BK458823 LD458823:LG458823 UZ458823:VC458823 AEV458823:AEY458823 AOR458823:AOU458823 AYN458823:AYQ458823 BIJ458823:BIM458823 BSF458823:BSI458823 CCB458823:CCE458823 CLX458823:CMA458823 CVT458823:CVW458823 DFP458823:DFS458823 DPL458823:DPO458823 DZH458823:DZK458823 EJD458823:EJG458823 ESZ458823:ETC458823 FCV458823:FCY458823 FMR458823:FMU458823 FWN458823:FWQ458823 GGJ458823:GGM458823 GQF458823:GQI458823 HAB458823:HAE458823 HJX458823:HKA458823 HTT458823:HTW458823 IDP458823:IDS458823 INL458823:INO458823 IXH458823:IXK458823 JHD458823:JHG458823 JQZ458823:JRC458823 KAV458823:KAY458823 KKR458823:KKU458823 KUN458823:KUQ458823 LEJ458823:LEM458823 LOF458823:LOI458823 LYB458823:LYE458823 MHX458823:MIA458823 MRT458823:MRW458823 NBP458823:NBS458823 NLL458823:NLO458823 NVH458823:NVK458823 OFD458823:OFG458823 OOZ458823:OPC458823 OYV458823:OYY458823 PIR458823:PIU458823 PSN458823:PSQ458823 QCJ458823:QCM458823 QMF458823:QMI458823 QWB458823:QWE458823 RFX458823:RGA458823 RPT458823:RPW458823 RZP458823:RZS458823 SJL458823:SJO458823 STH458823:STK458823 TDD458823:TDG458823 TMZ458823:TNC458823 TWV458823:TWY458823 UGR458823:UGU458823 UQN458823:UQQ458823 VAJ458823:VAM458823 VKF458823:VKI458823 VUB458823:VUE458823 WDX458823:WEA458823 WNT458823:WNW458823 WXP458823:WXS458823 BH524359:BK524359 LD524359:LG524359 UZ524359:VC524359 AEV524359:AEY524359 AOR524359:AOU524359 AYN524359:AYQ524359 BIJ524359:BIM524359 BSF524359:BSI524359 CCB524359:CCE524359 CLX524359:CMA524359 CVT524359:CVW524359 DFP524359:DFS524359 DPL524359:DPO524359 DZH524359:DZK524359 EJD524359:EJG524359 ESZ524359:ETC524359 FCV524359:FCY524359 FMR524359:FMU524359 FWN524359:FWQ524359 GGJ524359:GGM524359 GQF524359:GQI524359 HAB524359:HAE524359 HJX524359:HKA524359 HTT524359:HTW524359 IDP524359:IDS524359 INL524359:INO524359 IXH524359:IXK524359 JHD524359:JHG524359 JQZ524359:JRC524359 KAV524359:KAY524359 KKR524359:KKU524359 KUN524359:KUQ524359 LEJ524359:LEM524359 LOF524359:LOI524359 LYB524359:LYE524359 MHX524359:MIA524359 MRT524359:MRW524359 NBP524359:NBS524359 NLL524359:NLO524359 NVH524359:NVK524359 OFD524359:OFG524359 OOZ524359:OPC524359 OYV524359:OYY524359 PIR524359:PIU524359 PSN524359:PSQ524359 QCJ524359:QCM524359 QMF524359:QMI524359 QWB524359:QWE524359 RFX524359:RGA524359 RPT524359:RPW524359 RZP524359:RZS524359 SJL524359:SJO524359 STH524359:STK524359 TDD524359:TDG524359 TMZ524359:TNC524359 TWV524359:TWY524359 UGR524359:UGU524359 UQN524359:UQQ524359 VAJ524359:VAM524359 VKF524359:VKI524359 VUB524359:VUE524359 WDX524359:WEA524359 WNT524359:WNW524359 WXP524359:WXS524359 BH589895:BK589895 LD589895:LG589895 UZ589895:VC589895 AEV589895:AEY589895 AOR589895:AOU589895 AYN589895:AYQ589895 BIJ589895:BIM589895 BSF589895:BSI589895 CCB589895:CCE589895 CLX589895:CMA589895 CVT589895:CVW589895 DFP589895:DFS589895 DPL589895:DPO589895 DZH589895:DZK589895 EJD589895:EJG589895 ESZ589895:ETC589895 FCV589895:FCY589895 FMR589895:FMU589895 FWN589895:FWQ589895 GGJ589895:GGM589895 GQF589895:GQI589895 HAB589895:HAE589895 HJX589895:HKA589895 HTT589895:HTW589895 IDP589895:IDS589895 INL589895:INO589895 IXH589895:IXK589895 JHD589895:JHG589895 JQZ589895:JRC589895 KAV589895:KAY589895 KKR589895:KKU589895 KUN589895:KUQ589895 LEJ589895:LEM589895 LOF589895:LOI589895 LYB589895:LYE589895 MHX589895:MIA589895 MRT589895:MRW589895 NBP589895:NBS589895 NLL589895:NLO589895 NVH589895:NVK589895 OFD589895:OFG589895 OOZ589895:OPC589895 OYV589895:OYY589895 PIR589895:PIU589895 PSN589895:PSQ589895 QCJ589895:QCM589895 QMF589895:QMI589895 QWB589895:QWE589895 RFX589895:RGA589895 RPT589895:RPW589895 RZP589895:RZS589895 SJL589895:SJO589895 STH589895:STK589895 TDD589895:TDG589895 TMZ589895:TNC589895 TWV589895:TWY589895 UGR589895:UGU589895 UQN589895:UQQ589895 VAJ589895:VAM589895 VKF589895:VKI589895 VUB589895:VUE589895 WDX589895:WEA589895 WNT589895:WNW589895 WXP589895:WXS589895 BH655431:BK655431 LD655431:LG655431 UZ655431:VC655431 AEV655431:AEY655431 AOR655431:AOU655431 AYN655431:AYQ655431 BIJ655431:BIM655431 BSF655431:BSI655431 CCB655431:CCE655431 CLX655431:CMA655431 CVT655431:CVW655431 DFP655431:DFS655431 DPL655431:DPO655431 DZH655431:DZK655431 EJD655431:EJG655431 ESZ655431:ETC655431 FCV655431:FCY655431 FMR655431:FMU655431 FWN655431:FWQ655431 GGJ655431:GGM655431 GQF655431:GQI655431 HAB655431:HAE655431 HJX655431:HKA655431 HTT655431:HTW655431 IDP655431:IDS655431 INL655431:INO655431 IXH655431:IXK655431 JHD655431:JHG655431 JQZ655431:JRC655431 KAV655431:KAY655431 KKR655431:KKU655431 KUN655431:KUQ655431 LEJ655431:LEM655431 LOF655431:LOI655431 LYB655431:LYE655431 MHX655431:MIA655431 MRT655431:MRW655431 NBP655431:NBS655431 NLL655431:NLO655431 NVH655431:NVK655431 OFD655431:OFG655431 OOZ655431:OPC655431 OYV655431:OYY655431 PIR655431:PIU655431 PSN655431:PSQ655431 QCJ655431:QCM655431 QMF655431:QMI655431 QWB655431:QWE655431 RFX655431:RGA655431 RPT655431:RPW655431 RZP655431:RZS655431 SJL655431:SJO655431 STH655431:STK655431 TDD655431:TDG655431 TMZ655431:TNC655431 TWV655431:TWY655431 UGR655431:UGU655431 UQN655431:UQQ655431 VAJ655431:VAM655431 VKF655431:VKI655431 VUB655431:VUE655431 WDX655431:WEA655431 WNT655431:WNW655431 WXP655431:WXS655431 BH720967:BK720967 LD720967:LG720967 UZ720967:VC720967 AEV720967:AEY720967 AOR720967:AOU720967 AYN720967:AYQ720967 BIJ720967:BIM720967 BSF720967:BSI720967 CCB720967:CCE720967 CLX720967:CMA720967 CVT720967:CVW720967 DFP720967:DFS720967 DPL720967:DPO720967 DZH720967:DZK720967 EJD720967:EJG720967 ESZ720967:ETC720967 FCV720967:FCY720967 FMR720967:FMU720967 FWN720967:FWQ720967 GGJ720967:GGM720967 GQF720967:GQI720967 HAB720967:HAE720967 HJX720967:HKA720967 HTT720967:HTW720967 IDP720967:IDS720967 INL720967:INO720967 IXH720967:IXK720967 JHD720967:JHG720967 JQZ720967:JRC720967 KAV720967:KAY720967 KKR720967:KKU720967 KUN720967:KUQ720967 LEJ720967:LEM720967 LOF720967:LOI720967 LYB720967:LYE720967 MHX720967:MIA720967 MRT720967:MRW720967 NBP720967:NBS720967 NLL720967:NLO720967 NVH720967:NVK720967 OFD720967:OFG720967 OOZ720967:OPC720967 OYV720967:OYY720967 PIR720967:PIU720967 PSN720967:PSQ720967 QCJ720967:QCM720967 QMF720967:QMI720967 QWB720967:QWE720967 RFX720967:RGA720967 RPT720967:RPW720967 RZP720967:RZS720967 SJL720967:SJO720967 STH720967:STK720967 TDD720967:TDG720967 TMZ720967:TNC720967 TWV720967:TWY720967 UGR720967:UGU720967 UQN720967:UQQ720967 VAJ720967:VAM720967 VKF720967:VKI720967 VUB720967:VUE720967 WDX720967:WEA720967 WNT720967:WNW720967 WXP720967:WXS720967 BH786503:BK786503 LD786503:LG786503 UZ786503:VC786503 AEV786503:AEY786503 AOR786503:AOU786503 AYN786503:AYQ786503 BIJ786503:BIM786503 BSF786503:BSI786503 CCB786503:CCE786503 CLX786503:CMA786503 CVT786503:CVW786503 DFP786503:DFS786503 DPL786503:DPO786503 DZH786503:DZK786503 EJD786503:EJG786503 ESZ786503:ETC786503 FCV786503:FCY786503 FMR786503:FMU786503 FWN786503:FWQ786503 GGJ786503:GGM786503 GQF786503:GQI786503 HAB786503:HAE786503 HJX786503:HKA786503 HTT786503:HTW786503 IDP786503:IDS786503 INL786503:INO786503 IXH786503:IXK786503 JHD786503:JHG786503 JQZ786503:JRC786503 KAV786503:KAY786503 KKR786503:KKU786503 KUN786503:KUQ786503 LEJ786503:LEM786503 LOF786503:LOI786503 LYB786503:LYE786503 MHX786503:MIA786503 MRT786503:MRW786503 NBP786503:NBS786503 NLL786503:NLO786503 NVH786503:NVK786503 OFD786503:OFG786503 OOZ786503:OPC786503 OYV786503:OYY786503 PIR786503:PIU786503 PSN786503:PSQ786503 QCJ786503:QCM786503 QMF786503:QMI786503 QWB786503:QWE786503 RFX786503:RGA786503 RPT786503:RPW786503 RZP786503:RZS786503 SJL786503:SJO786503 STH786503:STK786503 TDD786503:TDG786503 TMZ786503:TNC786503 TWV786503:TWY786503 UGR786503:UGU786503 UQN786503:UQQ786503 VAJ786503:VAM786503 VKF786503:VKI786503 VUB786503:VUE786503 WDX786503:WEA786503 WNT786503:WNW786503 WXP786503:WXS786503 BH852039:BK852039 LD852039:LG852039 UZ852039:VC852039 AEV852039:AEY852039 AOR852039:AOU852039 AYN852039:AYQ852039 BIJ852039:BIM852039 BSF852039:BSI852039 CCB852039:CCE852039 CLX852039:CMA852039 CVT852039:CVW852039 DFP852039:DFS852039 DPL852039:DPO852039 DZH852039:DZK852039 EJD852039:EJG852039 ESZ852039:ETC852039 FCV852039:FCY852039 FMR852039:FMU852039 FWN852039:FWQ852039 GGJ852039:GGM852039 GQF852039:GQI852039 HAB852039:HAE852039 HJX852039:HKA852039 HTT852039:HTW852039 IDP852039:IDS852039 INL852039:INO852039 IXH852039:IXK852039 JHD852039:JHG852039 JQZ852039:JRC852039 KAV852039:KAY852039 KKR852039:KKU852039 KUN852039:KUQ852039 LEJ852039:LEM852039 LOF852039:LOI852039 LYB852039:LYE852039 MHX852039:MIA852039 MRT852039:MRW852039 NBP852039:NBS852039 NLL852039:NLO852039 NVH852039:NVK852039 OFD852039:OFG852039 OOZ852039:OPC852039 OYV852039:OYY852039 PIR852039:PIU852039 PSN852039:PSQ852039 QCJ852039:QCM852039 QMF852039:QMI852039 QWB852039:QWE852039 RFX852039:RGA852039 RPT852039:RPW852039 RZP852039:RZS852039 SJL852039:SJO852039 STH852039:STK852039 TDD852039:TDG852039 TMZ852039:TNC852039 TWV852039:TWY852039 UGR852039:UGU852039 UQN852039:UQQ852039 VAJ852039:VAM852039 VKF852039:VKI852039 VUB852039:VUE852039 WDX852039:WEA852039 WNT852039:WNW852039 WXP852039:WXS852039 BH917575:BK917575 LD917575:LG917575 UZ917575:VC917575 AEV917575:AEY917575 AOR917575:AOU917575 AYN917575:AYQ917575 BIJ917575:BIM917575 BSF917575:BSI917575 CCB917575:CCE917575 CLX917575:CMA917575 CVT917575:CVW917575 DFP917575:DFS917575 DPL917575:DPO917575 DZH917575:DZK917575 EJD917575:EJG917575 ESZ917575:ETC917575 FCV917575:FCY917575 FMR917575:FMU917575 FWN917575:FWQ917575 GGJ917575:GGM917575 GQF917575:GQI917575 HAB917575:HAE917575 HJX917575:HKA917575 HTT917575:HTW917575 IDP917575:IDS917575 INL917575:INO917575 IXH917575:IXK917575 JHD917575:JHG917575 JQZ917575:JRC917575 KAV917575:KAY917575 KKR917575:KKU917575 KUN917575:KUQ917575 LEJ917575:LEM917575 LOF917575:LOI917575 LYB917575:LYE917575 MHX917575:MIA917575 MRT917575:MRW917575 NBP917575:NBS917575 NLL917575:NLO917575 NVH917575:NVK917575 OFD917575:OFG917575 OOZ917575:OPC917575 OYV917575:OYY917575 PIR917575:PIU917575 PSN917575:PSQ917575 QCJ917575:QCM917575 QMF917575:QMI917575 QWB917575:QWE917575 RFX917575:RGA917575 RPT917575:RPW917575 RZP917575:RZS917575 SJL917575:SJO917575 STH917575:STK917575 TDD917575:TDG917575 TMZ917575:TNC917575 TWV917575:TWY917575 UGR917575:UGU917575 UQN917575:UQQ917575 VAJ917575:VAM917575 VKF917575:VKI917575 VUB917575:VUE917575 WDX917575:WEA917575 WNT917575:WNW917575 WXP917575:WXS917575 BH983111:BK983111 LD983111:LG983111 UZ983111:VC983111 AEV983111:AEY983111 AOR983111:AOU983111 AYN983111:AYQ983111 BIJ983111:BIM983111 BSF983111:BSI983111 CCB983111:CCE983111 CLX983111:CMA983111 CVT983111:CVW983111 DFP983111:DFS983111 DPL983111:DPO983111 DZH983111:DZK983111 EJD983111:EJG983111 ESZ983111:ETC983111 FCV983111:FCY983111 FMR983111:FMU983111 FWN983111:FWQ983111 GGJ983111:GGM983111 GQF983111:GQI983111 HAB983111:HAE983111 HJX983111:HKA983111 HTT983111:HTW983111 IDP983111:IDS983111 INL983111:INO983111 IXH983111:IXK983111 JHD983111:JHG983111 JQZ983111:JRC983111 KAV983111:KAY983111 KKR983111:KKU983111 KUN983111:KUQ983111 LEJ983111:LEM983111 LOF983111:LOI983111 LYB983111:LYE983111 MHX983111:MIA983111 MRT983111:MRW983111 NBP983111:NBS983111 NLL983111:NLO983111 NVH983111:NVK983111 OFD983111:OFG983111 OOZ983111:OPC983111 OYV983111:OYY983111 PIR983111:PIU983111 PSN983111:PSQ983111 QCJ983111:QCM983111 QMF983111:QMI983111 QWB983111:QWE983111 RFX983111:RGA983111 RPT983111:RPW983111 RZP983111:RZS983111 SJL983111:SJO983111 STH983111:STK983111 TDD983111:TDG983111 TMZ983111:TNC983111 TWV983111:TWY983111 UGR983111:UGU983111 UQN983111:UQQ983111 VAJ983111:VAM983111 VKF983111:VKI983111 VUB983111:VUE983111 WDX983111:WEA983111 WNT983111:WNW983111 BH65:BI66 BH69:BI69 WXP65:WXS69 WNT65:WNW69 WDX65:WEA69 VUB65:VUE69 VKF65:VKI69 VAJ65:VAM69 UQN65:UQQ69 UGR65:UGU69 TWV65:TWY69 TMZ65:TNC69 TDD65:TDG69 STH65:STK69 SJL65:SJO69 RZP65:RZS69 RPT65:RPW69 RFX65:RGA69 QWB65:QWE69 QMF65:QMI69 QCJ65:QCM69 PSN65:PSQ69 PIR65:PIU69 OYV65:OYY69 OOZ65:OPC69 OFD65:OFG69 NVH65:NVK69 NLL65:NLO69 NBP65:NBS69 MRT65:MRW69 MHX65:MIA69 LYB65:LYE69 LOF65:LOI69 LEJ65:LEM69 KUN65:KUQ69 KKR65:KKU69 KAV65:KAY69 JQZ65:JRC69 JHD65:JHG69 IXH65:IXK69 INL65:INO69 IDP65:IDS69 HTT65:HTW69 HJX65:HKA69 HAB65:HAE69 GQF65:GQI69 GGJ65:GGM69 FWN65:FWQ69 FMR65:FMU69 FCV65:FCY69 ESZ65:ETC69 EJD65:EJG69 DZH65:DZK69 DPL65:DPO69 DFP65:DFS69 CVT65:CVW69 CLX65:CMA69 CCB65:CCE69 BSF65:BSI69 BIJ65:BIM69 AYN65:AYQ69 AOR65:AOU69 AEV65:AEY69 UZ65:VC69 LD65:LG69" xr:uid="{00000000-0002-0000-0200-000000000000}">
      <formula1>"　,5,6,11,12"</formula1>
    </dataValidation>
    <dataValidation type="list" showInputMessage="1" showErrorMessage="1" sqref="BW52:BW53 LS52:LS53 VO52:VO53 AFK52:AFK53 APG52:APG53 AZC52:AZC53 BIY52:BIY53 BSU52:BSU53 CCQ52:CCQ53 CMM52:CMM53 CWI52:CWI53 DGE52:DGE53 DQA52:DQA53 DZW52:DZW53 EJS52:EJS53 ETO52:ETO53 FDK52:FDK53 FNG52:FNG53 FXC52:FXC53 GGY52:GGY53 GQU52:GQU53 HAQ52:HAQ53 HKM52:HKM53 HUI52:HUI53 IEE52:IEE53 IOA52:IOA53 IXW52:IXW53 JHS52:JHS53 JRO52:JRO53 KBK52:KBK53 KLG52:KLG53 KVC52:KVC53 LEY52:LEY53 LOU52:LOU53 LYQ52:LYQ53 MIM52:MIM53 MSI52:MSI53 NCE52:NCE53 NMA52:NMA53 NVW52:NVW53 OFS52:OFS53 OPO52:OPO53 OZK52:OZK53 PJG52:PJG53 PTC52:PTC53 QCY52:QCY53 QMU52:QMU53 QWQ52:QWQ53 RGM52:RGM53 RQI52:RQI53 SAE52:SAE53 SKA52:SKA53 STW52:STW53 TDS52:TDS53 TNO52:TNO53 TXK52:TXK53 UHG52:UHG53 URC52:URC53 VAY52:VAY53 VKU52:VKU53 VUQ52:VUQ53 WEM52:WEM53 WOI52:WOI53 WYE52:WYE53 BW65594:BW65595 LS65594:LS65595 VO65594:VO65595 AFK65594:AFK65595 APG65594:APG65595 AZC65594:AZC65595 BIY65594:BIY65595 BSU65594:BSU65595 CCQ65594:CCQ65595 CMM65594:CMM65595 CWI65594:CWI65595 DGE65594:DGE65595 DQA65594:DQA65595 DZW65594:DZW65595 EJS65594:EJS65595 ETO65594:ETO65595 FDK65594:FDK65595 FNG65594:FNG65595 FXC65594:FXC65595 GGY65594:GGY65595 GQU65594:GQU65595 HAQ65594:HAQ65595 HKM65594:HKM65595 HUI65594:HUI65595 IEE65594:IEE65595 IOA65594:IOA65595 IXW65594:IXW65595 JHS65594:JHS65595 JRO65594:JRO65595 KBK65594:KBK65595 KLG65594:KLG65595 KVC65594:KVC65595 LEY65594:LEY65595 LOU65594:LOU65595 LYQ65594:LYQ65595 MIM65594:MIM65595 MSI65594:MSI65595 NCE65594:NCE65595 NMA65594:NMA65595 NVW65594:NVW65595 OFS65594:OFS65595 OPO65594:OPO65595 OZK65594:OZK65595 PJG65594:PJG65595 PTC65594:PTC65595 QCY65594:QCY65595 QMU65594:QMU65595 QWQ65594:QWQ65595 RGM65594:RGM65595 RQI65594:RQI65595 SAE65594:SAE65595 SKA65594:SKA65595 STW65594:STW65595 TDS65594:TDS65595 TNO65594:TNO65595 TXK65594:TXK65595 UHG65594:UHG65595 URC65594:URC65595 VAY65594:VAY65595 VKU65594:VKU65595 VUQ65594:VUQ65595 WEM65594:WEM65595 WOI65594:WOI65595 WYE65594:WYE65595 BW131130:BW131131 LS131130:LS131131 VO131130:VO131131 AFK131130:AFK131131 APG131130:APG131131 AZC131130:AZC131131 BIY131130:BIY131131 BSU131130:BSU131131 CCQ131130:CCQ131131 CMM131130:CMM131131 CWI131130:CWI131131 DGE131130:DGE131131 DQA131130:DQA131131 DZW131130:DZW131131 EJS131130:EJS131131 ETO131130:ETO131131 FDK131130:FDK131131 FNG131130:FNG131131 FXC131130:FXC131131 GGY131130:GGY131131 GQU131130:GQU131131 HAQ131130:HAQ131131 HKM131130:HKM131131 HUI131130:HUI131131 IEE131130:IEE131131 IOA131130:IOA131131 IXW131130:IXW131131 JHS131130:JHS131131 JRO131130:JRO131131 KBK131130:KBK131131 KLG131130:KLG131131 KVC131130:KVC131131 LEY131130:LEY131131 LOU131130:LOU131131 LYQ131130:LYQ131131 MIM131130:MIM131131 MSI131130:MSI131131 NCE131130:NCE131131 NMA131130:NMA131131 NVW131130:NVW131131 OFS131130:OFS131131 OPO131130:OPO131131 OZK131130:OZK131131 PJG131130:PJG131131 PTC131130:PTC131131 QCY131130:QCY131131 QMU131130:QMU131131 QWQ131130:QWQ131131 RGM131130:RGM131131 RQI131130:RQI131131 SAE131130:SAE131131 SKA131130:SKA131131 STW131130:STW131131 TDS131130:TDS131131 TNO131130:TNO131131 TXK131130:TXK131131 UHG131130:UHG131131 URC131130:URC131131 VAY131130:VAY131131 VKU131130:VKU131131 VUQ131130:VUQ131131 WEM131130:WEM131131 WOI131130:WOI131131 WYE131130:WYE131131 BW196666:BW196667 LS196666:LS196667 VO196666:VO196667 AFK196666:AFK196667 APG196666:APG196667 AZC196666:AZC196667 BIY196666:BIY196667 BSU196666:BSU196667 CCQ196666:CCQ196667 CMM196666:CMM196667 CWI196666:CWI196667 DGE196666:DGE196667 DQA196666:DQA196667 DZW196666:DZW196667 EJS196666:EJS196667 ETO196666:ETO196667 FDK196666:FDK196667 FNG196666:FNG196667 FXC196666:FXC196667 GGY196666:GGY196667 GQU196666:GQU196667 HAQ196666:HAQ196667 HKM196666:HKM196667 HUI196666:HUI196667 IEE196666:IEE196667 IOA196666:IOA196667 IXW196666:IXW196667 JHS196666:JHS196667 JRO196666:JRO196667 KBK196666:KBK196667 KLG196666:KLG196667 KVC196666:KVC196667 LEY196666:LEY196667 LOU196666:LOU196667 LYQ196666:LYQ196667 MIM196666:MIM196667 MSI196666:MSI196667 NCE196666:NCE196667 NMA196666:NMA196667 NVW196666:NVW196667 OFS196666:OFS196667 OPO196666:OPO196667 OZK196666:OZK196667 PJG196666:PJG196667 PTC196666:PTC196667 QCY196666:QCY196667 QMU196666:QMU196667 QWQ196666:QWQ196667 RGM196666:RGM196667 RQI196666:RQI196667 SAE196666:SAE196667 SKA196666:SKA196667 STW196666:STW196667 TDS196666:TDS196667 TNO196666:TNO196667 TXK196666:TXK196667 UHG196666:UHG196667 URC196666:URC196667 VAY196666:VAY196667 VKU196666:VKU196667 VUQ196666:VUQ196667 WEM196666:WEM196667 WOI196666:WOI196667 WYE196666:WYE196667 BW262202:BW262203 LS262202:LS262203 VO262202:VO262203 AFK262202:AFK262203 APG262202:APG262203 AZC262202:AZC262203 BIY262202:BIY262203 BSU262202:BSU262203 CCQ262202:CCQ262203 CMM262202:CMM262203 CWI262202:CWI262203 DGE262202:DGE262203 DQA262202:DQA262203 DZW262202:DZW262203 EJS262202:EJS262203 ETO262202:ETO262203 FDK262202:FDK262203 FNG262202:FNG262203 FXC262202:FXC262203 GGY262202:GGY262203 GQU262202:GQU262203 HAQ262202:HAQ262203 HKM262202:HKM262203 HUI262202:HUI262203 IEE262202:IEE262203 IOA262202:IOA262203 IXW262202:IXW262203 JHS262202:JHS262203 JRO262202:JRO262203 KBK262202:KBK262203 KLG262202:KLG262203 KVC262202:KVC262203 LEY262202:LEY262203 LOU262202:LOU262203 LYQ262202:LYQ262203 MIM262202:MIM262203 MSI262202:MSI262203 NCE262202:NCE262203 NMA262202:NMA262203 NVW262202:NVW262203 OFS262202:OFS262203 OPO262202:OPO262203 OZK262202:OZK262203 PJG262202:PJG262203 PTC262202:PTC262203 QCY262202:QCY262203 QMU262202:QMU262203 QWQ262202:QWQ262203 RGM262202:RGM262203 RQI262202:RQI262203 SAE262202:SAE262203 SKA262202:SKA262203 STW262202:STW262203 TDS262202:TDS262203 TNO262202:TNO262203 TXK262202:TXK262203 UHG262202:UHG262203 URC262202:URC262203 VAY262202:VAY262203 VKU262202:VKU262203 VUQ262202:VUQ262203 WEM262202:WEM262203 WOI262202:WOI262203 WYE262202:WYE262203 BW327738:BW327739 LS327738:LS327739 VO327738:VO327739 AFK327738:AFK327739 APG327738:APG327739 AZC327738:AZC327739 BIY327738:BIY327739 BSU327738:BSU327739 CCQ327738:CCQ327739 CMM327738:CMM327739 CWI327738:CWI327739 DGE327738:DGE327739 DQA327738:DQA327739 DZW327738:DZW327739 EJS327738:EJS327739 ETO327738:ETO327739 FDK327738:FDK327739 FNG327738:FNG327739 FXC327738:FXC327739 GGY327738:GGY327739 GQU327738:GQU327739 HAQ327738:HAQ327739 HKM327738:HKM327739 HUI327738:HUI327739 IEE327738:IEE327739 IOA327738:IOA327739 IXW327738:IXW327739 JHS327738:JHS327739 JRO327738:JRO327739 KBK327738:KBK327739 KLG327738:KLG327739 KVC327738:KVC327739 LEY327738:LEY327739 LOU327738:LOU327739 LYQ327738:LYQ327739 MIM327738:MIM327739 MSI327738:MSI327739 NCE327738:NCE327739 NMA327738:NMA327739 NVW327738:NVW327739 OFS327738:OFS327739 OPO327738:OPO327739 OZK327738:OZK327739 PJG327738:PJG327739 PTC327738:PTC327739 QCY327738:QCY327739 QMU327738:QMU327739 QWQ327738:QWQ327739 RGM327738:RGM327739 RQI327738:RQI327739 SAE327738:SAE327739 SKA327738:SKA327739 STW327738:STW327739 TDS327738:TDS327739 TNO327738:TNO327739 TXK327738:TXK327739 UHG327738:UHG327739 URC327738:URC327739 VAY327738:VAY327739 VKU327738:VKU327739 VUQ327738:VUQ327739 WEM327738:WEM327739 WOI327738:WOI327739 WYE327738:WYE327739 BW393274:BW393275 LS393274:LS393275 VO393274:VO393275 AFK393274:AFK393275 APG393274:APG393275 AZC393274:AZC393275 BIY393274:BIY393275 BSU393274:BSU393275 CCQ393274:CCQ393275 CMM393274:CMM393275 CWI393274:CWI393275 DGE393274:DGE393275 DQA393274:DQA393275 DZW393274:DZW393275 EJS393274:EJS393275 ETO393274:ETO393275 FDK393274:FDK393275 FNG393274:FNG393275 FXC393274:FXC393275 GGY393274:GGY393275 GQU393274:GQU393275 HAQ393274:HAQ393275 HKM393274:HKM393275 HUI393274:HUI393275 IEE393274:IEE393275 IOA393274:IOA393275 IXW393274:IXW393275 JHS393274:JHS393275 JRO393274:JRO393275 KBK393274:KBK393275 KLG393274:KLG393275 KVC393274:KVC393275 LEY393274:LEY393275 LOU393274:LOU393275 LYQ393274:LYQ393275 MIM393274:MIM393275 MSI393274:MSI393275 NCE393274:NCE393275 NMA393274:NMA393275 NVW393274:NVW393275 OFS393274:OFS393275 OPO393274:OPO393275 OZK393274:OZK393275 PJG393274:PJG393275 PTC393274:PTC393275 QCY393274:QCY393275 QMU393274:QMU393275 QWQ393274:QWQ393275 RGM393274:RGM393275 RQI393274:RQI393275 SAE393274:SAE393275 SKA393274:SKA393275 STW393274:STW393275 TDS393274:TDS393275 TNO393274:TNO393275 TXK393274:TXK393275 UHG393274:UHG393275 URC393274:URC393275 VAY393274:VAY393275 VKU393274:VKU393275 VUQ393274:VUQ393275 WEM393274:WEM393275 WOI393274:WOI393275 WYE393274:WYE393275 BW458810:BW458811 LS458810:LS458811 VO458810:VO458811 AFK458810:AFK458811 APG458810:APG458811 AZC458810:AZC458811 BIY458810:BIY458811 BSU458810:BSU458811 CCQ458810:CCQ458811 CMM458810:CMM458811 CWI458810:CWI458811 DGE458810:DGE458811 DQA458810:DQA458811 DZW458810:DZW458811 EJS458810:EJS458811 ETO458810:ETO458811 FDK458810:FDK458811 FNG458810:FNG458811 FXC458810:FXC458811 GGY458810:GGY458811 GQU458810:GQU458811 HAQ458810:HAQ458811 HKM458810:HKM458811 HUI458810:HUI458811 IEE458810:IEE458811 IOA458810:IOA458811 IXW458810:IXW458811 JHS458810:JHS458811 JRO458810:JRO458811 KBK458810:KBK458811 KLG458810:KLG458811 KVC458810:KVC458811 LEY458810:LEY458811 LOU458810:LOU458811 LYQ458810:LYQ458811 MIM458810:MIM458811 MSI458810:MSI458811 NCE458810:NCE458811 NMA458810:NMA458811 NVW458810:NVW458811 OFS458810:OFS458811 OPO458810:OPO458811 OZK458810:OZK458811 PJG458810:PJG458811 PTC458810:PTC458811 QCY458810:QCY458811 QMU458810:QMU458811 QWQ458810:QWQ458811 RGM458810:RGM458811 RQI458810:RQI458811 SAE458810:SAE458811 SKA458810:SKA458811 STW458810:STW458811 TDS458810:TDS458811 TNO458810:TNO458811 TXK458810:TXK458811 UHG458810:UHG458811 URC458810:URC458811 VAY458810:VAY458811 VKU458810:VKU458811 VUQ458810:VUQ458811 WEM458810:WEM458811 WOI458810:WOI458811 WYE458810:WYE458811 BW524346:BW524347 LS524346:LS524347 VO524346:VO524347 AFK524346:AFK524347 APG524346:APG524347 AZC524346:AZC524347 BIY524346:BIY524347 BSU524346:BSU524347 CCQ524346:CCQ524347 CMM524346:CMM524347 CWI524346:CWI524347 DGE524346:DGE524347 DQA524346:DQA524347 DZW524346:DZW524347 EJS524346:EJS524347 ETO524346:ETO524347 FDK524346:FDK524347 FNG524346:FNG524347 FXC524346:FXC524347 GGY524346:GGY524347 GQU524346:GQU524347 HAQ524346:HAQ524347 HKM524346:HKM524347 HUI524346:HUI524347 IEE524346:IEE524347 IOA524346:IOA524347 IXW524346:IXW524347 JHS524346:JHS524347 JRO524346:JRO524347 KBK524346:KBK524347 KLG524346:KLG524347 KVC524346:KVC524347 LEY524346:LEY524347 LOU524346:LOU524347 LYQ524346:LYQ524347 MIM524346:MIM524347 MSI524346:MSI524347 NCE524346:NCE524347 NMA524346:NMA524347 NVW524346:NVW524347 OFS524346:OFS524347 OPO524346:OPO524347 OZK524346:OZK524347 PJG524346:PJG524347 PTC524346:PTC524347 QCY524346:QCY524347 QMU524346:QMU524347 QWQ524346:QWQ524347 RGM524346:RGM524347 RQI524346:RQI524347 SAE524346:SAE524347 SKA524346:SKA524347 STW524346:STW524347 TDS524346:TDS524347 TNO524346:TNO524347 TXK524346:TXK524347 UHG524346:UHG524347 URC524346:URC524347 VAY524346:VAY524347 VKU524346:VKU524347 VUQ524346:VUQ524347 WEM524346:WEM524347 WOI524346:WOI524347 WYE524346:WYE524347 BW589882:BW589883 LS589882:LS589883 VO589882:VO589883 AFK589882:AFK589883 APG589882:APG589883 AZC589882:AZC589883 BIY589882:BIY589883 BSU589882:BSU589883 CCQ589882:CCQ589883 CMM589882:CMM589883 CWI589882:CWI589883 DGE589882:DGE589883 DQA589882:DQA589883 DZW589882:DZW589883 EJS589882:EJS589883 ETO589882:ETO589883 FDK589882:FDK589883 FNG589882:FNG589883 FXC589882:FXC589883 GGY589882:GGY589883 GQU589882:GQU589883 HAQ589882:HAQ589883 HKM589882:HKM589883 HUI589882:HUI589883 IEE589882:IEE589883 IOA589882:IOA589883 IXW589882:IXW589883 JHS589882:JHS589883 JRO589882:JRO589883 KBK589882:KBK589883 KLG589882:KLG589883 KVC589882:KVC589883 LEY589882:LEY589883 LOU589882:LOU589883 LYQ589882:LYQ589883 MIM589882:MIM589883 MSI589882:MSI589883 NCE589882:NCE589883 NMA589882:NMA589883 NVW589882:NVW589883 OFS589882:OFS589883 OPO589882:OPO589883 OZK589882:OZK589883 PJG589882:PJG589883 PTC589882:PTC589883 QCY589882:QCY589883 QMU589882:QMU589883 QWQ589882:QWQ589883 RGM589882:RGM589883 RQI589882:RQI589883 SAE589882:SAE589883 SKA589882:SKA589883 STW589882:STW589883 TDS589882:TDS589883 TNO589882:TNO589883 TXK589882:TXK589883 UHG589882:UHG589883 URC589882:URC589883 VAY589882:VAY589883 VKU589882:VKU589883 VUQ589882:VUQ589883 WEM589882:WEM589883 WOI589882:WOI589883 WYE589882:WYE589883 BW655418:BW655419 LS655418:LS655419 VO655418:VO655419 AFK655418:AFK655419 APG655418:APG655419 AZC655418:AZC655419 BIY655418:BIY655419 BSU655418:BSU655419 CCQ655418:CCQ655419 CMM655418:CMM655419 CWI655418:CWI655419 DGE655418:DGE655419 DQA655418:DQA655419 DZW655418:DZW655419 EJS655418:EJS655419 ETO655418:ETO655419 FDK655418:FDK655419 FNG655418:FNG655419 FXC655418:FXC655419 GGY655418:GGY655419 GQU655418:GQU655419 HAQ655418:HAQ655419 HKM655418:HKM655419 HUI655418:HUI655419 IEE655418:IEE655419 IOA655418:IOA655419 IXW655418:IXW655419 JHS655418:JHS655419 JRO655418:JRO655419 KBK655418:KBK655419 KLG655418:KLG655419 KVC655418:KVC655419 LEY655418:LEY655419 LOU655418:LOU655419 LYQ655418:LYQ655419 MIM655418:MIM655419 MSI655418:MSI655419 NCE655418:NCE655419 NMA655418:NMA655419 NVW655418:NVW655419 OFS655418:OFS655419 OPO655418:OPO655419 OZK655418:OZK655419 PJG655418:PJG655419 PTC655418:PTC655419 QCY655418:QCY655419 QMU655418:QMU655419 QWQ655418:QWQ655419 RGM655418:RGM655419 RQI655418:RQI655419 SAE655418:SAE655419 SKA655418:SKA655419 STW655418:STW655419 TDS655418:TDS655419 TNO655418:TNO655419 TXK655418:TXK655419 UHG655418:UHG655419 URC655418:URC655419 VAY655418:VAY655419 VKU655418:VKU655419 VUQ655418:VUQ655419 WEM655418:WEM655419 WOI655418:WOI655419 WYE655418:WYE655419 BW720954:BW720955 LS720954:LS720955 VO720954:VO720955 AFK720954:AFK720955 APG720954:APG720955 AZC720954:AZC720955 BIY720954:BIY720955 BSU720954:BSU720955 CCQ720954:CCQ720955 CMM720954:CMM720955 CWI720954:CWI720955 DGE720954:DGE720955 DQA720954:DQA720955 DZW720954:DZW720955 EJS720954:EJS720955 ETO720954:ETO720955 FDK720954:FDK720955 FNG720954:FNG720955 FXC720954:FXC720955 GGY720954:GGY720955 GQU720954:GQU720955 HAQ720954:HAQ720955 HKM720954:HKM720955 HUI720954:HUI720955 IEE720954:IEE720955 IOA720954:IOA720955 IXW720954:IXW720955 JHS720954:JHS720955 JRO720954:JRO720955 KBK720954:KBK720955 KLG720954:KLG720955 KVC720954:KVC720955 LEY720954:LEY720955 LOU720954:LOU720955 LYQ720954:LYQ720955 MIM720954:MIM720955 MSI720954:MSI720955 NCE720954:NCE720955 NMA720954:NMA720955 NVW720954:NVW720955 OFS720954:OFS720955 OPO720954:OPO720955 OZK720954:OZK720955 PJG720954:PJG720955 PTC720954:PTC720955 QCY720954:QCY720955 QMU720954:QMU720955 QWQ720954:QWQ720955 RGM720954:RGM720955 RQI720954:RQI720955 SAE720954:SAE720955 SKA720954:SKA720955 STW720954:STW720955 TDS720954:TDS720955 TNO720954:TNO720955 TXK720954:TXK720955 UHG720954:UHG720955 URC720954:URC720955 VAY720954:VAY720955 VKU720954:VKU720955 VUQ720954:VUQ720955 WEM720954:WEM720955 WOI720954:WOI720955 WYE720954:WYE720955 BW786490:BW786491 LS786490:LS786491 VO786490:VO786491 AFK786490:AFK786491 APG786490:APG786491 AZC786490:AZC786491 BIY786490:BIY786491 BSU786490:BSU786491 CCQ786490:CCQ786491 CMM786490:CMM786491 CWI786490:CWI786491 DGE786490:DGE786491 DQA786490:DQA786491 DZW786490:DZW786491 EJS786490:EJS786491 ETO786490:ETO786491 FDK786490:FDK786491 FNG786490:FNG786491 FXC786490:FXC786491 GGY786490:GGY786491 GQU786490:GQU786491 HAQ786490:HAQ786491 HKM786490:HKM786491 HUI786490:HUI786491 IEE786490:IEE786491 IOA786490:IOA786491 IXW786490:IXW786491 JHS786490:JHS786491 JRO786490:JRO786491 KBK786490:KBK786491 KLG786490:KLG786491 KVC786490:KVC786491 LEY786490:LEY786491 LOU786490:LOU786491 LYQ786490:LYQ786491 MIM786490:MIM786491 MSI786490:MSI786491 NCE786490:NCE786491 NMA786490:NMA786491 NVW786490:NVW786491 OFS786490:OFS786491 OPO786490:OPO786491 OZK786490:OZK786491 PJG786490:PJG786491 PTC786490:PTC786491 QCY786490:QCY786491 QMU786490:QMU786491 QWQ786490:QWQ786491 RGM786490:RGM786491 RQI786490:RQI786491 SAE786490:SAE786491 SKA786490:SKA786491 STW786490:STW786491 TDS786490:TDS786491 TNO786490:TNO786491 TXK786490:TXK786491 UHG786490:UHG786491 URC786490:URC786491 VAY786490:VAY786491 VKU786490:VKU786491 VUQ786490:VUQ786491 WEM786490:WEM786491 WOI786490:WOI786491 WYE786490:WYE786491 BW852026:BW852027 LS852026:LS852027 VO852026:VO852027 AFK852026:AFK852027 APG852026:APG852027 AZC852026:AZC852027 BIY852026:BIY852027 BSU852026:BSU852027 CCQ852026:CCQ852027 CMM852026:CMM852027 CWI852026:CWI852027 DGE852026:DGE852027 DQA852026:DQA852027 DZW852026:DZW852027 EJS852026:EJS852027 ETO852026:ETO852027 FDK852026:FDK852027 FNG852026:FNG852027 FXC852026:FXC852027 GGY852026:GGY852027 GQU852026:GQU852027 HAQ852026:HAQ852027 HKM852026:HKM852027 HUI852026:HUI852027 IEE852026:IEE852027 IOA852026:IOA852027 IXW852026:IXW852027 JHS852026:JHS852027 JRO852026:JRO852027 KBK852026:KBK852027 KLG852026:KLG852027 KVC852026:KVC852027 LEY852026:LEY852027 LOU852026:LOU852027 LYQ852026:LYQ852027 MIM852026:MIM852027 MSI852026:MSI852027 NCE852026:NCE852027 NMA852026:NMA852027 NVW852026:NVW852027 OFS852026:OFS852027 OPO852026:OPO852027 OZK852026:OZK852027 PJG852026:PJG852027 PTC852026:PTC852027 QCY852026:QCY852027 QMU852026:QMU852027 QWQ852026:QWQ852027 RGM852026:RGM852027 RQI852026:RQI852027 SAE852026:SAE852027 SKA852026:SKA852027 STW852026:STW852027 TDS852026:TDS852027 TNO852026:TNO852027 TXK852026:TXK852027 UHG852026:UHG852027 URC852026:URC852027 VAY852026:VAY852027 VKU852026:VKU852027 VUQ852026:VUQ852027 WEM852026:WEM852027 WOI852026:WOI852027 WYE852026:WYE852027 BW917562:BW917563 LS917562:LS917563 VO917562:VO917563 AFK917562:AFK917563 APG917562:APG917563 AZC917562:AZC917563 BIY917562:BIY917563 BSU917562:BSU917563 CCQ917562:CCQ917563 CMM917562:CMM917563 CWI917562:CWI917563 DGE917562:DGE917563 DQA917562:DQA917563 DZW917562:DZW917563 EJS917562:EJS917563 ETO917562:ETO917563 FDK917562:FDK917563 FNG917562:FNG917563 FXC917562:FXC917563 GGY917562:GGY917563 GQU917562:GQU917563 HAQ917562:HAQ917563 HKM917562:HKM917563 HUI917562:HUI917563 IEE917562:IEE917563 IOA917562:IOA917563 IXW917562:IXW917563 JHS917562:JHS917563 JRO917562:JRO917563 KBK917562:KBK917563 KLG917562:KLG917563 KVC917562:KVC917563 LEY917562:LEY917563 LOU917562:LOU917563 LYQ917562:LYQ917563 MIM917562:MIM917563 MSI917562:MSI917563 NCE917562:NCE917563 NMA917562:NMA917563 NVW917562:NVW917563 OFS917562:OFS917563 OPO917562:OPO917563 OZK917562:OZK917563 PJG917562:PJG917563 PTC917562:PTC917563 QCY917562:QCY917563 QMU917562:QMU917563 QWQ917562:QWQ917563 RGM917562:RGM917563 RQI917562:RQI917563 SAE917562:SAE917563 SKA917562:SKA917563 STW917562:STW917563 TDS917562:TDS917563 TNO917562:TNO917563 TXK917562:TXK917563 UHG917562:UHG917563 URC917562:URC917563 VAY917562:VAY917563 VKU917562:VKU917563 VUQ917562:VUQ917563 WEM917562:WEM917563 WOI917562:WOI917563 WYE917562:WYE917563 BW983098:BW983099 LS983098:LS983099 VO983098:VO983099 AFK983098:AFK983099 APG983098:APG983099 AZC983098:AZC983099 BIY983098:BIY983099 BSU983098:BSU983099 CCQ983098:CCQ983099 CMM983098:CMM983099 CWI983098:CWI983099 DGE983098:DGE983099 DQA983098:DQA983099 DZW983098:DZW983099 EJS983098:EJS983099 ETO983098:ETO983099 FDK983098:FDK983099 FNG983098:FNG983099 FXC983098:FXC983099 GGY983098:GGY983099 GQU983098:GQU983099 HAQ983098:HAQ983099 HKM983098:HKM983099 HUI983098:HUI983099 IEE983098:IEE983099 IOA983098:IOA983099 IXW983098:IXW983099 JHS983098:JHS983099 JRO983098:JRO983099 KBK983098:KBK983099 KLG983098:KLG983099 KVC983098:KVC983099 LEY983098:LEY983099 LOU983098:LOU983099 LYQ983098:LYQ983099 MIM983098:MIM983099 MSI983098:MSI983099 NCE983098:NCE983099 NMA983098:NMA983099 NVW983098:NVW983099 OFS983098:OFS983099 OPO983098:OPO983099 OZK983098:OZK983099 PJG983098:PJG983099 PTC983098:PTC983099 QCY983098:QCY983099 QMU983098:QMU983099 QWQ983098:QWQ983099 RGM983098:RGM983099 RQI983098:RQI983099 SAE983098:SAE983099 SKA983098:SKA983099 STW983098:STW983099 TDS983098:TDS983099 TNO983098:TNO983099 TXK983098:TXK983099 UHG983098:UHG983099 URC983098:URC983099 VAY983098:VAY983099 VKU983098:VKU983099 VUQ983098:VUQ983099 WEM983098:WEM983099 WOI983098:WOI983099 WYE983098:WYE983099 BX52 LT52 VP52 AFL52 APH52 AZD52 BIZ52 BSV52 CCR52 CMN52 CWJ52 DGF52 DQB52 DZX52 EJT52 ETP52 FDL52 FNH52 FXD52 GGZ52 GQV52 HAR52 HKN52 HUJ52 IEF52 IOB52 IXX52 JHT52 JRP52 KBL52 KLH52 KVD52 LEZ52 LOV52 LYR52 MIN52 MSJ52 NCF52 NMB52 NVX52 OFT52 OPP52 OZL52 PJH52 PTD52 QCZ52 QMV52 QWR52 RGN52 RQJ52 SAF52 SKB52 STX52 TDT52 TNP52 TXL52 UHH52 URD52 VAZ52 VKV52 VUR52 WEN52 WOJ52 WYF52 BX65594 LT65594 VP65594 AFL65594 APH65594 AZD65594 BIZ65594 BSV65594 CCR65594 CMN65594 CWJ65594 DGF65594 DQB65594 DZX65594 EJT65594 ETP65594 FDL65594 FNH65594 FXD65594 GGZ65594 GQV65594 HAR65594 HKN65594 HUJ65594 IEF65594 IOB65594 IXX65594 JHT65594 JRP65594 KBL65594 KLH65594 KVD65594 LEZ65594 LOV65594 LYR65594 MIN65594 MSJ65594 NCF65594 NMB65594 NVX65594 OFT65594 OPP65594 OZL65594 PJH65594 PTD65594 QCZ65594 QMV65594 QWR65594 RGN65594 RQJ65594 SAF65594 SKB65594 STX65594 TDT65594 TNP65594 TXL65594 UHH65594 URD65594 VAZ65594 VKV65594 VUR65594 WEN65594 WOJ65594 WYF65594 BX131130 LT131130 VP131130 AFL131130 APH131130 AZD131130 BIZ131130 BSV131130 CCR131130 CMN131130 CWJ131130 DGF131130 DQB131130 DZX131130 EJT131130 ETP131130 FDL131130 FNH131130 FXD131130 GGZ131130 GQV131130 HAR131130 HKN131130 HUJ131130 IEF131130 IOB131130 IXX131130 JHT131130 JRP131130 KBL131130 KLH131130 KVD131130 LEZ131130 LOV131130 LYR131130 MIN131130 MSJ131130 NCF131130 NMB131130 NVX131130 OFT131130 OPP131130 OZL131130 PJH131130 PTD131130 QCZ131130 QMV131130 QWR131130 RGN131130 RQJ131130 SAF131130 SKB131130 STX131130 TDT131130 TNP131130 TXL131130 UHH131130 URD131130 VAZ131130 VKV131130 VUR131130 WEN131130 WOJ131130 WYF131130 BX196666 LT196666 VP196666 AFL196666 APH196666 AZD196666 BIZ196666 BSV196666 CCR196666 CMN196666 CWJ196666 DGF196666 DQB196666 DZX196666 EJT196666 ETP196666 FDL196666 FNH196666 FXD196666 GGZ196666 GQV196666 HAR196666 HKN196666 HUJ196666 IEF196666 IOB196666 IXX196666 JHT196666 JRP196666 KBL196666 KLH196666 KVD196666 LEZ196666 LOV196666 LYR196666 MIN196666 MSJ196666 NCF196666 NMB196666 NVX196666 OFT196666 OPP196666 OZL196666 PJH196666 PTD196666 QCZ196666 QMV196666 QWR196666 RGN196666 RQJ196666 SAF196666 SKB196666 STX196666 TDT196666 TNP196666 TXL196666 UHH196666 URD196666 VAZ196666 VKV196666 VUR196666 WEN196666 WOJ196666 WYF196666 BX262202 LT262202 VP262202 AFL262202 APH262202 AZD262202 BIZ262202 BSV262202 CCR262202 CMN262202 CWJ262202 DGF262202 DQB262202 DZX262202 EJT262202 ETP262202 FDL262202 FNH262202 FXD262202 GGZ262202 GQV262202 HAR262202 HKN262202 HUJ262202 IEF262202 IOB262202 IXX262202 JHT262202 JRP262202 KBL262202 KLH262202 KVD262202 LEZ262202 LOV262202 LYR262202 MIN262202 MSJ262202 NCF262202 NMB262202 NVX262202 OFT262202 OPP262202 OZL262202 PJH262202 PTD262202 QCZ262202 QMV262202 QWR262202 RGN262202 RQJ262202 SAF262202 SKB262202 STX262202 TDT262202 TNP262202 TXL262202 UHH262202 URD262202 VAZ262202 VKV262202 VUR262202 WEN262202 WOJ262202 WYF262202 BX327738 LT327738 VP327738 AFL327738 APH327738 AZD327738 BIZ327738 BSV327738 CCR327738 CMN327738 CWJ327738 DGF327738 DQB327738 DZX327738 EJT327738 ETP327738 FDL327738 FNH327738 FXD327738 GGZ327738 GQV327738 HAR327738 HKN327738 HUJ327738 IEF327738 IOB327738 IXX327738 JHT327738 JRP327738 KBL327738 KLH327738 KVD327738 LEZ327738 LOV327738 LYR327738 MIN327738 MSJ327738 NCF327738 NMB327738 NVX327738 OFT327738 OPP327738 OZL327738 PJH327738 PTD327738 QCZ327738 QMV327738 QWR327738 RGN327738 RQJ327738 SAF327738 SKB327738 STX327738 TDT327738 TNP327738 TXL327738 UHH327738 URD327738 VAZ327738 VKV327738 VUR327738 WEN327738 WOJ327738 WYF327738 BX393274 LT393274 VP393274 AFL393274 APH393274 AZD393274 BIZ393274 BSV393274 CCR393274 CMN393274 CWJ393274 DGF393274 DQB393274 DZX393274 EJT393274 ETP393274 FDL393274 FNH393274 FXD393274 GGZ393274 GQV393274 HAR393274 HKN393274 HUJ393274 IEF393274 IOB393274 IXX393274 JHT393274 JRP393274 KBL393274 KLH393274 KVD393274 LEZ393274 LOV393274 LYR393274 MIN393274 MSJ393274 NCF393274 NMB393274 NVX393274 OFT393274 OPP393274 OZL393274 PJH393274 PTD393274 QCZ393274 QMV393274 QWR393274 RGN393274 RQJ393274 SAF393274 SKB393274 STX393274 TDT393274 TNP393274 TXL393274 UHH393274 URD393274 VAZ393274 VKV393274 VUR393274 WEN393274 WOJ393274 WYF393274 BX458810 LT458810 VP458810 AFL458810 APH458810 AZD458810 BIZ458810 BSV458810 CCR458810 CMN458810 CWJ458810 DGF458810 DQB458810 DZX458810 EJT458810 ETP458810 FDL458810 FNH458810 FXD458810 GGZ458810 GQV458810 HAR458810 HKN458810 HUJ458810 IEF458810 IOB458810 IXX458810 JHT458810 JRP458810 KBL458810 KLH458810 KVD458810 LEZ458810 LOV458810 LYR458810 MIN458810 MSJ458810 NCF458810 NMB458810 NVX458810 OFT458810 OPP458810 OZL458810 PJH458810 PTD458810 QCZ458810 QMV458810 QWR458810 RGN458810 RQJ458810 SAF458810 SKB458810 STX458810 TDT458810 TNP458810 TXL458810 UHH458810 URD458810 VAZ458810 VKV458810 VUR458810 WEN458810 WOJ458810 WYF458810 BX524346 LT524346 VP524346 AFL524346 APH524346 AZD524346 BIZ524346 BSV524346 CCR524346 CMN524346 CWJ524346 DGF524346 DQB524346 DZX524346 EJT524346 ETP524346 FDL524346 FNH524346 FXD524346 GGZ524346 GQV524346 HAR524346 HKN524346 HUJ524346 IEF524346 IOB524346 IXX524346 JHT524346 JRP524346 KBL524346 KLH524346 KVD524346 LEZ524346 LOV524346 LYR524346 MIN524346 MSJ524346 NCF524346 NMB524346 NVX524346 OFT524346 OPP524346 OZL524346 PJH524346 PTD524346 QCZ524346 QMV524346 QWR524346 RGN524346 RQJ524346 SAF524346 SKB524346 STX524346 TDT524346 TNP524346 TXL524346 UHH524346 URD524346 VAZ524346 VKV524346 VUR524346 WEN524346 WOJ524346 WYF524346 BX589882 LT589882 VP589882 AFL589882 APH589882 AZD589882 BIZ589882 BSV589882 CCR589882 CMN589882 CWJ589882 DGF589882 DQB589882 DZX589882 EJT589882 ETP589882 FDL589882 FNH589882 FXD589882 GGZ589882 GQV589882 HAR589882 HKN589882 HUJ589882 IEF589882 IOB589882 IXX589882 JHT589882 JRP589882 KBL589882 KLH589882 KVD589882 LEZ589882 LOV589882 LYR589882 MIN589882 MSJ589882 NCF589882 NMB589882 NVX589882 OFT589882 OPP589882 OZL589882 PJH589882 PTD589882 QCZ589882 QMV589882 QWR589882 RGN589882 RQJ589882 SAF589882 SKB589882 STX589882 TDT589882 TNP589882 TXL589882 UHH589882 URD589882 VAZ589882 VKV589882 VUR589882 WEN589882 WOJ589882 WYF589882 BX655418 LT655418 VP655418 AFL655418 APH655418 AZD655418 BIZ655418 BSV655418 CCR655418 CMN655418 CWJ655418 DGF655418 DQB655418 DZX655418 EJT655418 ETP655418 FDL655418 FNH655418 FXD655418 GGZ655418 GQV655418 HAR655418 HKN655418 HUJ655418 IEF655418 IOB655418 IXX655418 JHT655418 JRP655418 KBL655418 KLH655418 KVD655418 LEZ655418 LOV655418 LYR655418 MIN655418 MSJ655418 NCF655418 NMB655418 NVX655418 OFT655418 OPP655418 OZL655418 PJH655418 PTD655418 QCZ655418 QMV655418 QWR655418 RGN655418 RQJ655418 SAF655418 SKB655418 STX655418 TDT655418 TNP655418 TXL655418 UHH655418 URD655418 VAZ655418 VKV655418 VUR655418 WEN655418 WOJ655418 WYF655418 BX720954 LT720954 VP720954 AFL720954 APH720954 AZD720954 BIZ720954 BSV720954 CCR720954 CMN720954 CWJ720954 DGF720954 DQB720954 DZX720954 EJT720954 ETP720954 FDL720954 FNH720954 FXD720954 GGZ720954 GQV720954 HAR720954 HKN720954 HUJ720954 IEF720954 IOB720954 IXX720954 JHT720954 JRP720954 KBL720954 KLH720954 KVD720954 LEZ720954 LOV720954 LYR720954 MIN720954 MSJ720954 NCF720954 NMB720954 NVX720954 OFT720954 OPP720954 OZL720954 PJH720954 PTD720954 QCZ720954 QMV720954 QWR720954 RGN720954 RQJ720954 SAF720954 SKB720954 STX720954 TDT720954 TNP720954 TXL720954 UHH720954 URD720954 VAZ720954 VKV720954 VUR720954 WEN720954 WOJ720954 WYF720954 BX786490 LT786490 VP786490 AFL786490 APH786490 AZD786490 BIZ786490 BSV786490 CCR786490 CMN786490 CWJ786490 DGF786490 DQB786490 DZX786490 EJT786490 ETP786490 FDL786490 FNH786490 FXD786490 GGZ786490 GQV786490 HAR786490 HKN786490 HUJ786490 IEF786490 IOB786490 IXX786490 JHT786490 JRP786490 KBL786490 KLH786490 KVD786490 LEZ786490 LOV786490 LYR786490 MIN786490 MSJ786490 NCF786490 NMB786490 NVX786490 OFT786490 OPP786490 OZL786490 PJH786490 PTD786490 QCZ786490 QMV786490 QWR786490 RGN786490 RQJ786490 SAF786490 SKB786490 STX786490 TDT786490 TNP786490 TXL786490 UHH786490 URD786490 VAZ786490 VKV786490 VUR786490 WEN786490 WOJ786490 WYF786490 BX852026 LT852026 VP852026 AFL852026 APH852026 AZD852026 BIZ852026 BSV852026 CCR852026 CMN852026 CWJ852026 DGF852026 DQB852026 DZX852026 EJT852026 ETP852026 FDL852026 FNH852026 FXD852026 GGZ852026 GQV852026 HAR852026 HKN852026 HUJ852026 IEF852026 IOB852026 IXX852026 JHT852026 JRP852026 KBL852026 KLH852026 KVD852026 LEZ852026 LOV852026 LYR852026 MIN852026 MSJ852026 NCF852026 NMB852026 NVX852026 OFT852026 OPP852026 OZL852026 PJH852026 PTD852026 QCZ852026 QMV852026 QWR852026 RGN852026 RQJ852026 SAF852026 SKB852026 STX852026 TDT852026 TNP852026 TXL852026 UHH852026 URD852026 VAZ852026 VKV852026 VUR852026 WEN852026 WOJ852026 WYF852026 BX917562 LT917562 VP917562 AFL917562 APH917562 AZD917562 BIZ917562 BSV917562 CCR917562 CMN917562 CWJ917562 DGF917562 DQB917562 DZX917562 EJT917562 ETP917562 FDL917562 FNH917562 FXD917562 GGZ917562 GQV917562 HAR917562 HKN917562 HUJ917562 IEF917562 IOB917562 IXX917562 JHT917562 JRP917562 KBL917562 KLH917562 KVD917562 LEZ917562 LOV917562 LYR917562 MIN917562 MSJ917562 NCF917562 NMB917562 NVX917562 OFT917562 OPP917562 OZL917562 PJH917562 PTD917562 QCZ917562 QMV917562 QWR917562 RGN917562 RQJ917562 SAF917562 SKB917562 STX917562 TDT917562 TNP917562 TXL917562 UHH917562 URD917562 VAZ917562 VKV917562 VUR917562 WEN917562 WOJ917562 WYF917562 BX983098 LT983098 VP983098 AFL983098 APH983098 AZD983098 BIZ983098 BSV983098 CCR983098 CMN983098 CWJ983098 DGF983098 DQB983098 DZX983098 EJT983098 ETP983098 FDL983098 FNH983098 FXD983098 GGZ983098 GQV983098 HAR983098 HKN983098 HUJ983098 IEF983098 IOB983098 IXX983098 JHT983098 JRP983098 KBL983098 KLH983098 KVD983098 LEZ983098 LOV983098 LYR983098 MIN983098 MSJ983098 NCF983098 NMB983098 NVX983098 OFT983098 OPP983098 OZL983098 PJH983098 PTD983098 QCZ983098 QMV983098 QWR983098 RGN983098 RQJ983098 SAF983098 SKB983098 STX983098 TDT983098 TNP983098 TXL983098 UHH983098 URD983098 VAZ983098 VKV983098 VUR983098 WEN983098 WOJ983098 WYF983098 BE46:BG46 LA46:LC46 UW46:UY46 AES46:AEU46 AOO46:AOQ46 AYK46:AYM46 BIG46:BII46 BSC46:BSE46 CBY46:CCA46 CLU46:CLW46 CVQ46:CVS46 DFM46:DFO46 DPI46:DPK46 DZE46:DZG46 EJA46:EJC46 ESW46:ESY46 FCS46:FCU46 FMO46:FMQ46 FWK46:FWM46 GGG46:GGI46 GQC46:GQE46 GZY46:HAA46 HJU46:HJW46 HTQ46:HTS46 IDM46:IDO46 INI46:INK46 IXE46:IXG46 JHA46:JHC46 JQW46:JQY46 KAS46:KAU46 KKO46:KKQ46 KUK46:KUM46 LEG46:LEI46 LOC46:LOE46 LXY46:LYA46 MHU46:MHW46 MRQ46:MRS46 NBM46:NBO46 NLI46:NLK46 NVE46:NVG46 OFA46:OFC46 OOW46:OOY46 OYS46:OYU46 PIO46:PIQ46 PSK46:PSM46 QCG46:QCI46 QMC46:QME46 QVY46:QWA46 RFU46:RFW46 RPQ46:RPS46 RZM46:RZO46 SJI46:SJK46 STE46:STG46 TDA46:TDC46 TMW46:TMY46 TWS46:TWU46 UGO46:UGQ46 UQK46:UQM46 VAG46:VAI46 VKC46:VKE46 VTY46:VUA46 WDU46:WDW46 WNQ46:WNS46 WXM46:WXO46 BE65588:BG65588 LA65588:LC65588 UW65588:UY65588 AES65588:AEU65588 AOO65588:AOQ65588 AYK65588:AYM65588 BIG65588:BII65588 BSC65588:BSE65588 CBY65588:CCA65588 CLU65588:CLW65588 CVQ65588:CVS65588 DFM65588:DFO65588 DPI65588:DPK65588 DZE65588:DZG65588 EJA65588:EJC65588 ESW65588:ESY65588 FCS65588:FCU65588 FMO65588:FMQ65588 FWK65588:FWM65588 GGG65588:GGI65588 GQC65588:GQE65588 GZY65588:HAA65588 HJU65588:HJW65588 HTQ65588:HTS65588 IDM65588:IDO65588 INI65588:INK65588 IXE65588:IXG65588 JHA65588:JHC65588 JQW65588:JQY65588 KAS65588:KAU65588 KKO65588:KKQ65588 KUK65588:KUM65588 LEG65588:LEI65588 LOC65588:LOE65588 LXY65588:LYA65588 MHU65588:MHW65588 MRQ65588:MRS65588 NBM65588:NBO65588 NLI65588:NLK65588 NVE65588:NVG65588 OFA65588:OFC65588 OOW65588:OOY65588 OYS65588:OYU65588 PIO65588:PIQ65588 PSK65588:PSM65588 QCG65588:QCI65588 QMC65588:QME65588 QVY65588:QWA65588 RFU65588:RFW65588 RPQ65588:RPS65588 RZM65588:RZO65588 SJI65588:SJK65588 STE65588:STG65588 TDA65588:TDC65588 TMW65588:TMY65588 TWS65588:TWU65588 UGO65588:UGQ65588 UQK65588:UQM65588 VAG65588:VAI65588 VKC65588:VKE65588 VTY65588:VUA65588 WDU65588:WDW65588 WNQ65588:WNS65588 WXM65588:WXO65588 BE131124:BG131124 LA131124:LC131124 UW131124:UY131124 AES131124:AEU131124 AOO131124:AOQ131124 AYK131124:AYM131124 BIG131124:BII131124 BSC131124:BSE131124 CBY131124:CCA131124 CLU131124:CLW131124 CVQ131124:CVS131124 DFM131124:DFO131124 DPI131124:DPK131124 DZE131124:DZG131124 EJA131124:EJC131124 ESW131124:ESY131124 FCS131124:FCU131124 FMO131124:FMQ131124 FWK131124:FWM131124 GGG131124:GGI131124 GQC131124:GQE131124 GZY131124:HAA131124 HJU131124:HJW131124 HTQ131124:HTS131124 IDM131124:IDO131124 INI131124:INK131124 IXE131124:IXG131124 JHA131124:JHC131124 JQW131124:JQY131124 KAS131124:KAU131124 KKO131124:KKQ131124 KUK131124:KUM131124 LEG131124:LEI131124 LOC131124:LOE131124 LXY131124:LYA131124 MHU131124:MHW131124 MRQ131124:MRS131124 NBM131124:NBO131124 NLI131124:NLK131124 NVE131124:NVG131124 OFA131124:OFC131124 OOW131124:OOY131124 OYS131124:OYU131124 PIO131124:PIQ131124 PSK131124:PSM131124 QCG131124:QCI131124 QMC131124:QME131124 QVY131124:QWA131124 RFU131124:RFW131124 RPQ131124:RPS131124 RZM131124:RZO131124 SJI131124:SJK131124 STE131124:STG131124 TDA131124:TDC131124 TMW131124:TMY131124 TWS131124:TWU131124 UGO131124:UGQ131124 UQK131124:UQM131124 VAG131124:VAI131124 VKC131124:VKE131124 VTY131124:VUA131124 WDU131124:WDW131124 WNQ131124:WNS131124 WXM131124:WXO131124 BE196660:BG196660 LA196660:LC196660 UW196660:UY196660 AES196660:AEU196660 AOO196660:AOQ196660 AYK196660:AYM196660 BIG196660:BII196660 BSC196660:BSE196660 CBY196660:CCA196660 CLU196660:CLW196660 CVQ196660:CVS196660 DFM196660:DFO196660 DPI196660:DPK196660 DZE196660:DZG196660 EJA196660:EJC196660 ESW196660:ESY196660 FCS196660:FCU196660 FMO196660:FMQ196660 FWK196660:FWM196660 GGG196660:GGI196660 GQC196660:GQE196660 GZY196660:HAA196660 HJU196660:HJW196660 HTQ196660:HTS196660 IDM196660:IDO196660 INI196660:INK196660 IXE196660:IXG196660 JHA196660:JHC196660 JQW196660:JQY196660 KAS196660:KAU196660 KKO196660:KKQ196660 KUK196660:KUM196660 LEG196660:LEI196660 LOC196660:LOE196660 LXY196660:LYA196660 MHU196660:MHW196660 MRQ196660:MRS196660 NBM196660:NBO196660 NLI196660:NLK196660 NVE196660:NVG196660 OFA196660:OFC196660 OOW196660:OOY196660 OYS196660:OYU196660 PIO196660:PIQ196660 PSK196660:PSM196660 QCG196660:QCI196660 QMC196660:QME196660 QVY196660:QWA196660 RFU196660:RFW196660 RPQ196660:RPS196660 RZM196660:RZO196660 SJI196660:SJK196660 STE196660:STG196660 TDA196660:TDC196660 TMW196660:TMY196660 TWS196660:TWU196660 UGO196660:UGQ196660 UQK196660:UQM196660 VAG196660:VAI196660 VKC196660:VKE196660 VTY196660:VUA196660 WDU196660:WDW196660 WNQ196660:WNS196660 WXM196660:WXO196660 BE262196:BG262196 LA262196:LC262196 UW262196:UY262196 AES262196:AEU262196 AOO262196:AOQ262196 AYK262196:AYM262196 BIG262196:BII262196 BSC262196:BSE262196 CBY262196:CCA262196 CLU262196:CLW262196 CVQ262196:CVS262196 DFM262196:DFO262196 DPI262196:DPK262196 DZE262196:DZG262196 EJA262196:EJC262196 ESW262196:ESY262196 FCS262196:FCU262196 FMO262196:FMQ262196 FWK262196:FWM262196 GGG262196:GGI262196 GQC262196:GQE262196 GZY262196:HAA262196 HJU262196:HJW262196 HTQ262196:HTS262196 IDM262196:IDO262196 INI262196:INK262196 IXE262196:IXG262196 JHA262196:JHC262196 JQW262196:JQY262196 KAS262196:KAU262196 KKO262196:KKQ262196 KUK262196:KUM262196 LEG262196:LEI262196 LOC262196:LOE262196 LXY262196:LYA262196 MHU262196:MHW262196 MRQ262196:MRS262196 NBM262196:NBO262196 NLI262196:NLK262196 NVE262196:NVG262196 OFA262196:OFC262196 OOW262196:OOY262196 OYS262196:OYU262196 PIO262196:PIQ262196 PSK262196:PSM262196 QCG262196:QCI262196 QMC262196:QME262196 QVY262196:QWA262196 RFU262196:RFW262196 RPQ262196:RPS262196 RZM262196:RZO262196 SJI262196:SJK262196 STE262196:STG262196 TDA262196:TDC262196 TMW262196:TMY262196 TWS262196:TWU262196 UGO262196:UGQ262196 UQK262196:UQM262196 VAG262196:VAI262196 VKC262196:VKE262196 VTY262196:VUA262196 WDU262196:WDW262196 WNQ262196:WNS262196 WXM262196:WXO262196 BE327732:BG327732 LA327732:LC327732 UW327732:UY327732 AES327732:AEU327732 AOO327732:AOQ327732 AYK327732:AYM327732 BIG327732:BII327732 BSC327732:BSE327732 CBY327732:CCA327732 CLU327732:CLW327732 CVQ327732:CVS327732 DFM327732:DFO327732 DPI327732:DPK327732 DZE327732:DZG327732 EJA327732:EJC327732 ESW327732:ESY327732 FCS327732:FCU327732 FMO327732:FMQ327732 FWK327732:FWM327732 GGG327732:GGI327732 GQC327732:GQE327732 GZY327732:HAA327732 HJU327732:HJW327732 HTQ327732:HTS327732 IDM327732:IDO327732 INI327732:INK327732 IXE327732:IXG327732 JHA327732:JHC327732 JQW327732:JQY327732 KAS327732:KAU327732 KKO327732:KKQ327732 KUK327732:KUM327732 LEG327732:LEI327732 LOC327732:LOE327732 LXY327732:LYA327732 MHU327732:MHW327732 MRQ327732:MRS327732 NBM327732:NBO327732 NLI327732:NLK327732 NVE327732:NVG327732 OFA327732:OFC327732 OOW327732:OOY327732 OYS327732:OYU327732 PIO327732:PIQ327732 PSK327732:PSM327732 QCG327732:QCI327732 QMC327732:QME327732 QVY327732:QWA327732 RFU327732:RFW327732 RPQ327732:RPS327732 RZM327732:RZO327732 SJI327732:SJK327732 STE327732:STG327732 TDA327732:TDC327732 TMW327732:TMY327732 TWS327732:TWU327732 UGO327732:UGQ327732 UQK327732:UQM327732 VAG327732:VAI327732 VKC327732:VKE327732 VTY327732:VUA327732 WDU327732:WDW327732 WNQ327732:WNS327732 WXM327732:WXO327732 BE393268:BG393268 LA393268:LC393268 UW393268:UY393268 AES393268:AEU393268 AOO393268:AOQ393268 AYK393268:AYM393268 BIG393268:BII393268 BSC393268:BSE393268 CBY393268:CCA393268 CLU393268:CLW393268 CVQ393268:CVS393268 DFM393268:DFO393268 DPI393268:DPK393268 DZE393268:DZG393268 EJA393268:EJC393268 ESW393268:ESY393268 FCS393268:FCU393268 FMO393268:FMQ393268 FWK393268:FWM393268 GGG393268:GGI393268 GQC393268:GQE393268 GZY393268:HAA393268 HJU393268:HJW393268 HTQ393268:HTS393268 IDM393268:IDO393268 INI393268:INK393268 IXE393268:IXG393268 JHA393268:JHC393268 JQW393268:JQY393268 KAS393268:KAU393268 KKO393268:KKQ393268 KUK393268:KUM393268 LEG393268:LEI393268 LOC393268:LOE393268 LXY393268:LYA393268 MHU393268:MHW393268 MRQ393268:MRS393268 NBM393268:NBO393268 NLI393268:NLK393268 NVE393268:NVG393268 OFA393268:OFC393268 OOW393268:OOY393268 OYS393268:OYU393268 PIO393268:PIQ393268 PSK393268:PSM393268 QCG393268:QCI393268 QMC393268:QME393268 QVY393268:QWA393268 RFU393268:RFW393268 RPQ393268:RPS393268 RZM393268:RZO393268 SJI393268:SJK393268 STE393268:STG393268 TDA393268:TDC393268 TMW393268:TMY393268 TWS393268:TWU393268 UGO393268:UGQ393268 UQK393268:UQM393268 VAG393268:VAI393268 VKC393268:VKE393268 VTY393268:VUA393268 WDU393268:WDW393268 WNQ393268:WNS393268 WXM393268:WXO393268 BE458804:BG458804 LA458804:LC458804 UW458804:UY458804 AES458804:AEU458804 AOO458804:AOQ458804 AYK458804:AYM458804 BIG458804:BII458804 BSC458804:BSE458804 CBY458804:CCA458804 CLU458804:CLW458804 CVQ458804:CVS458804 DFM458804:DFO458804 DPI458804:DPK458804 DZE458804:DZG458804 EJA458804:EJC458804 ESW458804:ESY458804 FCS458804:FCU458804 FMO458804:FMQ458804 FWK458804:FWM458804 GGG458804:GGI458804 GQC458804:GQE458804 GZY458804:HAA458804 HJU458804:HJW458804 HTQ458804:HTS458804 IDM458804:IDO458804 INI458804:INK458804 IXE458804:IXG458804 JHA458804:JHC458804 JQW458804:JQY458804 KAS458804:KAU458804 KKO458804:KKQ458804 KUK458804:KUM458804 LEG458804:LEI458804 LOC458804:LOE458804 LXY458804:LYA458804 MHU458804:MHW458804 MRQ458804:MRS458804 NBM458804:NBO458804 NLI458804:NLK458804 NVE458804:NVG458804 OFA458804:OFC458804 OOW458804:OOY458804 OYS458804:OYU458804 PIO458804:PIQ458804 PSK458804:PSM458804 QCG458804:QCI458804 QMC458804:QME458804 QVY458804:QWA458804 RFU458804:RFW458804 RPQ458804:RPS458804 RZM458804:RZO458804 SJI458804:SJK458804 STE458804:STG458804 TDA458804:TDC458804 TMW458804:TMY458804 TWS458804:TWU458804 UGO458804:UGQ458804 UQK458804:UQM458804 VAG458804:VAI458804 VKC458804:VKE458804 VTY458804:VUA458804 WDU458804:WDW458804 WNQ458804:WNS458804 WXM458804:WXO458804 BE524340:BG524340 LA524340:LC524340 UW524340:UY524340 AES524340:AEU524340 AOO524340:AOQ524340 AYK524340:AYM524340 BIG524340:BII524340 BSC524340:BSE524340 CBY524340:CCA524340 CLU524340:CLW524340 CVQ524340:CVS524340 DFM524340:DFO524340 DPI524340:DPK524340 DZE524340:DZG524340 EJA524340:EJC524340 ESW524340:ESY524340 FCS524340:FCU524340 FMO524340:FMQ524340 FWK524340:FWM524340 GGG524340:GGI524340 GQC524340:GQE524340 GZY524340:HAA524340 HJU524340:HJW524340 HTQ524340:HTS524340 IDM524340:IDO524340 INI524340:INK524340 IXE524340:IXG524340 JHA524340:JHC524340 JQW524340:JQY524340 KAS524340:KAU524340 KKO524340:KKQ524340 KUK524340:KUM524340 LEG524340:LEI524340 LOC524340:LOE524340 LXY524340:LYA524340 MHU524340:MHW524340 MRQ524340:MRS524340 NBM524340:NBO524340 NLI524340:NLK524340 NVE524340:NVG524340 OFA524340:OFC524340 OOW524340:OOY524340 OYS524340:OYU524340 PIO524340:PIQ524340 PSK524340:PSM524340 QCG524340:QCI524340 QMC524340:QME524340 QVY524340:QWA524340 RFU524340:RFW524340 RPQ524340:RPS524340 RZM524340:RZO524340 SJI524340:SJK524340 STE524340:STG524340 TDA524340:TDC524340 TMW524340:TMY524340 TWS524340:TWU524340 UGO524340:UGQ524340 UQK524340:UQM524340 VAG524340:VAI524340 VKC524340:VKE524340 VTY524340:VUA524340 WDU524340:WDW524340 WNQ524340:WNS524340 WXM524340:WXO524340 BE589876:BG589876 LA589876:LC589876 UW589876:UY589876 AES589876:AEU589876 AOO589876:AOQ589876 AYK589876:AYM589876 BIG589876:BII589876 BSC589876:BSE589876 CBY589876:CCA589876 CLU589876:CLW589876 CVQ589876:CVS589876 DFM589876:DFO589876 DPI589876:DPK589876 DZE589876:DZG589876 EJA589876:EJC589876 ESW589876:ESY589876 FCS589876:FCU589876 FMO589876:FMQ589876 FWK589876:FWM589876 GGG589876:GGI589876 GQC589876:GQE589876 GZY589876:HAA589876 HJU589876:HJW589876 HTQ589876:HTS589876 IDM589876:IDO589876 INI589876:INK589876 IXE589876:IXG589876 JHA589876:JHC589876 JQW589876:JQY589876 KAS589876:KAU589876 KKO589876:KKQ589876 KUK589876:KUM589876 LEG589876:LEI589876 LOC589876:LOE589876 LXY589876:LYA589876 MHU589876:MHW589876 MRQ589876:MRS589876 NBM589876:NBO589876 NLI589876:NLK589876 NVE589876:NVG589876 OFA589876:OFC589876 OOW589876:OOY589876 OYS589876:OYU589876 PIO589876:PIQ589876 PSK589876:PSM589876 QCG589876:QCI589876 QMC589876:QME589876 QVY589876:QWA589876 RFU589876:RFW589876 RPQ589876:RPS589876 RZM589876:RZO589876 SJI589876:SJK589876 STE589876:STG589876 TDA589876:TDC589876 TMW589876:TMY589876 TWS589876:TWU589876 UGO589876:UGQ589876 UQK589876:UQM589876 VAG589876:VAI589876 VKC589876:VKE589876 VTY589876:VUA589876 WDU589876:WDW589876 WNQ589876:WNS589876 WXM589876:WXO589876 BE655412:BG655412 LA655412:LC655412 UW655412:UY655412 AES655412:AEU655412 AOO655412:AOQ655412 AYK655412:AYM655412 BIG655412:BII655412 BSC655412:BSE655412 CBY655412:CCA655412 CLU655412:CLW655412 CVQ655412:CVS655412 DFM655412:DFO655412 DPI655412:DPK655412 DZE655412:DZG655412 EJA655412:EJC655412 ESW655412:ESY655412 FCS655412:FCU655412 FMO655412:FMQ655412 FWK655412:FWM655412 GGG655412:GGI655412 GQC655412:GQE655412 GZY655412:HAA655412 HJU655412:HJW655412 HTQ655412:HTS655412 IDM655412:IDO655412 INI655412:INK655412 IXE655412:IXG655412 JHA655412:JHC655412 JQW655412:JQY655412 KAS655412:KAU655412 KKO655412:KKQ655412 KUK655412:KUM655412 LEG655412:LEI655412 LOC655412:LOE655412 LXY655412:LYA655412 MHU655412:MHW655412 MRQ655412:MRS655412 NBM655412:NBO655412 NLI655412:NLK655412 NVE655412:NVG655412 OFA655412:OFC655412 OOW655412:OOY655412 OYS655412:OYU655412 PIO655412:PIQ655412 PSK655412:PSM655412 QCG655412:QCI655412 QMC655412:QME655412 QVY655412:QWA655412 RFU655412:RFW655412 RPQ655412:RPS655412 RZM655412:RZO655412 SJI655412:SJK655412 STE655412:STG655412 TDA655412:TDC655412 TMW655412:TMY655412 TWS655412:TWU655412 UGO655412:UGQ655412 UQK655412:UQM655412 VAG655412:VAI655412 VKC655412:VKE655412 VTY655412:VUA655412 WDU655412:WDW655412 WNQ655412:WNS655412 WXM655412:WXO655412 BE720948:BG720948 LA720948:LC720948 UW720948:UY720948 AES720948:AEU720948 AOO720948:AOQ720948 AYK720948:AYM720948 BIG720948:BII720948 BSC720948:BSE720948 CBY720948:CCA720948 CLU720948:CLW720948 CVQ720948:CVS720948 DFM720948:DFO720948 DPI720948:DPK720948 DZE720948:DZG720948 EJA720948:EJC720948 ESW720948:ESY720948 FCS720948:FCU720948 FMO720948:FMQ720948 FWK720948:FWM720948 GGG720948:GGI720948 GQC720948:GQE720948 GZY720948:HAA720948 HJU720948:HJW720948 HTQ720948:HTS720948 IDM720948:IDO720948 INI720948:INK720948 IXE720948:IXG720948 JHA720948:JHC720948 JQW720948:JQY720948 KAS720948:KAU720948 KKO720948:KKQ720948 KUK720948:KUM720948 LEG720948:LEI720948 LOC720948:LOE720948 LXY720948:LYA720948 MHU720948:MHW720948 MRQ720948:MRS720948 NBM720948:NBO720948 NLI720948:NLK720948 NVE720948:NVG720948 OFA720948:OFC720948 OOW720948:OOY720948 OYS720948:OYU720948 PIO720948:PIQ720948 PSK720948:PSM720948 QCG720948:QCI720948 QMC720948:QME720948 QVY720948:QWA720948 RFU720948:RFW720948 RPQ720948:RPS720948 RZM720948:RZO720948 SJI720948:SJK720948 STE720948:STG720948 TDA720948:TDC720948 TMW720948:TMY720948 TWS720948:TWU720948 UGO720948:UGQ720948 UQK720948:UQM720948 VAG720948:VAI720948 VKC720948:VKE720948 VTY720948:VUA720948 WDU720948:WDW720948 WNQ720948:WNS720948 WXM720948:WXO720948 BE786484:BG786484 LA786484:LC786484 UW786484:UY786484 AES786484:AEU786484 AOO786484:AOQ786484 AYK786484:AYM786484 BIG786484:BII786484 BSC786484:BSE786484 CBY786484:CCA786484 CLU786484:CLW786484 CVQ786484:CVS786484 DFM786484:DFO786484 DPI786484:DPK786484 DZE786484:DZG786484 EJA786484:EJC786484 ESW786484:ESY786484 FCS786484:FCU786484 FMO786484:FMQ786484 FWK786484:FWM786484 GGG786484:GGI786484 GQC786484:GQE786484 GZY786484:HAA786484 HJU786484:HJW786484 HTQ786484:HTS786484 IDM786484:IDO786484 INI786484:INK786484 IXE786484:IXG786484 JHA786484:JHC786484 JQW786484:JQY786484 KAS786484:KAU786484 KKO786484:KKQ786484 KUK786484:KUM786484 LEG786484:LEI786484 LOC786484:LOE786484 LXY786484:LYA786484 MHU786484:MHW786484 MRQ786484:MRS786484 NBM786484:NBO786484 NLI786484:NLK786484 NVE786484:NVG786484 OFA786484:OFC786484 OOW786484:OOY786484 OYS786484:OYU786484 PIO786484:PIQ786484 PSK786484:PSM786484 QCG786484:QCI786484 QMC786484:QME786484 QVY786484:QWA786484 RFU786484:RFW786484 RPQ786484:RPS786484 RZM786484:RZO786484 SJI786484:SJK786484 STE786484:STG786484 TDA786484:TDC786484 TMW786484:TMY786484 TWS786484:TWU786484 UGO786484:UGQ786484 UQK786484:UQM786484 VAG786484:VAI786484 VKC786484:VKE786484 VTY786484:VUA786484 WDU786484:WDW786484 WNQ786484:WNS786484 WXM786484:WXO786484 BE852020:BG852020 LA852020:LC852020 UW852020:UY852020 AES852020:AEU852020 AOO852020:AOQ852020 AYK852020:AYM852020 BIG852020:BII852020 BSC852020:BSE852020 CBY852020:CCA852020 CLU852020:CLW852020 CVQ852020:CVS852020 DFM852020:DFO852020 DPI852020:DPK852020 DZE852020:DZG852020 EJA852020:EJC852020 ESW852020:ESY852020 FCS852020:FCU852020 FMO852020:FMQ852020 FWK852020:FWM852020 GGG852020:GGI852020 GQC852020:GQE852020 GZY852020:HAA852020 HJU852020:HJW852020 HTQ852020:HTS852020 IDM852020:IDO852020 INI852020:INK852020 IXE852020:IXG852020 JHA852020:JHC852020 JQW852020:JQY852020 KAS852020:KAU852020 KKO852020:KKQ852020 KUK852020:KUM852020 LEG852020:LEI852020 LOC852020:LOE852020 LXY852020:LYA852020 MHU852020:MHW852020 MRQ852020:MRS852020 NBM852020:NBO852020 NLI852020:NLK852020 NVE852020:NVG852020 OFA852020:OFC852020 OOW852020:OOY852020 OYS852020:OYU852020 PIO852020:PIQ852020 PSK852020:PSM852020 QCG852020:QCI852020 QMC852020:QME852020 QVY852020:QWA852020 RFU852020:RFW852020 RPQ852020:RPS852020 RZM852020:RZO852020 SJI852020:SJK852020 STE852020:STG852020 TDA852020:TDC852020 TMW852020:TMY852020 TWS852020:TWU852020 UGO852020:UGQ852020 UQK852020:UQM852020 VAG852020:VAI852020 VKC852020:VKE852020 VTY852020:VUA852020 WDU852020:WDW852020 WNQ852020:WNS852020 WXM852020:WXO852020 BE917556:BG917556 LA917556:LC917556 UW917556:UY917556 AES917556:AEU917556 AOO917556:AOQ917556 AYK917556:AYM917556 BIG917556:BII917556 BSC917556:BSE917556 CBY917556:CCA917556 CLU917556:CLW917556 CVQ917556:CVS917556 DFM917556:DFO917556 DPI917556:DPK917556 DZE917556:DZG917556 EJA917556:EJC917556 ESW917556:ESY917556 FCS917556:FCU917556 FMO917556:FMQ917556 FWK917556:FWM917556 GGG917556:GGI917556 GQC917556:GQE917556 GZY917556:HAA917556 HJU917556:HJW917556 HTQ917556:HTS917556 IDM917556:IDO917556 INI917556:INK917556 IXE917556:IXG917556 JHA917556:JHC917556 JQW917556:JQY917556 KAS917556:KAU917556 KKO917556:KKQ917556 KUK917556:KUM917556 LEG917556:LEI917556 LOC917556:LOE917556 LXY917556:LYA917556 MHU917556:MHW917556 MRQ917556:MRS917556 NBM917556:NBO917556 NLI917556:NLK917556 NVE917556:NVG917556 OFA917556:OFC917556 OOW917556:OOY917556 OYS917556:OYU917556 PIO917556:PIQ917556 PSK917556:PSM917556 QCG917556:QCI917556 QMC917556:QME917556 QVY917556:QWA917556 RFU917556:RFW917556 RPQ917556:RPS917556 RZM917556:RZO917556 SJI917556:SJK917556 STE917556:STG917556 TDA917556:TDC917556 TMW917556:TMY917556 TWS917556:TWU917556 UGO917556:UGQ917556 UQK917556:UQM917556 VAG917556:VAI917556 VKC917556:VKE917556 VTY917556:VUA917556 WDU917556:WDW917556 WNQ917556:WNS917556 WXM917556:WXO917556 BE983092:BG983092 LA983092:LC983092 UW983092:UY983092 AES983092:AEU983092 AOO983092:AOQ983092 AYK983092:AYM983092 BIG983092:BII983092 BSC983092:BSE983092 CBY983092:CCA983092 CLU983092:CLW983092 CVQ983092:CVS983092 DFM983092:DFO983092 DPI983092:DPK983092 DZE983092:DZG983092 EJA983092:EJC983092 ESW983092:ESY983092 FCS983092:FCU983092 FMO983092:FMQ983092 FWK983092:FWM983092 GGG983092:GGI983092 GQC983092:GQE983092 GZY983092:HAA983092 HJU983092:HJW983092 HTQ983092:HTS983092 IDM983092:IDO983092 INI983092:INK983092 IXE983092:IXG983092 JHA983092:JHC983092 JQW983092:JQY983092 KAS983092:KAU983092 KKO983092:KKQ983092 KUK983092:KUM983092 LEG983092:LEI983092 LOC983092:LOE983092 LXY983092:LYA983092 MHU983092:MHW983092 MRQ983092:MRS983092 NBM983092:NBO983092 NLI983092:NLK983092 NVE983092:NVG983092 OFA983092:OFC983092 OOW983092:OOY983092 OYS983092:OYU983092 PIO983092:PIQ983092 PSK983092:PSM983092 QCG983092:QCI983092 QMC983092:QME983092 QVY983092:QWA983092 RFU983092:RFW983092 RPQ983092:RPS983092 RZM983092:RZO983092 SJI983092:SJK983092 STE983092:STG983092 TDA983092:TDC983092 TMW983092:TMY983092 TWS983092:TWU983092 UGO983092:UGQ983092 UQK983092:UQM983092 VAG983092:VAI983092 VKC983092:VKE983092 VTY983092:VUA983092 WDU983092:WDW983092 WNQ983092:WNS983092 WXM983092:WXO983092" xr:uid="{00000000-0002-0000-0200-000001000000}">
      <formula1>"(month),1,2,3,4,5,6,7,8,9,10,11,12"</formula1>
    </dataValidation>
    <dataValidation type="list" showInputMessage="1" showErrorMessage="1" sqref="AQ102:AR103 KM102:KN103 UI102:UJ103 AEE102:AEF103 AOA102:AOB103 AXW102:AXX103 BHS102:BHT103 BRO102:BRP103 CBK102:CBL103 CLG102:CLH103 CVC102:CVD103 DEY102:DEZ103 DOU102:DOV103 DYQ102:DYR103 EIM102:EIN103 ESI102:ESJ103 FCE102:FCF103 FMA102:FMB103 FVW102:FVX103 GFS102:GFT103 GPO102:GPP103 GZK102:GZL103 HJG102:HJH103 HTC102:HTD103 ICY102:ICZ103 IMU102:IMV103 IWQ102:IWR103 JGM102:JGN103 JQI102:JQJ103 KAE102:KAF103 KKA102:KKB103 KTW102:KTX103 LDS102:LDT103 LNO102:LNP103 LXK102:LXL103 MHG102:MHH103 MRC102:MRD103 NAY102:NAZ103 NKU102:NKV103 NUQ102:NUR103 OEM102:OEN103 OOI102:OOJ103 OYE102:OYF103 PIA102:PIB103 PRW102:PRX103 QBS102:QBT103 QLO102:QLP103 QVK102:QVL103 RFG102:RFH103 RPC102:RPD103 RYY102:RYZ103 SIU102:SIV103 SSQ102:SSR103 TCM102:TCN103 TMI102:TMJ103 TWE102:TWF103 UGA102:UGB103 UPW102:UPX103 UZS102:UZT103 VJO102:VJP103 VTK102:VTL103 WDG102:WDH103 WNC102:WND103 WWY102:WWZ103 AQ65640:AR65641 KM65640:KN65641 UI65640:UJ65641 AEE65640:AEF65641 AOA65640:AOB65641 AXW65640:AXX65641 BHS65640:BHT65641 BRO65640:BRP65641 CBK65640:CBL65641 CLG65640:CLH65641 CVC65640:CVD65641 DEY65640:DEZ65641 DOU65640:DOV65641 DYQ65640:DYR65641 EIM65640:EIN65641 ESI65640:ESJ65641 FCE65640:FCF65641 FMA65640:FMB65641 FVW65640:FVX65641 GFS65640:GFT65641 GPO65640:GPP65641 GZK65640:GZL65641 HJG65640:HJH65641 HTC65640:HTD65641 ICY65640:ICZ65641 IMU65640:IMV65641 IWQ65640:IWR65641 JGM65640:JGN65641 JQI65640:JQJ65641 KAE65640:KAF65641 KKA65640:KKB65641 KTW65640:KTX65641 LDS65640:LDT65641 LNO65640:LNP65641 LXK65640:LXL65641 MHG65640:MHH65641 MRC65640:MRD65641 NAY65640:NAZ65641 NKU65640:NKV65641 NUQ65640:NUR65641 OEM65640:OEN65641 OOI65640:OOJ65641 OYE65640:OYF65641 PIA65640:PIB65641 PRW65640:PRX65641 QBS65640:QBT65641 QLO65640:QLP65641 QVK65640:QVL65641 RFG65640:RFH65641 RPC65640:RPD65641 RYY65640:RYZ65641 SIU65640:SIV65641 SSQ65640:SSR65641 TCM65640:TCN65641 TMI65640:TMJ65641 TWE65640:TWF65641 UGA65640:UGB65641 UPW65640:UPX65641 UZS65640:UZT65641 VJO65640:VJP65641 VTK65640:VTL65641 WDG65640:WDH65641 WNC65640:WND65641 WWY65640:WWZ65641 AQ131176:AR131177 KM131176:KN131177 UI131176:UJ131177 AEE131176:AEF131177 AOA131176:AOB131177 AXW131176:AXX131177 BHS131176:BHT131177 BRO131176:BRP131177 CBK131176:CBL131177 CLG131176:CLH131177 CVC131176:CVD131177 DEY131176:DEZ131177 DOU131176:DOV131177 DYQ131176:DYR131177 EIM131176:EIN131177 ESI131176:ESJ131177 FCE131176:FCF131177 FMA131176:FMB131177 FVW131176:FVX131177 GFS131176:GFT131177 GPO131176:GPP131177 GZK131176:GZL131177 HJG131176:HJH131177 HTC131176:HTD131177 ICY131176:ICZ131177 IMU131176:IMV131177 IWQ131176:IWR131177 JGM131176:JGN131177 JQI131176:JQJ131177 KAE131176:KAF131177 KKA131176:KKB131177 KTW131176:KTX131177 LDS131176:LDT131177 LNO131176:LNP131177 LXK131176:LXL131177 MHG131176:MHH131177 MRC131176:MRD131177 NAY131176:NAZ131177 NKU131176:NKV131177 NUQ131176:NUR131177 OEM131176:OEN131177 OOI131176:OOJ131177 OYE131176:OYF131177 PIA131176:PIB131177 PRW131176:PRX131177 QBS131176:QBT131177 QLO131176:QLP131177 QVK131176:QVL131177 RFG131176:RFH131177 RPC131176:RPD131177 RYY131176:RYZ131177 SIU131176:SIV131177 SSQ131176:SSR131177 TCM131176:TCN131177 TMI131176:TMJ131177 TWE131176:TWF131177 UGA131176:UGB131177 UPW131176:UPX131177 UZS131176:UZT131177 VJO131176:VJP131177 VTK131176:VTL131177 WDG131176:WDH131177 WNC131176:WND131177 WWY131176:WWZ131177 AQ196712:AR196713 KM196712:KN196713 UI196712:UJ196713 AEE196712:AEF196713 AOA196712:AOB196713 AXW196712:AXX196713 BHS196712:BHT196713 BRO196712:BRP196713 CBK196712:CBL196713 CLG196712:CLH196713 CVC196712:CVD196713 DEY196712:DEZ196713 DOU196712:DOV196713 DYQ196712:DYR196713 EIM196712:EIN196713 ESI196712:ESJ196713 FCE196712:FCF196713 FMA196712:FMB196713 FVW196712:FVX196713 GFS196712:GFT196713 GPO196712:GPP196713 GZK196712:GZL196713 HJG196712:HJH196713 HTC196712:HTD196713 ICY196712:ICZ196713 IMU196712:IMV196713 IWQ196712:IWR196713 JGM196712:JGN196713 JQI196712:JQJ196713 KAE196712:KAF196713 KKA196712:KKB196713 KTW196712:KTX196713 LDS196712:LDT196713 LNO196712:LNP196713 LXK196712:LXL196713 MHG196712:MHH196713 MRC196712:MRD196713 NAY196712:NAZ196713 NKU196712:NKV196713 NUQ196712:NUR196713 OEM196712:OEN196713 OOI196712:OOJ196713 OYE196712:OYF196713 PIA196712:PIB196713 PRW196712:PRX196713 QBS196712:QBT196713 QLO196712:QLP196713 QVK196712:QVL196713 RFG196712:RFH196713 RPC196712:RPD196713 RYY196712:RYZ196713 SIU196712:SIV196713 SSQ196712:SSR196713 TCM196712:TCN196713 TMI196712:TMJ196713 TWE196712:TWF196713 UGA196712:UGB196713 UPW196712:UPX196713 UZS196712:UZT196713 VJO196712:VJP196713 VTK196712:VTL196713 WDG196712:WDH196713 WNC196712:WND196713 WWY196712:WWZ196713 AQ262248:AR262249 KM262248:KN262249 UI262248:UJ262249 AEE262248:AEF262249 AOA262248:AOB262249 AXW262248:AXX262249 BHS262248:BHT262249 BRO262248:BRP262249 CBK262248:CBL262249 CLG262248:CLH262249 CVC262248:CVD262249 DEY262248:DEZ262249 DOU262248:DOV262249 DYQ262248:DYR262249 EIM262248:EIN262249 ESI262248:ESJ262249 FCE262248:FCF262249 FMA262248:FMB262249 FVW262248:FVX262249 GFS262248:GFT262249 GPO262248:GPP262249 GZK262248:GZL262249 HJG262248:HJH262249 HTC262248:HTD262249 ICY262248:ICZ262249 IMU262248:IMV262249 IWQ262248:IWR262249 JGM262248:JGN262249 JQI262248:JQJ262249 KAE262248:KAF262249 KKA262248:KKB262249 KTW262248:KTX262249 LDS262248:LDT262249 LNO262248:LNP262249 LXK262248:LXL262249 MHG262248:MHH262249 MRC262248:MRD262249 NAY262248:NAZ262249 NKU262248:NKV262249 NUQ262248:NUR262249 OEM262248:OEN262249 OOI262248:OOJ262249 OYE262248:OYF262249 PIA262248:PIB262249 PRW262248:PRX262249 QBS262248:QBT262249 QLO262248:QLP262249 QVK262248:QVL262249 RFG262248:RFH262249 RPC262248:RPD262249 RYY262248:RYZ262249 SIU262248:SIV262249 SSQ262248:SSR262249 TCM262248:TCN262249 TMI262248:TMJ262249 TWE262248:TWF262249 UGA262248:UGB262249 UPW262248:UPX262249 UZS262248:UZT262249 VJO262248:VJP262249 VTK262248:VTL262249 WDG262248:WDH262249 WNC262248:WND262249 WWY262248:WWZ262249 AQ327784:AR327785 KM327784:KN327785 UI327784:UJ327785 AEE327784:AEF327785 AOA327784:AOB327785 AXW327784:AXX327785 BHS327784:BHT327785 BRO327784:BRP327785 CBK327784:CBL327785 CLG327784:CLH327785 CVC327784:CVD327785 DEY327784:DEZ327785 DOU327784:DOV327785 DYQ327784:DYR327785 EIM327784:EIN327785 ESI327784:ESJ327785 FCE327784:FCF327785 FMA327784:FMB327785 FVW327784:FVX327785 GFS327784:GFT327785 GPO327784:GPP327785 GZK327784:GZL327785 HJG327784:HJH327785 HTC327784:HTD327785 ICY327784:ICZ327785 IMU327784:IMV327785 IWQ327784:IWR327785 JGM327784:JGN327785 JQI327784:JQJ327785 KAE327784:KAF327785 KKA327784:KKB327785 KTW327784:KTX327785 LDS327784:LDT327785 LNO327784:LNP327785 LXK327784:LXL327785 MHG327784:MHH327785 MRC327784:MRD327785 NAY327784:NAZ327785 NKU327784:NKV327785 NUQ327784:NUR327785 OEM327784:OEN327785 OOI327784:OOJ327785 OYE327784:OYF327785 PIA327784:PIB327785 PRW327784:PRX327785 QBS327784:QBT327785 QLO327784:QLP327785 QVK327784:QVL327785 RFG327784:RFH327785 RPC327784:RPD327785 RYY327784:RYZ327785 SIU327784:SIV327785 SSQ327784:SSR327785 TCM327784:TCN327785 TMI327784:TMJ327785 TWE327784:TWF327785 UGA327784:UGB327785 UPW327784:UPX327785 UZS327784:UZT327785 VJO327784:VJP327785 VTK327784:VTL327785 WDG327784:WDH327785 WNC327784:WND327785 WWY327784:WWZ327785 AQ393320:AR393321 KM393320:KN393321 UI393320:UJ393321 AEE393320:AEF393321 AOA393320:AOB393321 AXW393320:AXX393321 BHS393320:BHT393321 BRO393320:BRP393321 CBK393320:CBL393321 CLG393320:CLH393321 CVC393320:CVD393321 DEY393320:DEZ393321 DOU393320:DOV393321 DYQ393320:DYR393321 EIM393320:EIN393321 ESI393320:ESJ393321 FCE393320:FCF393321 FMA393320:FMB393321 FVW393320:FVX393321 GFS393320:GFT393321 GPO393320:GPP393321 GZK393320:GZL393321 HJG393320:HJH393321 HTC393320:HTD393321 ICY393320:ICZ393321 IMU393320:IMV393321 IWQ393320:IWR393321 JGM393320:JGN393321 JQI393320:JQJ393321 KAE393320:KAF393321 KKA393320:KKB393321 KTW393320:KTX393321 LDS393320:LDT393321 LNO393320:LNP393321 LXK393320:LXL393321 MHG393320:MHH393321 MRC393320:MRD393321 NAY393320:NAZ393321 NKU393320:NKV393321 NUQ393320:NUR393321 OEM393320:OEN393321 OOI393320:OOJ393321 OYE393320:OYF393321 PIA393320:PIB393321 PRW393320:PRX393321 QBS393320:QBT393321 QLO393320:QLP393321 QVK393320:QVL393321 RFG393320:RFH393321 RPC393320:RPD393321 RYY393320:RYZ393321 SIU393320:SIV393321 SSQ393320:SSR393321 TCM393320:TCN393321 TMI393320:TMJ393321 TWE393320:TWF393321 UGA393320:UGB393321 UPW393320:UPX393321 UZS393320:UZT393321 VJO393320:VJP393321 VTK393320:VTL393321 WDG393320:WDH393321 WNC393320:WND393321 WWY393320:WWZ393321 AQ458856:AR458857 KM458856:KN458857 UI458856:UJ458857 AEE458856:AEF458857 AOA458856:AOB458857 AXW458856:AXX458857 BHS458856:BHT458857 BRO458856:BRP458857 CBK458856:CBL458857 CLG458856:CLH458857 CVC458856:CVD458857 DEY458856:DEZ458857 DOU458856:DOV458857 DYQ458856:DYR458857 EIM458856:EIN458857 ESI458856:ESJ458857 FCE458856:FCF458857 FMA458856:FMB458857 FVW458856:FVX458857 GFS458856:GFT458857 GPO458856:GPP458857 GZK458856:GZL458857 HJG458856:HJH458857 HTC458856:HTD458857 ICY458856:ICZ458857 IMU458856:IMV458857 IWQ458856:IWR458857 JGM458856:JGN458857 JQI458856:JQJ458857 KAE458856:KAF458857 KKA458856:KKB458857 KTW458856:KTX458857 LDS458856:LDT458857 LNO458856:LNP458857 LXK458856:LXL458857 MHG458856:MHH458857 MRC458856:MRD458857 NAY458856:NAZ458857 NKU458856:NKV458857 NUQ458856:NUR458857 OEM458856:OEN458857 OOI458856:OOJ458857 OYE458856:OYF458857 PIA458856:PIB458857 PRW458856:PRX458857 QBS458856:QBT458857 QLO458856:QLP458857 QVK458856:QVL458857 RFG458856:RFH458857 RPC458856:RPD458857 RYY458856:RYZ458857 SIU458856:SIV458857 SSQ458856:SSR458857 TCM458856:TCN458857 TMI458856:TMJ458857 TWE458856:TWF458857 UGA458856:UGB458857 UPW458856:UPX458857 UZS458856:UZT458857 VJO458856:VJP458857 VTK458856:VTL458857 WDG458856:WDH458857 WNC458856:WND458857 WWY458856:WWZ458857 AQ524392:AR524393 KM524392:KN524393 UI524392:UJ524393 AEE524392:AEF524393 AOA524392:AOB524393 AXW524392:AXX524393 BHS524392:BHT524393 BRO524392:BRP524393 CBK524392:CBL524393 CLG524392:CLH524393 CVC524392:CVD524393 DEY524392:DEZ524393 DOU524392:DOV524393 DYQ524392:DYR524393 EIM524392:EIN524393 ESI524392:ESJ524393 FCE524392:FCF524393 FMA524392:FMB524393 FVW524392:FVX524393 GFS524392:GFT524393 GPO524392:GPP524393 GZK524392:GZL524393 HJG524392:HJH524393 HTC524392:HTD524393 ICY524392:ICZ524393 IMU524392:IMV524393 IWQ524392:IWR524393 JGM524392:JGN524393 JQI524392:JQJ524393 KAE524392:KAF524393 KKA524392:KKB524393 KTW524392:KTX524393 LDS524392:LDT524393 LNO524392:LNP524393 LXK524392:LXL524393 MHG524392:MHH524393 MRC524392:MRD524393 NAY524392:NAZ524393 NKU524392:NKV524393 NUQ524392:NUR524393 OEM524392:OEN524393 OOI524392:OOJ524393 OYE524392:OYF524393 PIA524392:PIB524393 PRW524392:PRX524393 QBS524392:QBT524393 QLO524392:QLP524393 QVK524392:QVL524393 RFG524392:RFH524393 RPC524392:RPD524393 RYY524392:RYZ524393 SIU524392:SIV524393 SSQ524392:SSR524393 TCM524392:TCN524393 TMI524392:TMJ524393 TWE524392:TWF524393 UGA524392:UGB524393 UPW524392:UPX524393 UZS524392:UZT524393 VJO524392:VJP524393 VTK524392:VTL524393 WDG524392:WDH524393 WNC524392:WND524393 WWY524392:WWZ524393 AQ589928:AR589929 KM589928:KN589929 UI589928:UJ589929 AEE589928:AEF589929 AOA589928:AOB589929 AXW589928:AXX589929 BHS589928:BHT589929 BRO589928:BRP589929 CBK589928:CBL589929 CLG589928:CLH589929 CVC589928:CVD589929 DEY589928:DEZ589929 DOU589928:DOV589929 DYQ589928:DYR589929 EIM589928:EIN589929 ESI589928:ESJ589929 FCE589928:FCF589929 FMA589928:FMB589929 FVW589928:FVX589929 GFS589928:GFT589929 GPO589928:GPP589929 GZK589928:GZL589929 HJG589928:HJH589929 HTC589928:HTD589929 ICY589928:ICZ589929 IMU589928:IMV589929 IWQ589928:IWR589929 JGM589928:JGN589929 JQI589928:JQJ589929 KAE589928:KAF589929 KKA589928:KKB589929 KTW589928:KTX589929 LDS589928:LDT589929 LNO589928:LNP589929 LXK589928:LXL589929 MHG589928:MHH589929 MRC589928:MRD589929 NAY589928:NAZ589929 NKU589928:NKV589929 NUQ589928:NUR589929 OEM589928:OEN589929 OOI589928:OOJ589929 OYE589928:OYF589929 PIA589928:PIB589929 PRW589928:PRX589929 QBS589928:QBT589929 QLO589928:QLP589929 QVK589928:QVL589929 RFG589928:RFH589929 RPC589928:RPD589929 RYY589928:RYZ589929 SIU589928:SIV589929 SSQ589928:SSR589929 TCM589928:TCN589929 TMI589928:TMJ589929 TWE589928:TWF589929 UGA589928:UGB589929 UPW589928:UPX589929 UZS589928:UZT589929 VJO589928:VJP589929 VTK589928:VTL589929 WDG589928:WDH589929 WNC589928:WND589929 WWY589928:WWZ589929 AQ655464:AR655465 KM655464:KN655465 UI655464:UJ655465 AEE655464:AEF655465 AOA655464:AOB655465 AXW655464:AXX655465 BHS655464:BHT655465 BRO655464:BRP655465 CBK655464:CBL655465 CLG655464:CLH655465 CVC655464:CVD655465 DEY655464:DEZ655465 DOU655464:DOV655465 DYQ655464:DYR655465 EIM655464:EIN655465 ESI655464:ESJ655465 FCE655464:FCF655465 FMA655464:FMB655465 FVW655464:FVX655465 GFS655464:GFT655465 GPO655464:GPP655465 GZK655464:GZL655465 HJG655464:HJH655465 HTC655464:HTD655465 ICY655464:ICZ655465 IMU655464:IMV655465 IWQ655464:IWR655465 JGM655464:JGN655465 JQI655464:JQJ655465 KAE655464:KAF655465 KKA655464:KKB655465 KTW655464:KTX655465 LDS655464:LDT655465 LNO655464:LNP655465 LXK655464:LXL655465 MHG655464:MHH655465 MRC655464:MRD655465 NAY655464:NAZ655465 NKU655464:NKV655465 NUQ655464:NUR655465 OEM655464:OEN655465 OOI655464:OOJ655465 OYE655464:OYF655465 PIA655464:PIB655465 PRW655464:PRX655465 QBS655464:QBT655465 QLO655464:QLP655465 QVK655464:QVL655465 RFG655464:RFH655465 RPC655464:RPD655465 RYY655464:RYZ655465 SIU655464:SIV655465 SSQ655464:SSR655465 TCM655464:TCN655465 TMI655464:TMJ655465 TWE655464:TWF655465 UGA655464:UGB655465 UPW655464:UPX655465 UZS655464:UZT655465 VJO655464:VJP655465 VTK655464:VTL655465 WDG655464:WDH655465 WNC655464:WND655465 WWY655464:WWZ655465 AQ721000:AR721001 KM721000:KN721001 UI721000:UJ721001 AEE721000:AEF721001 AOA721000:AOB721001 AXW721000:AXX721001 BHS721000:BHT721001 BRO721000:BRP721001 CBK721000:CBL721001 CLG721000:CLH721001 CVC721000:CVD721001 DEY721000:DEZ721001 DOU721000:DOV721001 DYQ721000:DYR721001 EIM721000:EIN721001 ESI721000:ESJ721001 FCE721000:FCF721001 FMA721000:FMB721001 FVW721000:FVX721001 GFS721000:GFT721001 GPO721000:GPP721001 GZK721000:GZL721001 HJG721000:HJH721001 HTC721000:HTD721001 ICY721000:ICZ721001 IMU721000:IMV721001 IWQ721000:IWR721001 JGM721000:JGN721001 JQI721000:JQJ721001 KAE721000:KAF721001 KKA721000:KKB721001 KTW721000:KTX721001 LDS721000:LDT721001 LNO721000:LNP721001 LXK721000:LXL721001 MHG721000:MHH721001 MRC721000:MRD721001 NAY721000:NAZ721001 NKU721000:NKV721001 NUQ721000:NUR721001 OEM721000:OEN721001 OOI721000:OOJ721001 OYE721000:OYF721001 PIA721000:PIB721001 PRW721000:PRX721001 QBS721000:QBT721001 QLO721000:QLP721001 QVK721000:QVL721001 RFG721000:RFH721001 RPC721000:RPD721001 RYY721000:RYZ721001 SIU721000:SIV721001 SSQ721000:SSR721001 TCM721000:TCN721001 TMI721000:TMJ721001 TWE721000:TWF721001 UGA721000:UGB721001 UPW721000:UPX721001 UZS721000:UZT721001 VJO721000:VJP721001 VTK721000:VTL721001 WDG721000:WDH721001 WNC721000:WND721001 WWY721000:WWZ721001 AQ786536:AR786537 KM786536:KN786537 UI786536:UJ786537 AEE786536:AEF786537 AOA786536:AOB786537 AXW786536:AXX786537 BHS786536:BHT786537 BRO786536:BRP786537 CBK786536:CBL786537 CLG786536:CLH786537 CVC786536:CVD786537 DEY786536:DEZ786537 DOU786536:DOV786537 DYQ786536:DYR786537 EIM786536:EIN786537 ESI786536:ESJ786537 FCE786536:FCF786537 FMA786536:FMB786537 FVW786536:FVX786537 GFS786536:GFT786537 GPO786536:GPP786537 GZK786536:GZL786537 HJG786536:HJH786537 HTC786536:HTD786537 ICY786536:ICZ786537 IMU786536:IMV786537 IWQ786536:IWR786537 JGM786536:JGN786537 JQI786536:JQJ786537 KAE786536:KAF786537 KKA786536:KKB786537 KTW786536:KTX786537 LDS786536:LDT786537 LNO786536:LNP786537 LXK786536:LXL786537 MHG786536:MHH786537 MRC786536:MRD786537 NAY786536:NAZ786537 NKU786536:NKV786537 NUQ786536:NUR786537 OEM786536:OEN786537 OOI786536:OOJ786537 OYE786536:OYF786537 PIA786536:PIB786537 PRW786536:PRX786537 QBS786536:QBT786537 QLO786536:QLP786537 QVK786536:QVL786537 RFG786536:RFH786537 RPC786536:RPD786537 RYY786536:RYZ786537 SIU786536:SIV786537 SSQ786536:SSR786537 TCM786536:TCN786537 TMI786536:TMJ786537 TWE786536:TWF786537 UGA786536:UGB786537 UPW786536:UPX786537 UZS786536:UZT786537 VJO786536:VJP786537 VTK786536:VTL786537 WDG786536:WDH786537 WNC786536:WND786537 WWY786536:WWZ786537 AQ852072:AR852073 KM852072:KN852073 UI852072:UJ852073 AEE852072:AEF852073 AOA852072:AOB852073 AXW852072:AXX852073 BHS852072:BHT852073 BRO852072:BRP852073 CBK852072:CBL852073 CLG852072:CLH852073 CVC852072:CVD852073 DEY852072:DEZ852073 DOU852072:DOV852073 DYQ852072:DYR852073 EIM852072:EIN852073 ESI852072:ESJ852073 FCE852072:FCF852073 FMA852072:FMB852073 FVW852072:FVX852073 GFS852072:GFT852073 GPO852072:GPP852073 GZK852072:GZL852073 HJG852072:HJH852073 HTC852072:HTD852073 ICY852072:ICZ852073 IMU852072:IMV852073 IWQ852072:IWR852073 JGM852072:JGN852073 JQI852072:JQJ852073 KAE852072:KAF852073 KKA852072:KKB852073 KTW852072:KTX852073 LDS852072:LDT852073 LNO852072:LNP852073 LXK852072:LXL852073 MHG852072:MHH852073 MRC852072:MRD852073 NAY852072:NAZ852073 NKU852072:NKV852073 NUQ852072:NUR852073 OEM852072:OEN852073 OOI852072:OOJ852073 OYE852072:OYF852073 PIA852072:PIB852073 PRW852072:PRX852073 QBS852072:QBT852073 QLO852072:QLP852073 QVK852072:QVL852073 RFG852072:RFH852073 RPC852072:RPD852073 RYY852072:RYZ852073 SIU852072:SIV852073 SSQ852072:SSR852073 TCM852072:TCN852073 TMI852072:TMJ852073 TWE852072:TWF852073 UGA852072:UGB852073 UPW852072:UPX852073 UZS852072:UZT852073 VJO852072:VJP852073 VTK852072:VTL852073 WDG852072:WDH852073 WNC852072:WND852073 WWY852072:WWZ852073 AQ917608:AR917609 KM917608:KN917609 UI917608:UJ917609 AEE917608:AEF917609 AOA917608:AOB917609 AXW917608:AXX917609 BHS917608:BHT917609 BRO917608:BRP917609 CBK917608:CBL917609 CLG917608:CLH917609 CVC917608:CVD917609 DEY917608:DEZ917609 DOU917608:DOV917609 DYQ917608:DYR917609 EIM917608:EIN917609 ESI917608:ESJ917609 FCE917608:FCF917609 FMA917608:FMB917609 FVW917608:FVX917609 GFS917608:GFT917609 GPO917608:GPP917609 GZK917608:GZL917609 HJG917608:HJH917609 HTC917608:HTD917609 ICY917608:ICZ917609 IMU917608:IMV917609 IWQ917608:IWR917609 JGM917608:JGN917609 JQI917608:JQJ917609 KAE917608:KAF917609 KKA917608:KKB917609 KTW917608:KTX917609 LDS917608:LDT917609 LNO917608:LNP917609 LXK917608:LXL917609 MHG917608:MHH917609 MRC917608:MRD917609 NAY917608:NAZ917609 NKU917608:NKV917609 NUQ917608:NUR917609 OEM917608:OEN917609 OOI917608:OOJ917609 OYE917608:OYF917609 PIA917608:PIB917609 PRW917608:PRX917609 QBS917608:QBT917609 QLO917608:QLP917609 QVK917608:QVL917609 RFG917608:RFH917609 RPC917608:RPD917609 RYY917608:RYZ917609 SIU917608:SIV917609 SSQ917608:SSR917609 TCM917608:TCN917609 TMI917608:TMJ917609 TWE917608:TWF917609 UGA917608:UGB917609 UPW917608:UPX917609 UZS917608:UZT917609 VJO917608:VJP917609 VTK917608:VTL917609 WDG917608:WDH917609 WNC917608:WND917609 WWY917608:WWZ917609 AQ983144:AR983145 KM983144:KN983145 UI983144:UJ983145 AEE983144:AEF983145 AOA983144:AOB983145 AXW983144:AXX983145 BHS983144:BHT983145 BRO983144:BRP983145 CBK983144:CBL983145 CLG983144:CLH983145 CVC983144:CVD983145 DEY983144:DEZ983145 DOU983144:DOV983145 DYQ983144:DYR983145 EIM983144:EIN983145 ESI983144:ESJ983145 FCE983144:FCF983145 FMA983144:FMB983145 FVW983144:FVX983145 GFS983144:GFT983145 GPO983144:GPP983145 GZK983144:GZL983145 HJG983144:HJH983145 HTC983144:HTD983145 ICY983144:ICZ983145 IMU983144:IMV983145 IWQ983144:IWR983145 JGM983144:JGN983145 JQI983144:JQJ983145 KAE983144:KAF983145 KKA983144:KKB983145 KTW983144:KTX983145 LDS983144:LDT983145 LNO983144:LNP983145 LXK983144:LXL983145 MHG983144:MHH983145 MRC983144:MRD983145 NAY983144:NAZ983145 NKU983144:NKV983145 NUQ983144:NUR983145 OEM983144:OEN983145 OOI983144:OOJ983145 OYE983144:OYF983145 PIA983144:PIB983145 PRW983144:PRX983145 QBS983144:QBT983145 QLO983144:QLP983145 QVK983144:QVL983145 RFG983144:RFH983145 RPC983144:RPD983145 RYY983144:RYZ983145 SIU983144:SIV983145 SSQ983144:SSR983145 TCM983144:TCN983145 TMI983144:TMJ983145 TWE983144:TWF983145 UGA983144:UGB983145 UPW983144:UPX983145 UZS983144:UZT983145 VJO983144:VJP983145 VTK983144:VTL983145 WDG983144:WDH983145 WNC983144:WND983145 WWY983144:WWZ983145" xr:uid="{00000000-0002-0000-0200-000002000000}">
      <formula1>"　,✔"</formula1>
    </dataValidation>
  </dataValidations>
  <printOptions horizontalCentered="1"/>
  <pageMargins left="0.23622047244094491" right="0.23622047244094491" top="0.74803149606299213" bottom="0.74803149606299213" header="0.31496062992125984" footer="0"/>
  <pageSetup paperSize="9" scale="80" orientation="portrait" r:id="rId1"/>
  <headerFooter>
    <oddHeader>&amp;R&amp;"ＭＳ ゴシック,標準"&amp;18【Form 1-2】</oddHeader>
  </headerFooter>
  <colBreaks count="1" manualBreakCount="1">
    <brk id="83" max="1048575" man="1"/>
  </colBreaks>
  <drawing r:id="rId2"/>
  <extLst>
    <ext xmlns:x14="http://schemas.microsoft.com/office/spreadsheetml/2009/9/main" uri="{CCE6A557-97BC-4b89-ADB6-D9C93CAAB3DF}">
      <x14:dataValidations xmlns:xm="http://schemas.microsoft.com/office/excel/2006/main" count="1">
        <x14:dataValidation showInputMessage="1" showErrorMessage="1" xr:uid="{00000000-0002-0000-0200-000003000000}">
          <xm:sqref>BY52 LU52 VQ52 AFM52 API52 AZE52 BJA52 BSW52 CCS52 CMO52 CWK52 DGG52 DQC52 DZY52 EJU52 ETQ52 FDM52 FNI52 FXE52 GHA52 GQW52 HAS52 HKO52 HUK52 IEG52 IOC52 IXY52 JHU52 JRQ52 KBM52 KLI52 KVE52 LFA52 LOW52 LYS52 MIO52 MSK52 NCG52 NMC52 NVY52 OFU52 OPQ52 OZM52 PJI52 PTE52 QDA52 QMW52 QWS52 RGO52 RQK52 SAG52 SKC52 STY52 TDU52 TNQ52 TXM52 UHI52 URE52 VBA52 VKW52 VUS52 WEO52 WOK52 WYG52 BY65594 LU65594 VQ65594 AFM65594 API65594 AZE65594 BJA65594 BSW65594 CCS65594 CMO65594 CWK65594 DGG65594 DQC65594 DZY65594 EJU65594 ETQ65594 FDM65594 FNI65594 FXE65594 GHA65594 GQW65594 HAS65594 HKO65594 HUK65594 IEG65594 IOC65594 IXY65594 JHU65594 JRQ65594 KBM65594 KLI65594 KVE65594 LFA65594 LOW65594 LYS65594 MIO65594 MSK65594 NCG65594 NMC65594 NVY65594 OFU65594 OPQ65594 OZM65594 PJI65594 PTE65594 QDA65594 QMW65594 QWS65594 RGO65594 RQK65594 SAG65594 SKC65594 STY65594 TDU65594 TNQ65594 TXM65594 UHI65594 URE65594 VBA65594 VKW65594 VUS65594 WEO65594 WOK65594 WYG65594 BY131130 LU131130 VQ131130 AFM131130 API131130 AZE131130 BJA131130 BSW131130 CCS131130 CMO131130 CWK131130 DGG131130 DQC131130 DZY131130 EJU131130 ETQ131130 FDM131130 FNI131130 FXE131130 GHA131130 GQW131130 HAS131130 HKO131130 HUK131130 IEG131130 IOC131130 IXY131130 JHU131130 JRQ131130 KBM131130 KLI131130 KVE131130 LFA131130 LOW131130 LYS131130 MIO131130 MSK131130 NCG131130 NMC131130 NVY131130 OFU131130 OPQ131130 OZM131130 PJI131130 PTE131130 QDA131130 QMW131130 QWS131130 RGO131130 RQK131130 SAG131130 SKC131130 STY131130 TDU131130 TNQ131130 TXM131130 UHI131130 URE131130 VBA131130 VKW131130 VUS131130 WEO131130 WOK131130 WYG131130 BY196666 LU196666 VQ196666 AFM196666 API196666 AZE196666 BJA196666 BSW196666 CCS196666 CMO196666 CWK196666 DGG196666 DQC196666 DZY196666 EJU196666 ETQ196666 FDM196666 FNI196666 FXE196666 GHA196666 GQW196666 HAS196666 HKO196666 HUK196666 IEG196666 IOC196666 IXY196666 JHU196666 JRQ196666 KBM196666 KLI196666 KVE196666 LFA196666 LOW196666 LYS196666 MIO196666 MSK196666 NCG196666 NMC196666 NVY196666 OFU196666 OPQ196666 OZM196666 PJI196666 PTE196666 QDA196666 QMW196666 QWS196666 RGO196666 RQK196666 SAG196666 SKC196666 STY196666 TDU196666 TNQ196666 TXM196666 UHI196666 URE196666 VBA196666 VKW196666 VUS196666 WEO196666 WOK196666 WYG196666 BY262202 LU262202 VQ262202 AFM262202 API262202 AZE262202 BJA262202 BSW262202 CCS262202 CMO262202 CWK262202 DGG262202 DQC262202 DZY262202 EJU262202 ETQ262202 FDM262202 FNI262202 FXE262202 GHA262202 GQW262202 HAS262202 HKO262202 HUK262202 IEG262202 IOC262202 IXY262202 JHU262202 JRQ262202 KBM262202 KLI262202 KVE262202 LFA262202 LOW262202 LYS262202 MIO262202 MSK262202 NCG262202 NMC262202 NVY262202 OFU262202 OPQ262202 OZM262202 PJI262202 PTE262202 QDA262202 QMW262202 QWS262202 RGO262202 RQK262202 SAG262202 SKC262202 STY262202 TDU262202 TNQ262202 TXM262202 UHI262202 URE262202 VBA262202 VKW262202 VUS262202 WEO262202 WOK262202 WYG262202 BY327738 LU327738 VQ327738 AFM327738 API327738 AZE327738 BJA327738 BSW327738 CCS327738 CMO327738 CWK327738 DGG327738 DQC327738 DZY327738 EJU327738 ETQ327738 FDM327738 FNI327738 FXE327738 GHA327738 GQW327738 HAS327738 HKO327738 HUK327738 IEG327738 IOC327738 IXY327738 JHU327738 JRQ327738 KBM327738 KLI327738 KVE327738 LFA327738 LOW327738 LYS327738 MIO327738 MSK327738 NCG327738 NMC327738 NVY327738 OFU327738 OPQ327738 OZM327738 PJI327738 PTE327738 QDA327738 QMW327738 QWS327738 RGO327738 RQK327738 SAG327738 SKC327738 STY327738 TDU327738 TNQ327738 TXM327738 UHI327738 URE327738 VBA327738 VKW327738 VUS327738 WEO327738 WOK327738 WYG327738 BY393274 LU393274 VQ393274 AFM393274 API393274 AZE393274 BJA393274 BSW393274 CCS393274 CMO393274 CWK393274 DGG393274 DQC393274 DZY393274 EJU393274 ETQ393274 FDM393274 FNI393274 FXE393274 GHA393274 GQW393274 HAS393274 HKO393274 HUK393274 IEG393274 IOC393274 IXY393274 JHU393274 JRQ393274 KBM393274 KLI393274 KVE393274 LFA393274 LOW393274 LYS393274 MIO393274 MSK393274 NCG393274 NMC393274 NVY393274 OFU393274 OPQ393274 OZM393274 PJI393274 PTE393274 QDA393274 QMW393274 QWS393274 RGO393274 RQK393274 SAG393274 SKC393274 STY393274 TDU393274 TNQ393274 TXM393274 UHI393274 URE393274 VBA393274 VKW393274 VUS393274 WEO393274 WOK393274 WYG393274 BY458810 LU458810 VQ458810 AFM458810 API458810 AZE458810 BJA458810 BSW458810 CCS458810 CMO458810 CWK458810 DGG458810 DQC458810 DZY458810 EJU458810 ETQ458810 FDM458810 FNI458810 FXE458810 GHA458810 GQW458810 HAS458810 HKO458810 HUK458810 IEG458810 IOC458810 IXY458810 JHU458810 JRQ458810 KBM458810 KLI458810 KVE458810 LFA458810 LOW458810 LYS458810 MIO458810 MSK458810 NCG458810 NMC458810 NVY458810 OFU458810 OPQ458810 OZM458810 PJI458810 PTE458810 QDA458810 QMW458810 QWS458810 RGO458810 RQK458810 SAG458810 SKC458810 STY458810 TDU458810 TNQ458810 TXM458810 UHI458810 URE458810 VBA458810 VKW458810 VUS458810 WEO458810 WOK458810 WYG458810 BY524346 LU524346 VQ524346 AFM524346 API524346 AZE524346 BJA524346 BSW524346 CCS524346 CMO524346 CWK524346 DGG524346 DQC524346 DZY524346 EJU524346 ETQ524346 FDM524346 FNI524346 FXE524346 GHA524346 GQW524346 HAS524346 HKO524346 HUK524346 IEG524346 IOC524346 IXY524346 JHU524346 JRQ524346 KBM524346 KLI524346 KVE524346 LFA524346 LOW524346 LYS524346 MIO524346 MSK524346 NCG524346 NMC524346 NVY524346 OFU524346 OPQ524346 OZM524346 PJI524346 PTE524346 QDA524346 QMW524346 QWS524346 RGO524346 RQK524346 SAG524346 SKC524346 STY524346 TDU524346 TNQ524346 TXM524346 UHI524346 URE524346 VBA524346 VKW524346 VUS524346 WEO524346 WOK524346 WYG524346 BY589882 LU589882 VQ589882 AFM589882 API589882 AZE589882 BJA589882 BSW589882 CCS589882 CMO589882 CWK589882 DGG589882 DQC589882 DZY589882 EJU589882 ETQ589882 FDM589882 FNI589882 FXE589882 GHA589882 GQW589882 HAS589882 HKO589882 HUK589882 IEG589882 IOC589882 IXY589882 JHU589882 JRQ589882 KBM589882 KLI589882 KVE589882 LFA589882 LOW589882 LYS589882 MIO589882 MSK589882 NCG589882 NMC589882 NVY589882 OFU589882 OPQ589882 OZM589882 PJI589882 PTE589882 QDA589882 QMW589882 QWS589882 RGO589882 RQK589882 SAG589882 SKC589882 STY589882 TDU589882 TNQ589882 TXM589882 UHI589882 URE589882 VBA589882 VKW589882 VUS589882 WEO589882 WOK589882 WYG589882 BY655418 LU655418 VQ655418 AFM655418 API655418 AZE655418 BJA655418 BSW655418 CCS655418 CMO655418 CWK655418 DGG655418 DQC655418 DZY655418 EJU655418 ETQ655418 FDM655418 FNI655418 FXE655418 GHA655418 GQW655418 HAS655418 HKO655418 HUK655418 IEG655418 IOC655418 IXY655418 JHU655418 JRQ655418 KBM655418 KLI655418 KVE655418 LFA655418 LOW655418 LYS655418 MIO655418 MSK655418 NCG655418 NMC655418 NVY655418 OFU655418 OPQ655418 OZM655418 PJI655418 PTE655418 QDA655418 QMW655418 QWS655418 RGO655418 RQK655418 SAG655418 SKC655418 STY655418 TDU655418 TNQ655418 TXM655418 UHI655418 URE655418 VBA655418 VKW655418 VUS655418 WEO655418 WOK655418 WYG655418 BY720954 LU720954 VQ720954 AFM720954 API720954 AZE720954 BJA720954 BSW720954 CCS720954 CMO720954 CWK720954 DGG720954 DQC720954 DZY720954 EJU720954 ETQ720954 FDM720954 FNI720954 FXE720954 GHA720954 GQW720954 HAS720954 HKO720954 HUK720954 IEG720954 IOC720954 IXY720954 JHU720954 JRQ720954 KBM720954 KLI720954 KVE720954 LFA720954 LOW720954 LYS720954 MIO720954 MSK720954 NCG720954 NMC720954 NVY720954 OFU720954 OPQ720954 OZM720954 PJI720954 PTE720954 QDA720954 QMW720954 QWS720954 RGO720954 RQK720954 SAG720954 SKC720954 STY720954 TDU720954 TNQ720954 TXM720954 UHI720954 URE720954 VBA720954 VKW720954 VUS720954 WEO720954 WOK720954 WYG720954 BY786490 LU786490 VQ786490 AFM786490 API786490 AZE786490 BJA786490 BSW786490 CCS786490 CMO786490 CWK786490 DGG786490 DQC786490 DZY786490 EJU786490 ETQ786490 FDM786490 FNI786490 FXE786490 GHA786490 GQW786490 HAS786490 HKO786490 HUK786490 IEG786490 IOC786490 IXY786490 JHU786490 JRQ786490 KBM786490 KLI786490 KVE786490 LFA786490 LOW786490 LYS786490 MIO786490 MSK786490 NCG786490 NMC786490 NVY786490 OFU786490 OPQ786490 OZM786490 PJI786490 PTE786490 QDA786490 QMW786490 QWS786490 RGO786490 RQK786490 SAG786490 SKC786490 STY786490 TDU786490 TNQ786490 TXM786490 UHI786490 URE786490 VBA786490 VKW786490 VUS786490 WEO786490 WOK786490 WYG786490 BY852026 LU852026 VQ852026 AFM852026 API852026 AZE852026 BJA852026 BSW852026 CCS852026 CMO852026 CWK852026 DGG852026 DQC852026 DZY852026 EJU852026 ETQ852026 FDM852026 FNI852026 FXE852026 GHA852026 GQW852026 HAS852026 HKO852026 HUK852026 IEG852026 IOC852026 IXY852026 JHU852026 JRQ852026 KBM852026 KLI852026 KVE852026 LFA852026 LOW852026 LYS852026 MIO852026 MSK852026 NCG852026 NMC852026 NVY852026 OFU852026 OPQ852026 OZM852026 PJI852026 PTE852026 QDA852026 QMW852026 QWS852026 RGO852026 RQK852026 SAG852026 SKC852026 STY852026 TDU852026 TNQ852026 TXM852026 UHI852026 URE852026 VBA852026 VKW852026 VUS852026 WEO852026 WOK852026 WYG852026 BY917562 LU917562 VQ917562 AFM917562 API917562 AZE917562 BJA917562 BSW917562 CCS917562 CMO917562 CWK917562 DGG917562 DQC917562 DZY917562 EJU917562 ETQ917562 FDM917562 FNI917562 FXE917562 GHA917562 GQW917562 HAS917562 HKO917562 HUK917562 IEG917562 IOC917562 IXY917562 JHU917562 JRQ917562 KBM917562 KLI917562 KVE917562 LFA917562 LOW917562 LYS917562 MIO917562 MSK917562 NCG917562 NMC917562 NVY917562 OFU917562 OPQ917562 OZM917562 PJI917562 PTE917562 QDA917562 QMW917562 QWS917562 RGO917562 RQK917562 SAG917562 SKC917562 STY917562 TDU917562 TNQ917562 TXM917562 UHI917562 URE917562 VBA917562 VKW917562 VUS917562 WEO917562 WOK917562 WYG917562 BY983098 LU983098 VQ983098 AFM983098 API983098 AZE983098 BJA983098 BSW983098 CCS983098 CMO983098 CWK983098 DGG983098 DQC983098 DZY983098 EJU983098 ETQ983098 FDM983098 FNI983098 FXE983098 GHA983098 GQW983098 HAS983098 HKO983098 HUK983098 IEG983098 IOC983098 IXY983098 JHU983098 JRQ983098 KBM983098 KLI983098 KVE983098 LFA983098 LOW983098 LYS983098 MIO983098 MSK983098 NCG983098 NMC983098 NVY983098 OFU983098 OPQ983098 OZM983098 PJI983098 PTE983098 QDA983098 QMW983098 QWS983098 RGO983098 RQK983098 SAG983098 SKC983098 STY983098 TDU983098 TNQ983098 TXM983098 UHI983098 URE983098 VBA983098 VKW983098 VUS983098 WEO983098 WOK983098 WYG983098 G73:H74 JC73:JD74 SY73:SZ74 ACU73:ACV74 AMQ73:AMR74 AWM73:AWN74 BGI73:BGJ74 BQE73:BQF74 CAA73:CAB74 CJW73:CJX74 CTS73:CTT74 DDO73:DDP74 DNK73:DNL74 DXG73:DXH74 EHC73:EHD74 EQY73:EQZ74 FAU73:FAV74 FKQ73:FKR74 FUM73:FUN74 GEI73:GEJ74 GOE73:GOF74 GYA73:GYB74 HHW73:HHX74 HRS73:HRT74 IBO73:IBP74 ILK73:ILL74 IVG73:IVH74 JFC73:JFD74 JOY73:JOZ74 JYU73:JYV74 KIQ73:KIR74 KSM73:KSN74 LCI73:LCJ74 LME73:LMF74 LWA73:LWB74 MFW73:MFX74 MPS73:MPT74 MZO73:MZP74 NJK73:NJL74 NTG73:NTH74 ODC73:ODD74 OMY73:OMZ74 OWU73:OWV74 PGQ73:PGR74 PQM73:PQN74 QAI73:QAJ74 QKE73:QKF74 QUA73:QUB74 RDW73:RDX74 RNS73:RNT74 RXO73:RXP74 SHK73:SHL74 SRG73:SRH74 TBC73:TBD74 TKY73:TKZ74 TUU73:TUV74 UEQ73:UER74 UOM73:UON74 UYI73:UYJ74 VIE73:VIF74 VSA73:VSB74 WBW73:WBX74 WLS73:WLT74 WVO73:WVP74 G65611:H65612 JC65611:JD65612 SY65611:SZ65612 ACU65611:ACV65612 AMQ65611:AMR65612 AWM65611:AWN65612 BGI65611:BGJ65612 BQE65611:BQF65612 CAA65611:CAB65612 CJW65611:CJX65612 CTS65611:CTT65612 DDO65611:DDP65612 DNK65611:DNL65612 DXG65611:DXH65612 EHC65611:EHD65612 EQY65611:EQZ65612 FAU65611:FAV65612 FKQ65611:FKR65612 FUM65611:FUN65612 GEI65611:GEJ65612 GOE65611:GOF65612 GYA65611:GYB65612 HHW65611:HHX65612 HRS65611:HRT65612 IBO65611:IBP65612 ILK65611:ILL65612 IVG65611:IVH65612 JFC65611:JFD65612 JOY65611:JOZ65612 JYU65611:JYV65612 KIQ65611:KIR65612 KSM65611:KSN65612 LCI65611:LCJ65612 LME65611:LMF65612 LWA65611:LWB65612 MFW65611:MFX65612 MPS65611:MPT65612 MZO65611:MZP65612 NJK65611:NJL65612 NTG65611:NTH65612 ODC65611:ODD65612 OMY65611:OMZ65612 OWU65611:OWV65612 PGQ65611:PGR65612 PQM65611:PQN65612 QAI65611:QAJ65612 QKE65611:QKF65612 QUA65611:QUB65612 RDW65611:RDX65612 RNS65611:RNT65612 RXO65611:RXP65612 SHK65611:SHL65612 SRG65611:SRH65612 TBC65611:TBD65612 TKY65611:TKZ65612 TUU65611:TUV65612 UEQ65611:UER65612 UOM65611:UON65612 UYI65611:UYJ65612 VIE65611:VIF65612 VSA65611:VSB65612 WBW65611:WBX65612 WLS65611:WLT65612 WVO65611:WVP65612 G131147:H131148 JC131147:JD131148 SY131147:SZ131148 ACU131147:ACV131148 AMQ131147:AMR131148 AWM131147:AWN131148 BGI131147:BGJ131148 BQE131147:BQF131148 CAA131147:CAB131148 CJW131147:CJX131148 CTS131147:CTT131148 DDO131147:DDP131148 DNK131147:DNL131148 DXG131147:DXH131148 EHC131147:EHD131148 EQY131147:EQZ131148 FAU131147:FAV131148 FKQ131147:FKR131148 FUM131147:FUN131148 GEI131147:GEJ131148 GOE131147:GOF131148 GYA131147:GYB131148 HHW131147:HHX131148 HRS131147:HRT131148 IBO131147:IBP131148 ILK131147:ILL131148 IVG131147:IVH131148 JFC131147:JFD131148 JOY131147:JOZ131148 JYU131147:JYV131148 KIQ131147:KIR131148 KSM131147:KSN131148 LCI131147:LCJ131148 LME131147:LMF131148 LWA131147:LWB131148 MFW131147:MFX131148 MPS131147:MPT131148 MZO131147:MZP131148 NJK131147:NJL131148 NTG131147:NTH131148 ODC131147:ODD131148 OMY131147:OMZ131148 OWU131147:OWV131148 PGQ131147:PGR131148 PQM131147:PQN131148 QAI131147:QAJ131148 QKE131147:QKF131148 QUA131147:QUB131148 RDW131147:RDX131148 RNS131147:RNT131148 RXO131147:RXP131148 SHK131147:SHL131148 SRG131147:SRH131148 TBC131147:TBD131148 TKY131147:TKZ131148 TUU131147:TUV131148 UEQ131147:UER131148 UOM131147:UON131148 UYI131147:UYJ131148 VIE131147:VIF131148 VSA131147:VSB131148 WBW131147:WBX131148 WLS131147:WLT131148 WVO131147:WVP131148 G196683:H196684 JC196683:JD196684 SY196683:SZ196684 ACU196683:ACV196684 AMQ196683:AMR196684 AWM196683:AWN196684 BGI196683:BGJ196684 BQE196683:BQF196684 CAA196683:CAB196684 CJW196683:CJX196684 CTS196683:CTT196684 DDO196683:DDP196684 DNK196683:DNL196684 DXG196683:DXH196684 EHC196683:EHD196684 EQY196683:EQZ196684 FAU196683:FAV196684 FKQ196683:FKR196684 FUM196683:FUN196684 GEI196683:GEJ196684 GOE196683:GOF196684 GYA196683:GYB196684 HHW196683:HHX196684 HRS196683:HRT196684 IBO196683:IBP196684 ILK196683:ILL196684 IVG196683:IVH196684 JFC196683:JFD196684 JOY196683:JOZ196684 JYU196683:JYV196684 KIQ196683:KIR196684 KSM196683:KSN196684 LCI196683:LCJ196684 LME196683:LMF196684 LWA196683:LWB196684 MFW196683:MFX196684 MPS196683:MPT196684 MZO196683:MZP196684 NJK196683:NJL196684 NTG196683:NTH196684 ODC196683:ODD196684 OMY196683:OMZ196684 OWU196683:OWV196684 PGQ196683:PGR196684 PQM196683:PQN196684 QAI196683:QAJ196684 QKE196683:QKF196684 QUA196683:QUB196684 RDW196683:RDX196684 RNS196683:RNT196684 RXO196683:RXP196684 SHK196683:SHL196684 SRG196683:SRH196684 TBC196683:TBD196684 TKY196683:TKZ196684 TUU196683:TUV196684 UEQ196683:UER196684 UOM196683:UON196684 UYI196683:UYJ196684 VIE196683:VIF196684 VSA196683:VSB196684 WBW196683:WBX196684 WLS196683:WLT196684 WVO196683:WVP196684 G262219:H262220 JC262219:JD262220 SY262219:SZ262220 ACU262219:ACV262220 AMQ262219:AMR262220 AWM262219:AWN262220 BGI262219:BGJ262220 BQE262219:BQF262220 CAA262219:CAB262220 CJW262219:CJX262220 CTS262219:CTT262220 DDO262219:DDP262220 DNK262219:DNL262220 DXG262219:DXH262220 EHC262219:EHD262220 EQY262219:EQZ262220 FAU262219:FAV262220 FKQ262219:FKR262220 FUM262219:FUN262220 GEI262219:GEJ262220 GOE262219:GOF262220 GYA262219:GYB262220 HHW262219:HHX262220 HRS262219:HRT262220 IBO262219:IBP262220 ILK262219:ILL262220 IVG262219:IVH262220 JFC262219:JFD262220 JOY262219:JOZ262220 JYU262219:JYV262220 KIQ262219:KIR262220 KSM262219:KSN262220 LCI262219:LCJ262220 LME262219:LMF262220 LWA262219:LWB262220 MFW262219:MFX262220 MPS262219:MPT262220 MZO262219:MZP262220 NJK262219:NJL262220 NTG262219:NTH262220 ODC262219:ODD262220 OMY262219:OMZ262220 OWU262219:OWV262220 PGQ262219:PGR262220 PQM262219:PQN262220 QAI262219:QAJ262220 QKE262219:QKF262220 QUA262219:QUB262220 RDW262219:RDX262220 RNS262219:RNT262220 RXO262219:RXP262220 SHK262219:SHL262220 SRG262219:SRH262220 TBC262219:TBD262220 TKY262219:TKZ262220 TUU262219:TUV262220 UEQ262219:UER262220 UOM262219:UON262220 UYI262219:UYJ262220 VIE262219:VIF262220 VSA262219:VSB262220 WBW262219:WBX262220 WLS262219:WLT262220 WVO262219:WVP262220 G327755:H327756 JC327755:JD327756 SY327755:SZ327756 ACU327755:ACV327756 AMQ327755:AMR327756 AWM327755:AWN327756 BGI327755:BGJ327756 BQE327755:BQF327756 CAA327755:CAB327756 CJW327755:CJX327756 CTS327755:CTT327756 DDO327755:DDP327756 DNK327755:DNL327756 DXG327755:DXH327756 EHC327755:EHD327756 EQY327755:EQZ327756 FAU327755:FAV327756 FKQ327755:FKR327756 FUM327755:FUN327756 GEI327755:GEJ327756 GOE327755:GOF327756 GYA327755:GYB327756 HHW327755:HHX327756 HRS327755:HRT327756 IBO327755:IBP327756 ILK327755:ILL327756 IVG327755:IVH327756 JFC327755:JFD327756 JOY327755:JOZ327756 JYU327755:JYV327756 KIQ327755:KIR327756 KSM327755:KSN327756 LCI327755:LCJ327756 LME327755:LMF327756 LWA327755:LWB327756 MFW327755:MFX327756 MPS327755:MPT327756 MZO327755:MZP327756 NJK327755:NJL327756 NTG327755:NTH327756 ODC327755:ODD327756 OMY327755:OMZ327756 OWU327755:OWV327756 PGQ327755:PGR327756 PQM327755:PQN327756 QAI327755:QAJ327756 QKE327755:QKF327756 QUA327755:QUB327756 RDW327755:RDX327756 RNS327755:RNT327756 RXO327755:RXP327756 SHK327755:SHL327756 SRG327755:SRH327756 TBC327755:TBD327756 TKY327755:TKZ327756 TUU327755:TUV327756 UEQ327755:UER327756 UOM327755:UON327756 UYI327755:UYJ327756 VIE327755:VIF327756 VSA327755:VSB327756 WBW327755:WBX327756 WLS327755:WLT327756 WVO327755:WVP327756 G393291:H393292 JC393291:JD393292 SY393291:SZ393292 ACU393291:ACV393292 AMQ393291:AMR393292 AWM393291:AWN393292 BGI393291:BGJ393292 BQE393291:BQF393292 CAA393291:CAB393292 CJW393291:CJX393292 CTS393291:CTT393292 DDO393291:DDP393292 DNK393291:DNL393292 DXG393291:DXH393292 EHC393291:EHD393292 EQY393291:EQZ393292 FAU393291:FAV393292 FKQ393291:FKR393292 FUM393291:FUN393292 GEI393291:GEJ393292 GOE393291:GOF393292 GYA393291:GYB393292 HHW393291:HHX393292 HRS393291:HRT393292 IBO393291:IBP393292 ILK393291:ILL393292 IVG393291:IVH393292 JFC393291:JFD393292 JOY393291:JOZ393292 JYU393291:JYV393292 KIQ393291:KIR393292 KSM393291:KSN393292 LCI393291:LCJ393292 LME393291:LMF393292 LWA393291:LWB393292 MFW393291:MFX393292 MPS393291:MPT393292 MZO393291:MZP393292 NJK393291:NJL393292 NTG393291:NTH393292 ODC393291:ODD393292 OMY393291:OMZ393292 OWU393291:OWV393292 PGQ393291:PGR393292 PQM393291:PQN393292 QAI393291:QAJ393292 QKE393291:QKF393292 QUA393291:QUB393292 RDW393291:RDX393292 RNS393291:RNT393292 RXO393291:RXP393292 SHK393291:SHL393292 SRG393291:SRH393292 TBC393291:TBD393292 TKY393291:TKZ393292 TUU393291:TUV393292 UEQ393291:UER393292 UOM393291:UON393292 UYI393291:UYJ393292 VIE393291:VIF393292 VSA393291:VSB393292 WBW393291:WBX393292 WLS393291:WLT393292 WVO393291:WVP393292 G458827:H458828 JC458827:JD458828 SY458827:SZ458828 ACU458827:ACV458828 AMQ458827:AMR458828 AWM458827:AWN458828 BGI458827:BGJ458828 BQE458827:BQF458828 CAA458827:CAB458828 CJW458827:CJX458828 CTS458827:CTT458828 DDO458827:DDP458828 DNK458827:DNL458828 DXG458827:DXH458828 EHC458827:EHD458828 EQY458827:EQZ458828 FAU458827:FAV458828 FKQ458827:FKR458828 FUM458827:FUN458828 GEI458827:GEJ458828 GOE458827:GOF458828 GYA458827:GYB458828 HHW458827:HHX458828 HRS458827:HRT458828 IBO458827:IBP458828 ILK458827:ILL458828 IVG458827:IVH458828 JFC458827:JFD458828 JOY458827:JOZ458828 JYU458827:JYV458828 KIQ458827:KIR458828 KSM458827:KSN458828 LCI458827:LCJ458828 LME458827:LMF458828 LWA458827:LWB458828 MFW458827:MFX458828 MPS458827:MPT458828 MZO458827:MZP458828 NJK458827:NJL458828 NTG458827:NTH458828 ODC458827:ODD458828 OMY458827:OMZ458828 OWU458827:OWV458828 PGQ458827:PGR458828 PQM458827:PQN458828 QAI458827:QAJ458828 QKE458827:QKF458828 QUA458827:QUB458828 RDW458827:RDX458828 RNS458827:RNT458828 RXO458827:RXP458828 SHK458827:SHL458828 SRG458827:SRH458828 TBC458827:TBD458828 TKY458827:TKZ458828 TUU458827:TUV458828 UEQ458827:UER458828 UOM458827:UON458828 UYI458827:UYJ458828 VIE458827:VIF458828 VSA458827:VSB458828 WBW458827:WBX458828 WLS458827:WLT458828 WVO458827:WVP458828 G524363:H524364 JC524363:JD524364 SY524363:SZ524364 ACU524363:ACV524364 AMQ524363:AMR524364 AWM524363:AWN524364 BGI524363:BGJ524364 BQE524363:BQF524364 CAA524363:CAB524364 CJW524363:CJX524364 CTS524363:CTT524364 DDO524363:DDP524364 DNK524363:DNL524364 DXG524363:DXH524364 EHC524363:EHD524364 EQY524363:EQZ524364 FAU524363:FAV524364 FKQ524363:FKR524364 FUM524363:FUN524364 GEI524363:GEJ524364 GOE524363:GOF524364 GYA524363:GYB524364 HHW524363:HHX524364 HRS524363:HRT524364 IBO524363:IBP524364 ILK524363:ILL524364 IVG524363:IVH524364 JFC524363:JFD524364 JOY524363:JOZ524364 JYU524363:JYV524364 KIQ524363:KIR524364 KSM524363:KSN524364 LCI524363:LCJ524364 LME524363:LMF524364 LWA524363:LWB524364 MFW524363:MFX524364 MPS524363:MPT524364 MZO524363:MZP524364 NJK524363:NJL524364 NTG524363:NTH524364 ODC524363:ODD524364 OMY524363:OMZ524364 OWU524363:OWV524364 PGQ524363:PGR524364 PQM524363:PQN524364 QAI524363:QAJ524364 QKE524363:QKF524364 QUA524363:QUB524364 RDW524363:RDX524364 RNS524363:RNT524364 RXO524363:RXP524364 SHK524363:SHL524364 SRG524363:SRH524364 TBC524363:TBD524364 TKY524363:TKZ524364 TUU524363:TUV524364 UEQ524363:UER524364 UOM524363:UON524364 UYI524363:UYJ524364 VIE524363:VIF524364 VSA524363:VSB524364 WBW524363:WBX524364 WLS524363:WLT524364 WVO524363:WVP524364 G589899:H589900 JC589899:JD589900 SY589899:SZ589900 ACU589899:ACV589900 AMQ589899:AMR589900 AWM589899:AWN589900 BGI589899:BGJ589900 BQE589899:BQF589900 CAA589899:CAB589900 CJW589899:CJX589900 CTS589899:CTT589900 DDO589899:DDP589900 DNK589899:DNL589900 DXG589899:DXH589900 EHC589899:EHD589900 EQY589899:EQZ589900 FAU589899:FAV589900 FKQ589899:FKR589900 FUM589899:FUN589900 GEI589899:GEJ589900 GOE589899:GOF589900 GYA589899:GYB589900 HHW589899:HHX589900 HRS589899:HRT589900 IBO589899:IBP589900 ILK589899:ILL589900 IVG589899:IVH589900 JFC589899:JFD589900 JOY589899:JOZ589900 JYU589899:JYV589900 KIQ589899:KIR589900 KSM589899:KSN589900 LCI589899:LCJ589900 LME589899:LMF589900 LWA589899:LWB589900 MFW589899:MFX589900 MPS589899:MPT589900 MZO589899:MZP589900 NJK589899:NJL589900 NTG589899:NTH589900 ODC589899:ODD589900 OMY589899:OMZ589900 OWU589899:OWV589900 PGQ589899:PGR589900 PQM589899:PQN589900 QAI589899:QAJ589900 QKE589899:QKF589900 QUA589899:QUB589900 RDW589899:RDX589900 RNS589899:RNT589900 RXO589899:RXP589900 SHK589899:SHL589900 SRG589899:SRH589900 TBC589899:TBD589900 TKY589899:TKZ589900 TUU589899:TUV589900 UEQ589899:UER589900 UOM589899:UON589900 UYI589899:UYJ589900 VIE589899:VIF589900 VSA589899:VSB589900 WBW589899:WBX589900 WLS589899:WLT589900 WVO589899:WVP589900 G655435:H655436 JC655435:JD655436 SY655435:SZ655436 ACU655435:ACV655436 AMQ655435:AMR655436 AWM655435:AWN655436 BGI655435:BGJ655436 BQE655435:BQF655436 CAA655435:CAB655436 CJW655435:CJX655436 CTS655435:CTT655436 DDO655435:DDP655436 DNK655435:DNL655436 DXG655435:DXH655436 EHC655435:EHD655436 EQY655435:EQZ655436 FAU655435:FAV655436 FKQ655435:FKR655436 FUM655435:FUN655436 GEI655435:GEJ655436 GOE655435:GOF655436 GYA655435:GYB655436 HHW655435:HHX655436 HRS655435:HRT655436 IBO655435:IBP655436 ILK655435:ILL655436 IVG655435:IVH655436 JFC655435:JFD655436 JOY655435:JOZ655436 JYU655435:JYV655436 KIQ655435:KIR655436 KSM655435:KSN655436 LCI655435:LCJ655436 LME655435:LMF655436 LWA655435:LWB655436 MFW655435:MFX655436 MPS655435:MPT655436 MZO655435:MZP655436 NJK655435:NJL655436 NTG655435:NTH655436 ODC655435:ODD655436 OMY655435:OMZ655436 OWU655435:OWV655436 PGQ655435:PGR655436 PQM655435:PQN655436 QAI655435:QAJ655436 QKE655435:QKF655436 QUA655435:QUB655436 RDW655435:RDX655436 RNS655435:RNT655436 RXO655435:RXP655436 SHK655435:SHL655436 SRG655435:SRH655436 TBC655435:TBD655436 TKY655435:TKZ655436 TUU655435:TUV655436 UEQ655435:UER655436 UOM655435:UON655436 UYI655435:UYJ655436 VIE655435:VIF655436 VSA655435:VSB655436 WBW655435:WBX655436 WLS655435:WLT655436 WVO655435:WVP655436 G720971:H720972 JC720971:JD720972 SY720971:SZ720972 ACU720971:ACV720972 AMQ720971:AMR720972 AWM720971:AWN720972 BGI720971:BGJ720972 BQE720971:BQF720972 CAA720971:CAB720972 CJW720971:CJX720972 CTS720971:CTT720972 DDO720971:DDP720972 DNK720971:DNL720972 DXG720971:DXH720972 EHC720971:EHD720972 EQY720971:EQZ720972 FAU720971:FAV720972 FKQ720971:FKR720972 FUM720971:FUN720972 GEI720971:GEJ720972 GOE720971:GOF720972 GYA720971:GYB720972 HHW720971:HHX720972 HRS720971:HRT720972 IBO720971:IBP720972 ILK720971:ILL720972 IVG720971:IVH720972 JFC720971:JFD720972 JOY720971:JOZ720972 JYU720971:JYV720972 KIQ720971:KIR720972 KSM720971:KSN720972 LCI720971:LCJ720972 LME720971:LMF720972 LWA720971:LWB720972 MFW720971:MFX720972 MPS720971:MPT720972 MZO720971:MZP720972 NJK720971:NJL720972 NTG720971:NTH720972 ODC720971:ODD720972 OMY720971:OMZ720972 OWU720971:OWV720972 PGQ720971:PGR720972 PQM720971:PQN720972 QAI720971:QAJ720972 QKE720971:QKF720972 QUA720971:QUB720972 RDW720971:RDX720972 RNS720971:RNT720972 RXO720971:RXP720972 SHK720971:SHL720972 SRG720971:SRH720972 TBC720971:TBD720972 TKY720971:TKZ720972 TUU720971:TUV720972 UEQ720971:UER720972 UOM720971:UON720972 UYI720971:UYJ720972 VIE720971:VIF720972 VSA720971:VSB720972 WBW720971:WBX720972 WLS720971:WLT720972 WVO720971:WVP720972 G786507:H786508 JC786507:JD786508 SY786507:SZ786508 ACU786507:ACV786508 AMQ786507:AMR786508 AWM786507:AWN786508 BGI786507:BGJ786508 BQE786507:BQF786508 CAA786507:CAB786508 CJW786507:CJX786508 CTS786507:CTT786508 DDO786507:DDP786508 DNK786507:DNL786508 DXG786507:DXH786508 EHC786507:EHD786508 EQY786507:EQZ786508 FAU786507:FAV786508 FKQ786507:FKR786508 FUM786507:FUN786508 GEI786507:GEJ786508 GOE786507:GOF786508 GYA786507:GYB786508 HHW786507:HHX786508 HRS786507:HRT786508 IBO786507:IBP786508 ILK786507:ILL786508 IVG786507:IVH786508 JFC786507:JFD786508 JOY786507:JOZ786508 JYU786507:JYV786508 KIQ786507:KIR786508 KSM786507:KSN786508 LCI786507:LCJ786508 LME786507:LMF786508 LWA786507:LWB786508 MFW786507:MFX786508 MPS786507:MPT786508 MZO786507:MZP786508 NJK786507:NJL786508 NTG786507:NTH786508 ODC786507:ODD786508 OMY786507:OMZ786508 OWU786507:OWV786508 PGQ786507:PGR786508 PQM786507:PQN786508 QAI786507:QAJ786508 QKE786507:QKF786508 QUA786507:QUB786508 RDW786507:RDX786508 RNS786507:RNT786508 RXO786507:RXP786508 SHK786507:SHL786508 SRG786507:SRH786508 TBC786507:TBD786508 TKY786507:TKZ786508 TUU786507:TUV786508 UEQ786507:UER786508 UOM786507:UON786508 UYI786507:UYJ786508 VIE786507:VIF786508 VSA786507:VSB786508 WBW786507:WBX786508 WLS786507:WLT786508 WVO786507:WVP786508 G852043:H852044 JC852043:JD852044 SY852043:SZ852044 ACU852043:ACV852044 AMQ852043:AMR852044 AWM852043:AWN852044 BGI852043:BGJ852044 BQE852043:BQF852044 CAA852043:CAB852044 CJW852043:CJX852044 CTS852043:CTT852044 DDO852043:DDP852044 DNK852043:DNL852044 DXG852043:DXH852044 EHC852043:EHD852044 EQY852043:EQZ852044 FAU852043:FAV852044 FKQ852043:FKR852044 FUM852043:FUN852044 GEI852043:GEJ852044 GOE852043:GOF852044 GYA852043:GYB852044 HHW852043:HHX852044 HRS852043:HRT852044 IBO852043:IBP852044 ILK852043:ILL852044 IVG852043:IVH852044 JFC852043:JFD852044 JOY852043:JOZ852044 JYU852043:JYV852044 KIQ852043:KIR852044 KSM852043:KSN852044 LCI852043:LCJ852044 LME852043:LMF852044 LWA852043:LWB852044 MFW852043:MFX852044 MPS852043:MPT852044 MZO852043:MZP852044 NJK852043:NJL852044 NTG852043:NTH852044 ODC852043:ODD852044 OMY852043:OMZ852044 OWU852043:OWV852044 PGQ852043:PGR852044 PQM852043:PQN852044 QAI852043:QAJ852044 QKE852043:QKF852044 QUA852043:QUB852044 RDW852043:RDX852044 RNS852043:RNT852044 RXO852043:RXP852044 SHK852043:SHL852044 SRG852043:SRH852044 TBC852043:TBD852044 TKY852043:TKZ852044 TUU852043:TUV852044 UEQ852043:UER852044 UOM852043:UON852044 UYI852043:UYJ852044 VIE852043:VIF852044 VSA852043:VSB852044 WBW852043:WBX852044 WLS852043:WLT852044 WVO852043:WVP852044 G917579:H917580 JC917579:JD917580 SY917579:SZ917580 ACU917579:ACV917580 AMQ917579:AMR917580 AWM917579:AWN917580 BGI917579:BGJ917580 BQE917579:BQF917580 CAA917579:CAB917580 CJW917579:CJX917580 CTS917579:CTT917580 DDO917579:DDP917580 DNK917579:DNL917580 DXG917579:DXH917580 EHC917579:EHD917580 EQY917579:EQZ917580 FAU917579:FAV917580 FKQ917579:FKR917580 FUM917579:FUN917580 GEI917579:GEJ917580 GOE917579:GOF917580 GYA917579:GYB917580 HHW917579:HHX917580 HRS917579:HRT917580 IBO917579:IBP917580 ILK917579:ILL917580 IVG917579:IVH917580 JFC917579:JFD917580 JOY917579:JOZ917580 JYU917579:JYV917580 KIQ917579:KIR917580 KSM917579:KSN917580 LCI917579:LCJ917580 LME917579:LMF917580 LWA917579:LWB917580 MFW917579:MFX917580 MPS917579:MPT917580 MZO917579:MZP917580 NJK917579:NJL917580 NTG917579:NTH917580 ODC917579:ODD917580 OMY917579:OMZ917580 OWU917579:OWV917580 PGQ917579:PGR917580 PQM917579:PQN917580 QAI917579:QAJ917580 QKE917579:QKF917580 QUA917579:QUB917580 RDW917579:RDX917580 RNS917579:RNT917580 RXO917579:RXP917580 SHK917579:SHL917580 SRG917579:SRH917580 TBC917579:TBD917580 TKY917579:TKZ917580 TUU917579:TUV917580 UEQ917579:UER917580 UOM917579:UON917580 UYI917579:UYJ917580 VIE917579:VIF917580 VSA917579:VSB917580 WBW917579:WBX917580 WLS917579:WLT917580 WVO917579:WVP917580 G983115:H983116 JC983115:JD983116 SY983115:SZ983116 ACU983115:ACV983116 AMQ983115:AMR983116 AWM983115:AWN983116 BGI983115:BGJ983116 BQE983115:BQF983116 CAA983115:CAB983116 CJW983115:CJX983116 CTS983115:CTT983116 DDO983115:DDP983116 DNK983115:DNL983116 DXG983115:DXH983116 EHC983115:EHD983116 EQY983115:EQZ983116 FAU983115:FAV983116 FKQ983115:FKR983116 FUM983115:FUN983116 GEI983115:GEJ983116 GOE983115:GOF983116 GYA983115:GYB983116 HHW983115:HHX983116 HRS983115:HRT983116 IBO983115:IBP983116 ILK983115:ILL983116 IVG983115:IVH983116 JFC983115:JFD983116 JOY983115:JOZ983116 JYU983115:JYV983116 KIQ983115:KIR983116 KSM983115:KSN983116 LCI983115:LCJ983116 LME983115:LMF983116 LWA983115:LWB983116 MFW983115:MFX983116 MPS983115:MPT983116 MZO983115:MZP983116 NJK983115:NJL983116 NTG983115:NTH983116 ODC983115:ODD983116 OMY983115:OMZ983116 OWU983115:OWV983116 PGQ983115:PGR983116 PQM983115:PQN983116 QAI983115:QAJ983116 QKE983115:QKF983116 QUA983115:QUB983116 RDW983115:RDX983116 RNS983115:RNT983116 RXO983115:RXP983116 SHK983115:SHL983116 SRG983115:SRH983116 TBC983115:TBD983116 TKY983115:TKZ983116 TUU983115:TUV983116 UEQ983115:UER983116 UOM983115:UON983116 UYI983115:UYJ983116 VIE983115:VIF983116 VSA983115:VSB983116 WBW983115:WBX983116 WLS983115:WLT983116 WVO983115:WVP983116 AS73:AT74 KO73:KP74 UK73:UL74 AEG73:AEH74 AOC73:AOD74 AXY73:AXZ74 BHU73:BHV74 BRQ73:BRR74 CBM73:CBN74 CLI73:CLJ74 CVE73:CVF74 DFA73:DFB74 DOW73:DOX74 DYS73:DYT74 EIO73:EIP74 ESK73:ESL74 FCG73:FCH74 FMC73:FMD74 FVY73:FVZ74 GFU73:GFV74 GPQ73:GPR74 GZM73:GZN74 HJI73:HJJ74 HTE73:HTF74 IDA73:IDB74 IMW73:IMX74 IWS73:IWT74 JGO73:JGP74 JQK73:JQL74 KAG73:KAH74 KKC73:KKD74 KTY73:KTZ74 LDU73:LDV74 LNQ73:LNR74 LXM73:LXN74 MHI73:MHJ74 MRE73:MRF74 NBA73:NBB74 NKW73:NKX74 NUS73:NUT74 OEO73:OEP74 OOK73:OOL74 OYG73:OYH74 PIC73:PID74 PRY73:PRZ74 QBU73:QBV74 QLQ73:QLR74 QVM73:QVN74 RFI73:RFJ74 RPE73:RPF74 RZA73:RZB74 SIW73:SIX74 SSS73:SST74 TCO73:TCP74 TMK73:TML74 TWG73:TWH74 UGC73:UGD74 UPY73:UPZ74 UZU73:UZV74 VJQ73:VJR74 VTM73:VTN74 WDI73:WDJ74 WNE73:WNF74 WXA73:WXB74 AS65611:AT65612 KO65611:KP65612 UK65611:UL65612 AEG65611:AEH65612 AOC65611:AOD65612 AXY65611:AXZ65612 BHU65611:BHV65612 BRQ65611:BRR65612 CBM65611:CBN65612 CLI65611:CLJ65612 CVE65611:CVF65612 DFA65611:DFB65612 DOW65611:DOX65612 DYS65611:DYT65612 EIO65611:EIP65612 ESK65611:ESL65612 FCG65611:FCH65612 FMC65611:FMD65612 FVY65611:FVZ65612 GFU65611:GFV65612 GPQ65611:GPR65612 GZM65611:GZN65612 HJI65611:HJJ65612 HTE65611:HTF65612 IDA65611:IDB65612 IMW65611:IMX65612 IWS65611:IWT65612 JGO65611:JGP65612 JQK65611:JQL65612 KAG65611:KAH65612 KKC65611:KKD65612 KTY65611:KTZ65612 LDU65611:LDV65612 LNQ65611:LNR65612 LXM65611:LXN65612 MHI65611:MHJ65612 MRE65611:MRF65612 NBA65611:NBB65612 NKW65611:NKX65612 NUS65611:NUT65612 OEO65611:OEP65612 OOK65611:OOL65612 OYG65611:OYH65612 PIC65611:PID65612 PRY65611:PRZ65612 QBU65611:QBV65612 QLQ65611:QLR65612 QVM65611:QVN65612 RFI65611:RFJ65612 RPE65611:RPF65612 RZA65611:RZB65612 SIW65611:SIX65612 SSS65611:SST65612 TCO65611:TCP65612 TMK65611:TML65612 TWG65611:TWH65612 UGC65611:UGD65612 UPY65611:UPZ65612 UZU65611:UZV65612 VJQ65611:VJR65612 VTM65611:VTN65612 WDI65611:WDJ65612 WNE65611:WNF65612 WXA65611:WXB65612 AS131147:AT131148 KO131147:KP131148 UK131147:UL131148 AEG131147:AEH131148 AOC131147:AOD131148 AXY131147:AXZ131148 BHU131147:BHV131148 BRQ131147:BRR131148 CBM131147:CBN131148 CLI131147:CLJ131148 CVE131147:CVF131148 DFA131147:DFB131148 DOW131147:DOX131148 DYS131147:DYT131148 EIO131147:EIP131148 ESK131147:ESL131148 FCG131147:FCH131148 FMC131147:FMD131148 FVY131147:FVZ131148 GFU131147:GFV131148 GPQ131147:GPR131148 GZM131147:GZN131148 HJI131147:HJJ131148 HTE131147:HTF131148 IDA131147:IDB131148 IMW131147:IMX131148 IWS131147:IWT131148 JGO131147:JGP131148 JQK131147:JQL131148 KAG131147:KAH131148 KKC131147:KKD131148 KTY131147:KTZ131148 LDU131147:LDV131148 LNQ131147:LNR131148 LXM131147:LXN131148 MHI131147:MHJ131148 MRE131147:MRF131148 NBA131147:NBB131148 NKW131147:NKX131148 NUS131147:NUT131148 OEO131147:OEP131148 OOK131147:OOL131148 OYG131147:OYH131148 PIC131147:PID131148 PRY131147:PRZ131148 QBU131147:QBV131148 QLQ131147:QLR131148 QVM131147:QVN131148 RFI131147:RFJ131148 RPE131147:RPF131148 RZA131147:RZB131148 SIW131147:SIX131148 SSS131147:SST131148 TCO131147:TCP131148 TMK131147:TML131148 TWG131147:TWH131148 UGC131147:UGD131148 UPY131147:UPZ131148 UZU131147:UZV131148 VJQ131147:VJR131148 VTM131147:VTN131148 WDI131147:WDJ131148 WNE131147:WNF131148 WXA131147:WXB131148 AS196683:AT196684 KO196683:KP196684 UK196683:UL196684 AEG196683:AEH196684 AOC196683:AOD196684 AXY196683:AXZ196684 BHU196683:BHV196684 BRQ196683:BRR196684 CBM196683:CBN196684 CLI196683:CLJ196684 CVE196683:CVF196684 DFA196683:DFB196684 DOW196683:DOX196684 DYS196683:DYT196684 EIO196683:EIP196684 ESK196683:ESL196684 FCG196683:FCH196684 FMC196683:FMD196684 FVY196683:FVZ196684 GFU196683:GFV196684 GPQ196683:GPR196684 GZM196683:GZN196684 HJI196683:HJJ196684 HTE196683:HTF196684 IDA196683:IDB196684 IMW196683:IMX196684 IWS196683:IWT196684 JGO196683:JGP196684 JQK196683:JQL196684 KAG196683:KAH196684 KKC196683:KKD196684 KTY196683:KTZ196684 LDU196683:LDV196684 LNQ196683:LNR196684 LXM196683:LXN196684 MHI196683:MHJ196684 MRE196683:MRF196684 NBA196683:NBB196684 NKW196683:NKX196684 NUS196683:NUT196684 OEO196683:OEP196684 OOK196683:OOL196684 OYG196683:OYH196684 PIC196683:PID196684 PRY196683:PRZ196684 QBU196683:QBV196684 QLQ196683:QLR196684 QVM196683:QVN196684 RFI196683:RFJ196684 RPE196683:RPF196684 RZA196683:RZB196684 SIW196683:SIX196684 SSS196683:SST196684 TCO196683:TCP196684 TMK196683:TML196684 TWG196683:TWH196684 UGC196683:UGD196684 UPY196683:UPZ196684 UZU196683:UZV196684 VJQ196683:VJR196684 VTM196683:VTN196684 WDI196683:WDJ196684 WNE196683:WNF196684 WXA196683:WXB196684 AS262219:AT262220 KO262219:KP262220 UK262219:UL262220 AEG262219:AEH262220 AOC262219:AOD262220 AXY262219:AXZ262220 BHU262219:BHV262220 BRQ262219:BRR262220 CBM262219:CBN262220 CLI262219:CLJ262220 CVE262219:CVF262220 DFA262219:DFB262220 DOW262219:DOX262220 DYS262219:DYT262220 EIO262219:EIP262220 ESK262219:ESL262220 FCG262219:FCH262220 FMC262219:FMD262220 FVY262219:FVZ262220 GFU262219:GFV262220 GPQ262219:GPR262220 GZM262219:GZN262220 HJI262219:HJJ262220 HTE262219:HTF262220 IDA262219:IDB262220 IMW262219:IMX262220 IWS262219:IWT262220 JGO262219:JGP262220 JQK262219:JQL262220 KAG262219:KAH262220 KKC262219:KKD262220 KTY262219:KTZ262220 LDU262219:LDV262220 LNQ262219:LNR262220 LXM262219:LXN262220 MHI262219:MHJ262220 MRE262219:MRF262220 NBA262219:NBB262220 NKW262219:NKX262220 NUS262219:NUT262220 OEO262219:OEP262220 OOK262219:OOL262220 OYG262219:OYH262220 PIC262219:PID262220 PRY262219:PRZ262220 QBU262219:QBV262220 QLQ262219:QLR262220 QVM262219:QVN262220 RFI262219:RFJ262220 RPE262219:RPF262220 RZA262219:RZB262220 SIW262219:SIX262220 SSS262219:SST262220 TCO262219:TCP262220 TMK262219:TML262220 TWG262219:TWH262220 UGC262219:UGD262220 UPY262219:UPZ262220 UZU262219:UZV262220 VJQ262219:VJR262220 VTM262219:VTN262220 WDI262219:WDJ262220 WNE262219:WNF262220 WXA262219:WXB262220 AS327755:AT327756 KO327755:KP327756 UK327755:UL327756 AEG327755:AEH327756 AOC327755:AOD327756 AXY327755:AXZ327756 BHU327755:BHV327756 BRQ327755:BRR327756 CBM327755:CBN327756 CLI327755:CLJ327756 CVE327755:CVF327756 DFA327755:DFB327756 DOW327755:DOX327756 DYS327755:DYT327756 EIO327755:EIP327756 ESK327755:ESL327756 FCG327755:FCH327756 FMC327755:FMD327756 FVY327755:FVZ327756 GFU327755:GFV327756 GPQ327755:GPR327756 GZM327755:GZN327756 HJI327755:HJJ327756 HTE327755:HTF327756 IDA327755:IDB327756 IMW327755:IMX327756 IWS327755:IWT327756 JGO327755:JGP327756 JQK327755:JQL327756 KAG327755:KAH327756 KKC327755:KKD327756 KTY327755:KTZ327756 LDU327755:LDV327756 LNQ327755:LNR327756 LXM327755:LXN327756 MHI327755:MHJ327756 MRE327755:MRF327756 NBA327755:NBB327756 NKW327755:NKX327756 NUS327755:NUT327756 OEO327755:OEP327756 OOK327755:OOL327756 OYG327755:OYH327756 PIC327755:PID327756 PRY327755:PRZ327756 QBU327755:QBV327756 QLQ327755:QLR327756 QVM327755:QVN327756 RFI327755:RFJ327756 RPE327755:RPF327756 RZA327755:RZB327756 SIW327755:SIX327756 SSS327755:SST327756 TCO327755:TCP327756 TMK327755:TML327756 TWG327755:TWH327756 UGC327755:UGD327756 UPY327755:UPZ327756 UZU327755:UZV327756 VJQ327755:VJR327756 VTM327755:VTN327756 WDI327755:WDJ327756 WNE327755:WNF327756 WXA327755:WXB327756 AS393291:AT393292 KO393291:KP393292 UK393291:UL393292 AEG393291:AEH393292 AOC393291:AOD393292 AXY393291:AXZ393292 BHU393291:BHV393292 BRQ393291:BRR393292 CBM393291:CBN393292 CLI393291:CLJ393292 CVE393291:CVF393292 DFA393291:DFB393292 DOW393291:DOX393292 DYS393291:DYT393292 EIO393291:EIP393292 ESK393291:ESL393292 FCG393291:FCH393292 FMC393291:FMD393292 FVY393291:FVZ393292 GFU393291:GFV393292 GPQ393291:GPR393292 GZM393291:GZN393292 HJI393291:HJJ393292 HTE393291:HTF393292 IDA393291:IDB393292 IMW393291:IMX393292 IWS393291:IWT393292 JGO393291:JGP393292 JQK393291:JQL393292 KAG393291:KAH393292 KKC393291:KKD393292 KTY393291:KTZ393292 LDU393291:LDV393292 LNQ393291:LNR393292 LXM393291:LXN393292 MHI393291:MHJ393292 MRE393291:MRF393292 NBA393291:NBB393292 NKW393291:NKX393292 NUS393291:NUT393292 OEO393291:OEP393292 OOK393291:OOL393292 OYG393291:OYH393292 PIC393291:PID393292 PRY393291:PRZ393292 QBU393291:QBV393292 QLQ393291:QLR393292 QVM393291:QVN393292 RFI393291:RFJ393292 RPE393291:RPF393292 RZA393291:RZB393292 SIW393291:SIX393292 SSS393291:SST393292 TCO393291:TCP393292 TMK393291:TML393292 TWG393291:TWH393292 UGC393291:UGD393292 UPY393291:UPZ393292 UZU393291:UZV393292 VJQ393291:VJR393292 VTM393291:VTN393292 WDI393291:WDJ393292 WNE393291:WNF393292 WXA393291:WXB393292 AS458827:AT458828 KO458827:KP458828 UK458827:UL458828 AEG458827:AEH458828 AOC458827:AOD458828 AXY458827:AXZ458828 BHU458827:BHV458828 BRQ458827:BRR458828 CBM458827:CBN458828 CLI458827:CLJ458828 CVE458827:CVF458828 DFA458827:DFB458828 DOW458827:DOX458828 DYS458827:DYT458828 EIO458827:EIP458828 ESK458827:ESL458828 FCG458827:FCH458828 FMC458827:FMD458828 FVY458827:FVZ458828 GFU458827:GFV458828 GPQ458827:GPR458828 GZM458827:GZN458828 HJI458827:HJJ458828 HTE458827:HTF458828 IDA458827:IDB458828 IMW458827:IMX458828 IWS458827:IWT458828 JGO458827:JGP458828 JQK458827:JQL458828 KAG458827:KAH458828 KKC458827:KKD458828 KTY458827:KTZ458828 LDU458827:LDV458828 LNQ458827:LNR458828 LXM458827:LXN458828 MHI458827:MHJ458828 MRE458827:MRF458828 NBA458827:NBB458828 NKW458827:NKX458828 NUS458827:NUT458828 OEO458827:OEP458828 OOK458827:OOL458828 OYG458827:OYH458828 PIC458827:PID458828 PRY458827:PRZ458828 QBU458827:QBV458828 QLQ458827:QLR458828 QVM458827:QVN458828 RFI458827:RFJ458828 RPE458827:RPF458828 RZA458827:RZB458828 SIW458827:SIX458828 SSS458827:SST458828 TCO458827:TCP458828 TMK458827:TML458828 TWG458827:TWH458828 UGC458827:UGD458828 UPY458827:UPZ458828 UZU458827:UZV458828 VJQ458827:VJR458828 VTM458827:VTN458828 WDI458827:WDJ458828 WNE458827:WNF458828 WXA458827:WXB458828 AS524363:AT524364 KO524363:KP524364 UK524363:UL524364 AEG524363:AEH524364 AOC524363:AOD524364 AXY524363:AXZ524364 BHU524363:BHV524364 BRQ524363:BRR524364 CBM524363:CBN524364 CLI524363:CLJ524364 CVE524363:CVF524364 DFA524363:DFB524364 DOW524363:DOX524364 DYS524363:DYT524364 EIO524363:EIP524364 ESK524363:ESL524364 FCG524363:FCH524364 FMC524363:FMD524364 FVY524363:FVZ524364 GFU524363:GFV524364 GPQ524363:GPR524364 GZM524363:GZN524364 HJI524363:HJJ524364 HTE524363:HTF524364 IDA524363:IDB524364 IMW524363:IMX524364 IWS524363:IWT524364 JGO524363:JGP524364 JQK524363:JQL524364 KAG524363:KAH524364 KKC524363:KKD524364 KTY524363:KTZ524364 LDU524363:LDV524364 LNQ524363:LNR524364 LXM524363:LXN524364 MHI524363:MHJ524364 MRE524363:MRF524364 NBA524363:NBB524364 NKW524363:NKX524364 NUS524363:NUT524364 OEO524363:OEP524364 OOK524363:OOL524364 OYG524363:OYH524364 PIC524363:PID524364 PRY524363:PRZ524364 QBU524363:QBV524364 QLQ524363:QLR524364 QVM524363:QVN524364 RFI524363:RFJ524364 RPE524363:RPF524364 RZA524363:RZB524364 SIW524363:SIX524364 SSS524363:SST524364 TCO524363:TCP524364 TMK524363:TML524364 TWG524363:TWH524364 UGC524363:UGD524364 UPY524363:UPZ524364 UZU524363:UZV524364 VJQ524363:VJR524364 VTM524363:VTN524364 WDI524363:WDJ524364 WNE524363:WNF524364 WXA524363:WXB524364 AS589899:AT589900 KO589899:KP589900 UK589899:UL589900 AEG589899:AEH589900 AOC589899:AOD589900 AXY589899:AXZ589900 BHU589899:BHV589900 BRQ589899:BRR589900 CBM589899:CBN589900 CLI589899:CLJ589900 CVE589899:CVF589900 DFA589899:DFB589900 DOW589899:DOX589900 DYS589899:DYT589900 EIO589899:EIP589900 ESK589899:ESL589900 FCG589899:FCH589900 FMC589899:FMD589900 FVY589899:FVZ589900 GFU589899:GFV589900 GPQ589899:GPR589900 GZM589899:GZN589900 HJI589899:HJJ589900 HTE589899:HTF589900 IDA589899:IDB589900 IMW589899:IMX589900 IWS589899:IWT589900 JGO589899:JGP589900 JQK589899:JQL589900 KAG589899:KAH589900 KKC589899:KKD589900 KTY589899:KTZ589900 LDU589899:LDV589900 LNQ589899:LNR589900 LXM589899:LXN589900 MHI589899:MHJ589900 MRE589899:MRF589900 NBA589899:NBB589900 NKW589899:NKX589900 NUS589899:NUT589900 OEO589899:OEP589900 OOK589899:OOL589900 OYG589899:OYH589900 PIC589899:PID589900 PRY589899:PRZ589900 QBU589899:QBV589900 QLQ589899:QLR589900 QVM589899:QVN589900 RFI589899:RFJ589900 RPE589899:RPF589900 RZA589899:RZB589900 SIW589899:SIX589900 SSS589899:SST589900 TCO589899:TCP589900 TMK589899:TML589900 TWG589899:TWH589900 UGC589899:UGD589900 UPY589899:UPZ589900 UZU589899:UZV589900 VJQ589899:VJR589900 VTM589899:VTN589900 WDI589899:WDJ589900 WNE589899:WNF589900 WXA589899:WXB589900 AS655435:AT655436 KO655435:KP655436 UK655435:UL655436 AEG655435:AEH655436 AOC655435:AOD655436 AXY655435:AXZ655436 BHU655435:BHV655436 BRQ655435:BRR655436 CBM655435:CBN655436 CLI655435:CLJ655436 CVE655435:CVF655436 DFA655435:DFB655436 DOW655435:DOX655436 DYS655435:DYT655436 EIO655435:EIP655436 ESK655435:ESL655436 FCG655435:FCH655436 FMC655435:FMD655436 FVY655435:FVZ655436 GFU655435:GFV655436 GPQ655435:GPR655436 GZM655435:GZN655436 HJI655435:HJJ655436 HTE655435:HTF655436 IDA655435:IDB655436 IMW655435:IMX655436 IWS655435:IWT655436 JGO655435:JGP655436 JQK655435:JQL655436 KAG655435:KAH655436 KKC655435:KKD655436 KTY655435:KTZ655436 LDU655435:LDV655436 LNQ655435:LNR655436 LXM655435:LXN655436 MHI655435:MHJ655436 MRE655435:MRF655436 NBA655435:NBB655436 NKW655435:NKX655436 NUS655435:NUT655436 OEO655435:OEP655436 OOK655435:OOL655436 OYG655435:OYH655436 PIC655435:PID655436 PRY655435:PRZ655436 QBU655435:QBV655436 QLQ655435:QLR655436 QVM655435:QVN655436 RFI655435:RFJ655436 RPE655435:RPF655436 RZA655435:RZB655436 SIW655435:SIX655436 SSS655435:SST655436 TCO655435:TCP655436 TMK655435:TML655436 TWG655435:TWH655436 UGC655435:UGD655436 UPY655435:UPZ655436 UZU655435:UZV655436 VJQ655435:VJR655436 VTM655435:VTN655436 WDI655435:WDJ655436 WNE655435:WNF655436 WXA655435:WXB655436 AS720971:AT720972 KO720971:KP720972 UK720971:UL720972 AEG720971:AEH720972 AOC720971:AOD720972 AXY720971:AXZ720972 BHU720971:BHV720972 BRQ720971:BRR720972 CBM720971:CBN720972 CLI720971:CLJ720972 CVE720971:CVF720972 DFA720971:DFB720972 DOW720971:DOX720972 DYS720971:DYT720972 EIO720971:EIP720972 ESK720971:ESL720972 FCG720971:FCH720972 FMC720971:FMD720972 FVY720971:FVZ720972 GFU720971:GFV720972 GPQ720971:GPR720972 GZM720971:GZN720972 HJI720971:HJJ720972 HTE720971:HTF720972 IDA720971:IDB720972 IMW720971:IMX720972 IWS720971:IWT720972 JGO720971:JGP720972 JQK720971:JQL720972 KAG720971:KAH720972 KKC720971:KKD720972 KTY720971:KTZ720972 LDU720971:LDV720972 LNQ720971:LNR720972 LXM720971:LXN720972 MHI720971:MHJ720972 MRE720971:MRF720972 NBA720971:NBB720972 NKW720971:NKX720972 NUS720971:NUT720972 OEO720971:OEP720972 OOK720971:OOL720972 OYG720971:OYH720972 PIC720971:PID720972 PRY720971:PRZ720972 QBU720971:QBV720972 QLQ720971:QLR720972 QVM720971:QVN720972 RFI720971:RFJ720972 RPE720971:RPF720972 RZA720971:RZB720972 SIW720971:SIX720972 SSS720971:SST720972 TCO720971:TCP720972 TMK720971:TML720972 TWG720971:TWH720972 UGC720971:UGD720972 UPY720971:UPZ720972 UZU720971:UZV720972 VJQ720971:VJR720972 VTM720971:VTN720972 WDI720971:WDJ720972 WNE720971:WNF720972 WXA720971:WXB720972 AS786507:AT786508 KO786507:KP786508 UK786507:UL786508 AEG786507:AEH786508 AOC786507:AOD786508 AXY786507:AXZ786508 BHU786507:BHV786508 BRQ786507:BRR786508 CBM786507:CBN786508 CLI786507:CLJ786508 CVE786507:CVF786508 DFA786507:DFB786508 DOW786507:DOX786508 DYS786507:DYT786508 EIO786507:EIP786508 ESK786507:ESL786508 FCG786507:FCH786508 FMC786507:FMD786508 FVY786507:FVZ786508 GFU786507:GFV786508 GPQ786507:GPR786508 GZM786507:GZN786508 HJI786507:HJJ786508 HTE786507:HTF786508 IDA786507:IDB786508 IMW786507:IMX786508 IWS786507:IWT786508 JGO786507:JGP786508 JQK786507:JQL786508 KAG786507:KAH786508 KKC786507:KKD786508 KTY786507:KTZ786508 LDU786507:LDV786508 LNQ786507:LNR786508 LXM786507:LXN786508 MHI786507:MHJ786508 MRE786507:MRF786508 NBA786507:NBB786508 NKW786507:NKX786508 NUS786507:NUT786508 OEO786507:OEP786508 OOK786507:OOL786508 OYG786507:OYH786508 PIC786507:PID786508 PRY786507:PRZ786508 QBU786507:QBV786508 QLQ786507:QLR786508 QVM786507:QVN786508 RFI786507:RFJ786508 RPE786507:RPF786508 RZA786507:RZB786508 SIW786507:SIX786508 SSS786507:SST786508 TCO786507:TCP786508 TMK786507:TML786508 TWG786507:TWH786508 UGC786507:UGD786508 UPY786507:UPZ786508 UZU786507:UZV786508 VJQ786507:VJR786508 VTM786507:VTN786508 WDI786507:WDJ786508 WNE786507:WNF786508 WXA786507:WXB786508 AS852043:AT852044 KO852043:KP852044 UK852043:UL852044 AEG852043:AEH852044 AOC852043:AOD852044 AXY852043:AXZ852044 BHU852043:BHV852044 BRQ852043:BRR852044 CBM852043:CBN852044 CLI852043:CLJ852044 CVE852043:CVF852044 DFA852043:DFB852044 DOW852043:DOX852044 DYS852043:DYT852044 EIO852043:EIP852044 ESK852043:ESL852044 FCG852043:FCH852044 FMC852043:FMD852044 FVY852043:FVZ852044 GFU852043:GFV852044 GPQ852043:GPR852044 GZM852043:GZN852044 HJI852043:HJJ852044 HTE852043:HTF852044 IDA852043:IDB852044 IMW852043:IMX852044 IWS852043:IWT852044 JGO852043:JGP852044 JQK852043:JQL852044 KAG852043:KAH852044 KKC852043:KKD852044 KTY852043:KTZ852044 LDU852043:LDV852044 LNQ852043:LNR852044 LXM852043:LXN852044 MHI852043:MHJ852044 MRE852043:MRF852044 NBA852043:NBB852044 NKW852043:NKX852044 NUS852043:NUT852044 OEO852043:OEP852044 OOK852043:OOL852044 OYG852043:OYH852044 PIC852043:PID852044 PRY852043:PRZ852044 QBU852043:QBV852044 QLQ852043:QLR852044 QVM852043:QVN852044 RFI852043:RFJ852044 RPE852043:RPF852044 RZA852043:RZB852044 SIW852043:SIX852044 SSS852043:SST852044 TCO852043:TCP852044 TMK852043:TML852044 TWG852043:TWH852044 UGC852043:UGD852044 UPY852043:UPZ852044 UZU852043:UZV852044 VJQ852043:VJR852044 VTM852043:VTN852044 WDI852043:WDJ852044 WNE852043:WNF852044 WXA852043:WXB852044 AS917579:AT917580 KO917579:KP917580 UK917579:UL917580 AEG917579:AEH917580 AOC917579:AOD917580 AXY917579:AXZ917580 BHU917579:BHV917580 BRQ917579:BRR917580 CBM917579:CBN917580 CLI917579:CLJ917580 CVE917579:CVF917580 DFA917579:DFB917580 DOW917579:DOX917580 DYS917579:DYT917580 EIO917579:EIP917580 ESK917579:ESL917580 FCG917579:FCH917580 FMC917579:FMD917580 FVY917579:FVZ917580 GFU917579:GFV917580 GPQ917579:GPR917580 GZM917579:GZN917580 HJI917579:HJJ917580 HTE917579:HTF917580 IDA917579:IDB917580 IMW917579:IMX917580 IWS917579:IWT917580 JGO917579:JGP917580 JQK917579:JQL917580 KAG917579:KAH917580 KKC917579:KKD917580 KTY917579:KTZ917580 LDU917579:LDV917580 LNQ917579:LNR917580 LXM917579:LXN917580 MHI917579:MHJ917580 MRE917579:MRF917580 NBA917579:NBB917580 NKW917579:NKX917580 NUS917579:NUT917580 OEO917579:OEP917580 OOK917579:OOL917580 OYG917579:OYH917580 PIC917579:PID917580 PRY917579:PRZ917580 QBU917579:QBV917580 QLQ917579:QLR917580 QVM917579:QVN917580 RFI917579:RFJ917580 RPE917579:RPF917580 RZA917579:RZB917580 SIW917579:SIX917580 SSS917579:SST917580 TCO917579:TCP917580 TMK917579:TML917580 TWG917579:TWH917580 UGC917579:UGD917580 UPY917579:UPZ917580 UZU917579:UZV917580 VJQ917579:VJR917580 VTM917579:VTN917580 WDI917579:WDJ917580 WNE917579:WNF917580 WXA917579:WXB917580 AS983115:AT983116 KO983115:KP983116 UK983115:UL983116 AEG983115:AEH983116 AOC983115:AOD983116 AXY983115:AXZ983116 BHU983115:BHV983116 BRQ983115:BRR983116 CBM983115:CBN983116 CLI983115:CLJ983116 CVE983115:CVF983116 DFA983115:DFB983116 DOW983115:DOX983116 DYS983115:DYT983116 EIO983115:EIP983116 ESK983115:ESL983116 FCG983115:FCH983116 FMC983115:FMD983116 FVY983115:FVZ983116 GFU983115:GFV983116 GPQ983115:GPR983116 GZM983115:GZN983116 HJI983115:HJJ983116 HTE983115:HTF983116 IDA983115:IDB983116 IMW983115:IMX983116 IWS983115:IWT983116 JGO983115:JGP983116 JQK983115:JQL983116 KAG983115:KAH983116 KKC983115:KKD983116 KTY983115:KTZ983116 LDU983115:LDV983116 LNQ983115:LNR983116 LXM983115:LXN983116 MHI983115:MHJ983116 MRE983115:MRF983116 NBA983115:NBB983116 NKW983115:NKX983116 NUS983115:NUT983116 OEO983115:OEP983116 OOK983115:OOL983116 OYG983115:OYH983116 PIC983115:PID983116 PRY983115:PRZ983116 QBU983115:QBV983116 QLQ983115:QLR983116 QVM983115:QVN983116 RFI983115:RFJ983116 RPE983115:RPF983116 RZA983115:RZB983116 SIW983115:SIX983116 SSS983115:SST983116 TCO983115:TCP983116 TMK983115:TML983116 TWG983115:TWH983116 UGC983115:UGD983116 UPY983115:UPZ983116 UZU983115:UZV983116 VJQ983115:VJR983116 VTM983115:VTN983116 WDI983115:WDJ983116 WNE983115:WNF983116 WXA983115:WXB983116 B82:C83 IX82:IY83 ST82:SU83 ACP82:ACQ83 AML82:AMM83 AWH82:AWI83 BGD82:BGE83 BPZ82:BQA83 BZV82:BZW83 CJR82:CJS83 CTN82:CTO83 DDJ82:DDK83 DNF82:DNG83 DXB82:DXC83 EGX82:EGY83 EQT82:EQU83 FAP82:FAQ83 FKL82:FKM83 FUH82:FUI83 GED82:GEE83 GNZ82:GOA83 GXV82:GXW83 HHR82:HHS83 HRN82:HRO83 IBJ82:IBK83 ILF82:ILG83 IVB82:IVC83 JEX82:JEY83 JOT82:JOU83 JYP82:JYQ83 KIL82:KIM83 KSH82:KSI83 LCD82:LCE83 LLZ82:LMA83 LVV82:LVW83 MFR82:MFS83 MPN82:MPO83 MZJ82:MZK83 NJF82:NJG83 NTB82:NTC83 OCX82:OCY83 OMT82:OMU83 OWP82:OWQ83 PGL82:PGM83 PQH82:PQI83 QAD82:QAE83 QJZ82:QKA83 QTV82:QTW83 RDR82:RDS83 RNN82:RNO83 RXJ82:RXK83 SHF82:SHG83 SRB82:SRC83 TAX82:TAY83 TKT82:TKU83 TUP82:TUQ83 UEL82:UEM83 UOH82:UOI83 UYD82:UYE83 VHZ82:VIA83 VRV82:VRW83 WBR82:WBS83 WLN82:WLO83 WVJ82:WVK83 B65620:C65621 IX65620:IY65621 ST65620:SU65621 ACP65620:ACQ65621 AML65620:AMM65621 AWH65620:AWI65621 BGD65620:BGE65621 BPZ65620:BQA65621 BZV65620:BZW65621 CJR65620:CJS65621 CTN65620:CTO65621 DDJ65620:DDK65621 DNF65620:DNG65621 DXB65620:DXC65621 EGX65620:EGY65621 EQT65620:EQU65621 FAP65620:FAQ65621 FKL65620:FKM65621 FUH65620:FUI65621 GED65620:GEE65621 GNZ65620:GOA65621 GXV65620:GXW65621 HHR65620:HHS65621 HRN65620:HRO65621 IBJ65620:IBK65621 ILF65620:ILG65621 IVB65620:IVC65621 JEX65620:JEY65621 JOT65620:JOU65621 JYP65620:JYQ65621 KIL65620:KIM65621 KSH65620:KSI65621 LCD65620:LCE65621 LLZ65620:LMA65621 LVV65620:LVW65621 MFR65620:MFS65621 MPN65620:MPO65621 MZJ65620:MZK65621 NJF65620:NJG65621 NTB65620:NTC65621 OCX65620:OCY65621 OMT65620:OMU65621 OWP65620:OWQ65621 PGL65620:PGM65621 PQH65620:PQI65621 QAD65620:QAE65621 QJZ65620:QKA65621 QTV65620:QTW65621 RDR65620:RDS65621 RNN65620:RNO65621 RXJ65620:RXK65621 SHF65620:SHG65621 SRB65620:SRC65621 TAX65620:TAY65621 TKT65620:TKU65621 TUP65620:TUQ65621 UEL65620:UEM65621 UOH65620:UOI65621 UYD65620:UYE65621 VHZ65620:VIA65621 VRV65620:VRW65621 WBR65620:WBS65621 WLN65620:WLO65621 WVJ65620:WVK65621 B131156:C131157 IX131156:IY131157 ST131156:SU131157 ACP131156:ACQ131157 AML131156:AMM131157 AWH131156:AWI131157 BGD131156:BGE131157 BPZ131156:BQA131157 BZV131156:BZW131157 CJR131156:CJS131157 CTN131156:CTO131157 DDJ131156:DDK131157 DNF131156:DNG131157 DXB131156:DXC131157 EGX131156:EGY131157 EQT131156:EQU131157 FAP131156:FAQ131157 FKL131156:FKM131157 FUH131156:FUI131157 GED131156:GEE131157 GNZ131156:GOA131157 GXV131156:GXW131157 HHR131156:HHS131157 HRN131156:HRO131157 IBJ131156:IBK131157 ILF131156:ILG131157 IVB131156:IVC131157 JEX131156:JEY131157 JOT131156:JOU131157 JYP131156:JYQ131157 KIL131156:KIM131157 KSH131156:KSI131157 LCD131156:LCE131157 LLZ131156:LMA131157 LVV131156:LVW131157 MFR131156:MFS131157 MPN131156:MPO131157 MZJ131156:MZK131157 NJF131156:NJG131157 NTB131156:NTC131157 OCX131156:OCY131157 OMT131156:OMU131157 OWP131156:OWQ131157 PGL131156:PGM131157 PQH131156:PQI131157 QAD131156:QAE131157 QJZ131156:QKA131157 QTV131156:QTW131157 RDR131156:RDS131157 RNN131156:RNO131157 RXJ131156:RXK131157 SHF131156:SHG131157 SRB131156:SRC131157 TAX131156:TAY131157 TKT131156:TKU131157 TUP131156:TUQ131157 UEL131156:UEM131157 UOH131156:UOI131157 UYD131156:UYE131157 VHZ131156:VIA131157 VRV131156:VRW131157 WBR131156:WBS131157 WLN131156:WLO131157 WVJ131156:WVK131157 B196692:C196693 IX196692:IY196693 ST196692:SU196693 ACP196692:ACQ196693 AML196692:AMM196693 AWH196692:AWI196693 BGD196692:BGE196693 BPZ196692:BQA196693 BZV196692:BZW196693 CJR196692:CJS196693 CTN196692:CTO196693 DDJ196692:DDK196693 DNF196692:DNG196693 DXB196692:DXC196693 EGX196692:EGY196693 EQT196692:EQU196693 FAP196692:FAQ196693 FKL196692:FKM196693 FUH196692:FUI196693 GED196692:GEE196693 GNZ196692:GOA196693 GXV196692:GXW196693 HHR196692:HHS196693 HRN196692:HRO196693 IBJ196692:IBK196693 ILF196692:ILG196693 IVB196692:IVC196693 JEX196692:JEY196693 JOT196692:JOU196693 JYP196692:JYQ196693 KIL196692:KIM196693 KSH196692:KSI196693 LCD196692:LCE196693 LLZ196692:LMA196693 LVV196692:LVW196693 MFR196692:MFS196693 MPN196692:MPO196693 MZJ196692:MZK196693 NJF196692:NJG196693 NTB196692:NTC196693 OCX196692:OCY196693 OMT196692:OMU196693 OWP196692:OWQ196693 PGL196692:PGM196693 PQH196692:PQI196693 QAD196692:QAE196693 QJZ196692:QKA196693 QTV196692:QTW196693 RDR196692:RDS196693 RNN196692:RNO196693 RXJ196692:RXK196693 SHF196692:SHG196693 SRB196692:SRC196693 TAX196692:TAY196693 TKT196692:TKU196693 TUP196692:TUQ196693 UEL196692:UEM196693 UOH196692:UOI196693 UYD196692:UYE196693 VHZ196692:VIA196693 VRV196692:VRW196693 WBR196692:WBS196693 WLN196692:WLO196693 WVJ196692:WVK196693 B262228:C262229 IX262228:IY262229 ST262228:SU262229 ACP262228:ACQ262229 AML262228:AMM262229 AWH262228:AWI262229 BGD262228:BGE262229 BPZ262228:BQA262229 BZV262228:BZW262229 CJR262228:CJS262229 CTN262228:CTO262229 DDJ262228:DDK262229 DNF262228:DNG262229 DXB262228:DXC262229 EGX262228:EGY262229 EQT262228:EQU262229 FAP262228:FAQ262229 FKL262228:FKM262229 FUH262228:FUI262229 GED262228:GEE262229 GNZ262228:GOA262229 GXV262228:GXW262229 HHR262228:HHS262229 HRN262228:HRO262229 IBJ262228:IBK262229 ILF262228:ILG262229 IVB262228:IVC262229 JEX262228:JEY262229 JOT262228:JOU262229 JYP262228:JYQ262229 KIL262228:KIM262229 KSH262228:KSI262229 LCD262228:LCE262229 LLZ262228:LMA262229 LVV262228:LVW262229 MFR262228:MFS262229 MPN262228:MPO262229 MZJ262228:MZK262229 NJF262228:NJG262229 NTB262228:NTC262229 OCX262228:OCY262229 OMT262228:OMU262229 OWP262228:OWQ262229 PGL262228:PGM262229 PQH262228:PQI262229 QAD262228:QAE262229 QJZ262228:QKA262229 QTV262228:QTW262229 RDR262228:RDS262229 RNN262228:RNO262229 RXJ262228:RXK262229 SHF262228:SHG262229 SRB262228:SRC262229 TAX262228:TAY262229 TKT262228:TKU262229 TUP262228:TUQ262229 UEL262228:UEM262229 UOH262228:UOI262229 UYD262228:UYE262229 VHZ262228:VIA262229 VRV262228:VRW262229 WBR262228:WBS262229 WLN262228:WLO262229 WVJ262228:WVK262229 B327764:C327765 IX327764:IY327765 ST327764:SU327765 ACP327764:ACQ327765 AML327764:AMM327765 AWH327764:AWI327765 BGD327764:BGE327765 BPZ327764:BQA327765 BZV327764:BZW327765 CJR327764:CJS327765 CTN327764:CTO327765 DDJ327764:DDK327765 DNF327764:DNG327765 DXB327764:DXC327765 EGX327764:EGY327765 EQT327764:EQU327765 FAP327764:FAQ327765 FKL327764:FKM327765 FUH327764:FUI327765 GED327764:GEE327765 GNZ327764:GOA327765 GXV327764:GXW327765 HHR327764:HHS327765 HRN327764:HRO327765 IBJ327764:IBK327765 ILF327764:ILG327765 IVB327764:IVC327765 JEX327764:JEY327765 JOT327764:JOU327765 JYP327764:JYQ327765 KIL327764:KIM327765 KSH327764:KSI327765 LCD327764:LCE327765 LLZ327764:LMA327765 LVV327764:LVW327765 MFR327764:MFS327765 MPN327764:MPO327765 MZJ327764:MZK327765 NJF327764:NJG327765 NTB327764:NTC327765 OCX327764:OCY327765 OMT327764:OMU327765 OWP327764:OWQ327765 PGL327764:PGM327765 PQH327764:PQI327765 QAD327764:QAE327765 QJZ327764:QKA327765 QTV327764:QTW327765 RDR327764:RDS327765 RNN327764:RNO327765 RXJ327764:RXK327765 SHF327764:SHG327765 SRB327764:SRC327765 TAX327764:TAY327765 TKT327764:TKU327765 TUP327764:TUQ327765 UEL327764:UEM327765 UOH327764:UOI327765 UYD327764:UYE327765 VHZ327764:VIA327765 VRV327764:VRW327765 WBR327764:WBS327765 WLN327764:WLO327765 WVJ327764:WVK327765 B393300:C393301 IX393300:IY393301 ST393300:SU393301 ACP393300:ACQ393301 AML393300:AMM393301 AWH393300:AWI393301 BGD393300:BGE393301 BPZ393300:BQA393301 BZV393300:BZW393301 CJR393300:CJS393301 CTN393300:CTO393301 DDJ393300:DDK393301 DNF393300:DNG393301 DXB393300:DXC393301 EGX393300:EGY393301 EQT393300:EQU393301 FAP393300:FAQ393301 FKL393300:FKM393301 FUH393300:FUI393301 GED393300:GEE393301 GNZ393300:GOA393301 GXV393300:GXW393301 HHR393300:HHS393301 HRN393300:HRO393301 IBJ393300:IBK393301 ILF393300:ILG393301 IVB393300:IVC393301 JEX393300:JEY393301 JOT393300:JOU393301 JYP393300:JYQ393301 KIL393300:KIM393301 KSH393300:KSI393301 LCD393300:LCE393301 LLZ393300:LMA393301 LVV393300:LVW393301 MFR393300:MFS393301 MPN393300:MPO393301 MZJ393300:MZK393301 NJF393300:NJG393301 NTB393300:NTC393301 OCX393300:OCY393301 OMT393300:OMU393301 OWP393300:OWQ393301 PGL393300:PGM393301 PQH393300:PQI393301 QAD393300:QAE393301 QJZ393300:QKA393301 QTV393300:QTW393301 RDR393300:RDS393301 RNN393300:RNO393301 RXJ393300:RXK393301 SHF393300:SHG393301 SRB393300:SRC393301 TAX393300:TAY393301 TKT393300:TKU393301 TUP393300:TUQ393301 UEL393300:UEM393301 UOH393300:UOI393301 UYD393300:UYE393301 VHZ393300:VIA393301 VRV393300:VRW393301 WBR393300:WBS393301 WLN393300:WLO393301 WVJ393300:WVK393301 B458836:C458837 IX458836:IY458837 ST458836:SU458837 ACP458836:ACQ458837 AML458836:AMM458837 AWH458836:AWI458837 BGD458836:BGE458837 BPZ458836:BQA458837 BZV458836:BZW458837 CJR458836:CJS458837 CTN458836:CTO458837 DDJ458836:DDK458837 DNF458836:DNG458837 DXB458836:DXC458837 EGX458836:EGY458837 EQT458836:EQU458837 FAP458836:FAQ458837 FKL458836:FKM458837 FUH458836:FUI458837 GED458836:GEE458837 GNZ458836:GOA458837 GXV458836:GXW458837 HHR458836:HHS458837 HRN458836:HRO458837 IBJ458836:IBK458837 ILF458836:ILG458837 IVB458836:IVC458837 JEX458836:JEY458837 JOT458836:JOU458837 JYP458836:JYQ458837 KIL458836:KIM458837 KSH458836:KSI458837 LCD458836:LCE458837 LLZ458836:LMA458837 LVV458836:LVW458837 MFR458836:MFS458837 MPN458836:MPO458837 MZJ458836:MZK458837 NJF458836:NJG458837 NTB458836:NTC458837 OCX458836:OCY458837 OMT458836:OMU458837 OWP458836:OWQ458837 PGL458836:PGM458837 PQH458836:PQI458837 QAD458836:QAE458837 QJZ458836:QKA458837 QTV458836:QTW458837 RDR458836:RDS458837 RNN458836:RNO458837 RXJ458836:RXK458837 SHF458836:SHG458837 SRB458836:SRC458837 TAX458836:TAY458837 TKT458836:TKU458837 TUP458836:TUQ458837 UEL458836:UEM458837 UOH458836:UOI458837 UYD458836:UYE458837 VHZ458836:VIA458837 VRV458836:VRW458837 WBR458836:WBS458837 WLN458836:WLO458837 WVJ458836:WVK458837 B524372:C524373 IX524372:IY524373 ST524372:SU524373 ACP524372:ACQ524373 AML524372:AMM524373 AWH524372:AWI524373 BGD524372:BGE524373 BPZ524372:BQA524373 BZV524372:BZW524373 CJR524372:CJS524373 CTN524372:CTO524373 DDJ524372:DDK524373 DNF524372:DNG524373 DXB524372:DXC524373 EGX524372:EGY524373 EQT524372:EQU524373 FAP524372:FAQ524373 FKL524372:FKM524373 FUH524372:FUI524373 GED524372:GEE524373 GNZ524372:GOA524373 GXV524372:GXW524373 HHR524372:HHS524373 HRN524372:HRO524373 IBJ524372:IBK524373 ILF524372:ILG524373 IVB524372:IVC524373 JEX524372:JEY524373 JOT524372:JOU524373 JYP524372:JYQ524373 KIL524372:KIM524373 KSH524372:KSI524373 LCD524372:LCE524373 LLZ524372:LMA524373 LVV524372:LVW524373 MFR524372:MFS524373 MPN524372:MPO524373 MZJ524372:MZK524373 NJF524372:NJG524373 NTB524372:NTC524373 OCX524372:OCY524373 OMT524372:OMU524373 OWP524372:OWQ524373 PGL524372:PGM524373 PQH524372:PQI524373 QAD524372:QAE524373 QJZ524372:QKA524373 QTV524372:QTW524373 RDR524372:RDS524373 RNN524372:RNO524373 RXJ524372:RXK524373 SHF524372:SHG524373 SRB524372:SRC524373 TAX524372:TAY524373 TKT524372:TKU524373 TUP524372:TUQ524373 UEL524372:UEM524373 UOH524372:UOI524373 UYD524372:UYE524373 VHZ524372:VIA524373 VRV524372:VRW524373 WBR524372:WBS524373 WLN524372:WLO524373 WVJ524372:WVK524373 B589908:C589909 IX589908:IY589909 ST589908:SU589909 ACP589908:ACQ589909 AML589908:AMM589909 AWH589908:AWI589909 BGD589908:BGE589909 BPZ589908:BQA589909 BZV589908:BZW589909 CJR589908:CJS589909 CTN589908:CTO589909 DDJ589908:DDK589909 DNF589908:DNG589909 DXB589908:DXC589909 EGX589908:EGY589909 EQT589908:EQU589909 FAP589908:FAQ589909 FKL589908:FKM589909 FUH589908:FUI589909 GED589908:GEE589909 GNZ589908:GOA589909 GXV589908:GXW589909 HHR589908:HHS589909 HRN589908:HRO589909 IBJ589908:IBK589909 ILF589908:ILG589909 IVB589908:IVC589909 JEX589908:JEY589909 JOT589908:JOU589909 JYP589908:JYQ589909 KIL589908:KIM589909 KSH589908:KSI589909 LCD589908:LCE589909 LLZ589908:LMA589909 LVV589908:LVW589909 MFR589908:MFS589909 MPN589908:MPO589909 MZJ589908:MZK589909 NJF589908:NJG589909 NTB589908:NTC589909 OCX589908:OCY589909 OMT589908:OMU589909 OWP589908:OWQ589909 PGL589908:PGM589909 PQH589908:PQI589909 QAD589908:QAE589909 QJZ589908:QKA589909 QTV589908:QTW589909 RDR589908:RDS589909 RNN589908:RNO589909 RXJ589908:RXK589909 SHF589908:SHG589909 SRB589908:SRC589909 TAX589908:TAY589909 TKT589908:TKU589909 TUP589908:TUQ589909 UEL589908:UEM589909 UOH589908:UOI589909 UYD589908:UYE589909 VHZ589908:VIA589909 VRV589908:VRW589909 WBR589908:WBS589909 WLN589908:WLO589909 WVJ589908:WVK589909 B655444:C655445 IX655444:IY655445 ST655444:SU655445 ACP655444:ACQ655445 AML655444:AMM655445 AWH655444:AWI655445 BGD655444:BGE655445 BPZ655444:BQA655445 BZV655444:BZW655445 CJR655444:CJS655445 CTN655444:CTO655445 DDJ655444:DDK655445 DNF655444:DNG655445 DXB655444:DXC655445 EGX655444:EGY655445 EQT655444:EQU655445 FAP655444:FAQ655445 FKL655444:FKM655445 FUH655444:FUI655445 GED655444:GEE655445 GNZ655444:GOA655445 GXV655444:GXW655445 HHR655444:HHS655445 HRN655444:HRO655445 IBJ655444:IBK655445 ILF655444:ILG655445 IVB655444:IVC655445 JEX655444:JEY655445 JOT655444:JOU655445 JYP655444:JYQ655445 KIL655444:KIM655445 KSH655444:KSI655445 LCD655444:LCE655445 LLZ655444:LMA655445 LVV655444:LVW655445 MFR655444:MFS655445 MPN655444:MPO655445 MZJ655444:MZK655445 NJF655444:NJG655445 NTB655444:NTC655445 OCX655444:OCY655445 OMT655444:OMU655445 OWP655444:OWQ655445 PGL655444:PGM655445 PQH655444:PQI655445 QAD655444:QAE655445 QJZ655444:QKA655445 QTV655444:QTW655445 RDR655444:RDS655445 RNN655444:RNO655445 RXJ655444:RXK655445 SHF655444:SHG655445 SRB655444:SRC655445 TAX655444:TAY655445 TKT655444:TKU655445 TUP655444:TUQ655445 UEL655444:UEM655445 UOH655444:UOI655445 UYD655444:UYE655445 VHZ655444:VIA655445 VRV655444:VRW655445 WBR655444:WBS655445 WLN655444:WLO655445 WVJ655444:WVK655445 B720980:C720981 IX720980:IY720981 ST720980:SU720981 ACP720980:ACQ720981 AML720980:AMM720981 AWH720980:AWI720981 BGD720980:BGE720981 BPZ720980:BQA720981 BZV720980:BZW720981 CJR720980:CJS720981 CTN720980:CTO720981 DDJ720980:DDK720981 DNF720980:DNG720981 DXB720980:DXC720981 EGX720980:EGY720981 EQT720980:EQU720981 FAP720980:FAQ720981 FKL720980:FKM720981 FUH720980:FUI720981 GED720980:GEE720981 GNZ720980:GOA720981 GXV720980:GXW720981 HHR720980:HHS720981 HRN720980:HRO720981 IBJ720980:IBK720981 ILF720980:ILG720981 IVB720980:IVC720981 JEX720980:JEY720981 JOT720980:JOU720981 JYP720980:JYQ720981 KIL720980:KIM720981 KSH720980:KSI720981 LCD720980:LCE720981 LLZ720980:LMA720981 LVV720980:LVW720981 MFR720980:MFS720981 MPN720980:MPO720981 MZJ720980:MZK720981 NJF720980:NJG720981 NTB720980:NTC720981 OCX720980:OCY720981 OMT720980:OMU720981 OWP720980:OWQ720981 PGL720980:PGM720981 PQH720980:PQI720981 QAD720980:QAE720981 QJZ720980:QKA720981 QTV720980:QTW720981 RDR720980:RDS720981 RNN720980:RNO720981 RXJ720980:RXK720981 SHF720980:SHG720981 SRB720980:SRC720981 TAX720980:TAY720981 TKT720980:TKU720981 TUP720980:TUQ720981 UEL720980:UEM720981 UOH720980:UOI720981 UYD720980:UYE720981 VHZ720980:VIA720981 VRV720980:VRW720981 WBR720980:WBS720981 WLN720980:WLO720981 WVJ720980:WVK720981 B786516:C786517 IX786516:IY786517 ST786516:SU786517 ACP786516:ACQ786517 AML786516:AMM786517 AWH786516:AWI786517 BGD786516:BGE786517 BPZ786516:BQA786517 BZV786516:BZW786517 CJR786516:CJS786517 CTN786516:CTO786517 DDJ786516:DDK786517 DNF786516:DNG786517 DXB786516:DXC786517 EGX786516:EGY786517 EQT786516:EQU786517 FAP786516:FAQ786517 FKL786516:FKM786517 FUH786516:FUI786517 GED786516:GEE786517 GNZ786516:GOA786517 GXV786516:GXW786517 HHR786516:HHS786517 HRN786516:HRO786517 IBJ786516:IBK786517 ILF786516:ILG786517 IVB786516:IVC786517 JEX786516:JEY786517 JOT786516:JOU786517 JYP786516:JYQ786517 KIL786516:KIM786517 KSH786516:KSI786517 LCD786516:LCE786517 LLZ786516:LMA786517 LVV786516:LVW786517 MFR786516:MFS786517 MPN786516:MPO786517 MZJ786516:MZK786517 NJF786516:NJG786517 NTB786516:NTC786517 OCX786516:OCY786517 OMT786516:OMU786517 OWP786516:OWQ786517 PGL786516:PGM786517 PQH786516:PQI786517 QAD786516:QAE786517 QJZ786516:QKA786517 QTV786516:QTW786517 RDR786516:RDS786517 RNN786516:RNO786517 RXJ786516:RXK786517 SHF786516:SHG786517 SRB786516:SRC786517 TAX786516:TAY786517 TKT786516:TKU786517 TUP786516:TUQ786517 UEL786516:UEM786517 UOH786516:UOI786517 UYD786516:UYE786517 VHZ786516:VIA786517 VRV786516:VRW786517 WBR786516:WBS786517 WLN786516:WLO786517 WVJ786516:WVK786517 B852052:C852053 IX852052:IY852053 ST852052:SU852053 ACP852052:ACQ852053 AML852052:AMM852053 AWH852052:AWI852053 BGD852052:BGE852053 BPZ852052:BQA852053 BZV852052:BZW852053 CJR852052:CJS852053 CTN852052:CTO852053 DDJ852052:DDK852053 DNF852052:DNG852053 DXB852052:DXC852053 EGX852052:EGY852053 EQT852052:EQU852053 FAP852052:FAQ852053 FKL852052:FKM852053 FUH852052:FUI852053 GED852052:GEE852053 GNZ852052:GOA852053 GXV852052:GXW852053 HHR852052:HHS852053 HRN852052:HRO852053 IBJ852052:IBK852053 ILF852052:ILG852053 IVB852052:IVC852053 JEX852052:JEY852053 JOT852052:JOU852053 JYP852052:JYQ852053 KIL852052:KIM852053 KSH852052:KSI852053 LCD852052:LCE852053 LLZ852052:LMA852053 LVV852052:LVW852053 MFR852052:MFS852053 MPN852052:MPO852053 MZJ852052:MZK852053 NJF852052:NJG852053 NTB852052:NTC852053 OCX852052:OCY852053 OMT852052:OMU852053 OWP852052:OWQ852053 PGL852052:PGM852053 PQH852052:PQI852053 QAD852052:QAE852053 QJZ852052:QKA852053 QTV852052:QTW852053 RDR852052:RDS852053 RNN852052:RNO852053 RXJ852052:RXK852053 SHF852052:SHG852053 SRB852052:SRC852053 TAX852052:TAY852053 TKT852052:TKU852053 TUP852052:TUQ852053 UEL852052:UEM852053 UOH852052:UOI852053 UYD852052:UYE852053 VHZ852052:VIA852053 VRV852052:VRW852053 WBR852052:WBS852053 WLN852052:WLO852053 WVJ852052:WVK852053 B917588:C917589 IX917588:IY917589 ST917588:SU917589 ACP917588:ACQ917589 AML917588:AMM917589 AWH917588:AWI917589 BGD917588:BGE917589 BPZ917588:BQA917589 BZV917588:BZW917589 CJR917588:CJS917589 CTN917588:CTO917589 DDJ917588:DDK917589 DNF917588:DNG917589 DXB917588:DXC917589 EGX917588:EGY917589 EQT917588:EQU917589 FAP917588:FAQ917589 FKL917588:FKM917589 FUH917588:FUI917589 GED917588:GEE917589 GNZ917588:GOA917589 GXV917588:GXW917589 HHR917588:HHS917589 HRN917588:HRO917589 IBJ917588:IBK917589 ILF917588:ILG917589 IVB917588:IVC917589 JEX917588:JEY917589 JOT917588:JOU917589 JYP917588:JYQ917589 KIL917588:KIM917589 KSH917588:KSI917589 LCD917588:LCE917589 LLZ917588:LMA917589 LVV917588:LVW917589 MFR917588:MFS917589 MPN917588:MPO917589 MZJ917588:MZK917589 NJF917588:NJG917589 NTB917588:NTC917589 OCX917588:OCY917589 OMT917588:OMU917589 OWP917588:OWQ917589 PGL917588:PGM917589 PQH917588:PQI917589 QAD917588:QAE917589 QJZ917588:QKA917589 QTV917588:QTW917589 RDR917588:RDS917589 RNN917588:RNO917589 RXJ917588:RXK917589 SHF917588:SHG917589 SRB917588:SRC917589 TAX917588:TAY917589 TKT917588:TKU917589 TUP917588:TUQ917589 UEL917588:UEM917589 UOH917588:UOI917589 UYD917588:UYE917589 VHZ917588:VIA917589 VRV917588:VRW917589 WBR917588:WBS917589 WLN917588:WLO917589 WVJ917588:WVK917589 B983124:C983125 IX983124:IY983125 ST983124:SU983125 ACP983124:ACQ983125 AML983124:AMM983125 AWH983124:AWI983125 BGD983124:BGE983125 BPZ983124:BQA983125 BZV983124:BZW983125 CJR983124:CJS983125 CTN983124:CTO983125 DDJ983124:DDK983125 DNF983124:DNG983125 DXB983124:DXC983125 EGX983124:EGY983125 EQT983124:EQU983125 FAP983124:FAQ983125 FKL983124:FKM983125 FUH983124:FUI983125 GED983124:GEE983125 GNZ983124:GOA983125 GXV983124:GXW983125 HHR983124:HHS983125 HRN983124:HRO983125 IBJ983124:IBK983125 ILF983124:ILG983125 IVB983124:IVC983125 JEX983124:JEY983125 JOT983124:JOU983125 JYP983124:JYQ983125 KIL983124:KIM983125 KSH983124:KSI983125 LCD983124:LCE983125 LLZ983124:LMA983125 LVV983124:LVW983125 MFR983124:MFS983125 MPN983124:MPO983125 MZJ983124:MZK983125 NJF983124:NJG983125 NTB983124:NTC983125 OCX983124:OCY983125 OMT983124:OMU983125 OWP983124:OWQ983125 PGL983124:PGM983125 PQH983124:PQI983125 QAD983124:QAE983125 QJZ983124:QKA983125 QTV983124:QTW983125 RDR983124:RDS983125 RNN983124:RNO983125 RXJ983124:RXK983125 SHF983124:SHG983125 SRB983124:SRC983125 TAX983124:TAY983125 TKT983124:TKU983125 TUP983124:TUQ983125 UEL983124:UEM983125 UOH983124:UOI983125 UYD983124:UYE983125 VHZ983124:VIA983125 VRV983124:VRW983125 WBR983124:WBS983125 WLN983124:WLO983125 WVJ983124:WVK983125 AQ98:AR99 KM98:KN99 UI98:UJ99 AEE98:AEF99 AOA98:AOB99 AXW98:AXX99 BHS98:BHT99 BRO98:BRP99 CBK98:CBL99 CLG98:CLH99 CVC98:CVD99 DEY98:DEZ99 DOU98:DOV99 DYQ98:DYR99 EIM98:EIN99 ESI98:ESJ99 FCE98:FCF99 FMA98:FMB99 FVW98:FVX99 GFS98:GFT99 GPO98:GPP99 GZK98:GZL99 HJG98:HJH99 HTC98:HTD99 ICY98:ICZ99 IMU98:IMV99 IWQ98:IWR99 JGM98:JGN99 JQI98:JQJ99 KAE98:KAF99 KKA98:KKB99 KTW98:KTX99 LDS98:LDT99 LNO98:LNP99 LXK98:LXL99 MHG98:MHH99 MRC98:MRD99 NAY98:NAZ99 NKU98:NKV99 NUQ98:NUR99 OEM98:OEN99 OOI98:OOJ99 OYE98:OYF99 PIA98:PIB99 PRW98:PRX99 QBS98:QBT99 QLO98:QLP99 QVK98:QVL99 RFG98:RFH99 RPC98:RPD99 RYY98:RYZ99 SIU98:SIV99 SSQ98:SSR99 TCM98:TCN99 TMI98:TMJ99 TWE98:TWF99 UGA98:UGB99 UPW98:UPX99 UZS98:UZT99 VJO98:VJP99 VTK98:VTL99 WDG98:WDH99 WNC98:WND99 WWY98:WWZ99 AQ65636:AR65637 KM65636:KN65637 UI65636:UJ65637 AEE65636:AEF65637 AOA65636:AOB65637 AXW65636:AXX65637 BHS65636:BHT65637 BRO65636:BRP65637 CBK65636:CBL65637 CLG65636:CLH65637 CVC65636:CVD65637 DEY65636:DEZ65637 DOU65636:DOV65637 DYQ65636:DYR65637 EIM65636:EIN65637 ESI65636:ESJ65637 FCE65636:FCF65637 FMA65636:FMB65637 FVW65636:FVX65637 GFS65636:GFT65637 GPO65636:GPP65637 GZK65636:GZL65637 HJG65636:HJH65637 HTC65636:HTD65637 ICY65636:ICZ65637 IMU65636:IMV65637 IWQ65636:IWR65637 JGM65636:JGN65637 JQI65636:JQJ65637 KAE65636:KAF65637 KKA65636:KKB65637 KTW65636:KTX65637 LDS65636:LDT65637 LNO65636:LNP65637 LXK65636:LXL65637 MHG65636:MHH65637 MRC65636:MRD65637 NAY65636:NAZ65637 NKU65636:NKV65637 NUQ65636:NUR65637 OEM65636:OEN65637 OOI65636:OOJ65637 OYE65636:OYF65637 PIA65636:PIB65637 PRW65636:PRX65637 QBS65636:QBT65637 QLO65636:QLP65637 QVK65636:QVL65637 RFG65636:RFH65637 RPC65636:RPD65637 RYY65636:RYZ65637 SIU65636:SIV65637 SSQ65636:SSR65637 TCM65636:TCN65637 TMI65636:TMJ65637 TWE65636:TWF65637 UGA65636:UGB65637 UPW65636:UPX65637 UZS65636:UZT65637 VJO65636:VJP65637 VTK65636:VTL65637 WDG65636:WDH65637 WNC65636:WND65637 WWY65636:WWZ65637 AQ131172:AR131173 KM131172:KN131173 UI131172:UJ131173 AEE131172:AEF131173 AOA131172:AOB131173 AXW131172:AXX131173 BHS131172:BHT131173 BRO131172:BRP131173 CBK131172:CBL131173 CLG131172:CLH131173 CVC131172:CVD131173 DEY131172:DEZ131173 DOU131172:DOV131173 DYQ131172:DYR131173 EIM131172:EIN131173 ESI131172:ESJ131173 FCE131172:FCF131173 FMA131172:FMB131173 FVW131172:FVX131173 GFS131172:GFT131173 GPO131172:GPP131173 GZK131172:GZL131173 HJG131172:HJH131173 HTC131172:HTD131173 ICY131172:ICZ131173 IMU131172:IMV131173 IWQ131172:IWR131173 JGM131172:JGN131173 JQI131172:JQJ131173 KAE131172:KAF131173 KKA131172:KKB131173 KTW131172:KTX131173 LDS131172:LDT131173 LNO131172:LNP131173 LXK131172:LXL131173 MHG131172:MHH131173 MRC131172:MRD131173 NAY131172:NAZ131173 NKU131172:NKV131173 NUQ131172:NUR131173 OEM131172:OEN131173 OOI131172:OOJ131173 OYE131172:OYF131173 PIA131172:PIB131173 PRW131172:PRX131173 QBS131172:QBT131173 QLO131172:QLP131173 QVK131172:QVL131173 RFG131172:RFH131173 RPC131172:RPD131173 RYY131172:RYZ131173 SIU131172:SIV131173 SSQ131172:SSR131173 TCM131172:TCN131173 TMI131172:TMJ131173 TWE131172:TWF131173 UGA131172:UGB131173 UPW131172:UPX131173 UZS131172:UZT131173 VJO131172:VJP131173 VTK131172:VTL131173 WDG131172:WDH131173 WNC131172:WND131173 WWY131172:WWZ131173 AQ196708:AR196709 KM196708:KN196709 UI196708:UJ196709 AEE196708:AEF196709 AOA196708:AOB196709 AXW196708:AXX196709 BHS196708:BHT196709 BRO196708:BRP196709 CBK196708:CBL196709 CLG196708:CLH196709 CVC196708:CVD196709 DEY196708:DEZ196709 DOU196708:DOV196709 DYQ196708:DYR196709 EIM196708:EIN196709 ESI196708:ESJ196709 FCE196708:FCF196709 FMA196708:FMB196709 FVW196708:FVX196709 GFS196708:GFT196709 GPO196708:GPP196709 GZK196708:GZL196709 HJG196708:HJH196709 HTC196708:HTD196709 ICY196708:ICZ196709 IMU196708:IMV196709 IWQ196708:IWR196709 JGM196708:JGN196709 JQI196708:JQJ196709 KAE196708:KAF196709 KKA196708:KKB196709 KTW196708:KTX196709 LDS196708:LDT196709 LNO196708:LNP196709 LXK196708:LXL196709 MHG196708:MHH196709 MRC196708:MRD196709 NAY196708:NAZ196709 NKU196708:NKV196709 NUQ196708:NUR196709 OEM196708:OEN196709 OOI196708:OOJ196709 OYE196708:OYF196709 PIA196708:PIB196709 PRW196708:PRX196709 QBS196708:QBT196709 QLO196708:QLP196709 QVK196708:QVL196709 RFG196708:RFH196709 RPC196708:RPD196709 RYY196708:RYZ196709 SIU196708:SIV196709 SSQ196708:SSR196709 TCM196708:TCN196709 TMI196708:TMJ196709 TWE196708:TWF196709 UGA196708:UGB196709 UPW196708:UPX196709 UZS196708:UZT196709 VJO196708:VJP196709 VTK196708:VTL196709 WDG196708:WDH196709 WNC196708:WND196709 WWY196708:WWZ196709 AQ262244:AR262245 KM262244:KN262245 UI262244:UJ262245 AEE262244:AEF262245 AOA262244:AOB262245 AXW262244:AXX262245 BHS262244:BHT262245 BRO262244:BRP262245 CBK262244:CBL262245 CLG262244:CLH262245 CVC262244:CVD262245 DEY262244:DEZ262245 DOU262244:DOV262245 DYQ262244:DYR262245 EIM262244:EIN262245 ESI262244:ESJ262245 FCE262244:FCF262245 FMA262244:FMB262245 FVW262244:FVX262245 GFS262244:GFT262245 GPO262244:GPP262245 GZK262244:GZL262245 HJG262244:HJH262245 HTC262244:HTD262245 ICY262244:ICZ262245 IMU262244:IMV262245 IWQ262244:IWR262245 JGM262244:JGN262245 JQI262244:JQJ262245 KAE262244:KAF262245 KKA262244:KKB262245 KTW262244:KTX262245 LDS262244:LDT262245 LNO262244:LNP262245 LXK262244:LXL262245 MHG262244:MHH262245 MRC262244:MRD262245 NAY262244:NAZ262245 NKU262244:NKV262245 NUQ262244:NUR262245 OEM262244:OEN262245 OOI262244:OOJ262245 OYE262244:OYF262245 PIA262244:PIB262245 PRW262244:PRX262245 QBS262244:QBT262245 QLO262244:QLP262245 QVK262244:QVL262245 RFG262244:RFH262245 RPC262244:RPD262245 RYY262244:RYZ262245 SIU262244:SIV262245 SSQ262244:SSR262245 TCM262244:TCN262245 TMI262244:TMJ262245 TWE262244:TWF262245 UGA262244:UGB262245 UPW262244:UPX262245 UZS262244:UZT262245 VJO262244:VJP262245 VTK262244:VTL262245 WDG262244:WDH262245 WNC262244:WND262245 WWY262244:WWZ262245 AQ327780:AR327781 KM327780:KN327781 UI327780:UJ327781 AEE327780:AEF327781 AOA327780:AOB327781 AXW327780:AXX327781 BHS327780:BHT327781 BRO327780:BRP327781 CBK327780:CBL327781 CLG327780:CLH327781 CVC327780:CVD327781 DEY327780:DEZ327781 DOU327780:DOV327781 DYQ327780:DYR327781 EIM327780:EIN327781 ESI327780:ESJ327781 FCE327780:FCF327781 FMA327780:FMB327781 FVW327780:FVX327781 GFS327780:GFT327781 GPO327780:GPP327781 GZK327780:GZL327781 HJG327780:HJH327781 HTC327780:HTD327781 ICY327780:ICZ327781 IMU327780:IMV327781 IWQ327780:IWR327781 JGM327780:JGN327781 JQI327780:JQJ327781 KAE327780:KAF327781 KKA327780:KKB327781 KTW327780:KTX327781 LDS327780:LDT327781 LNO327780:LNP327781 LXK327780:LXL327781 MHG327780:MHH327781 MRC327780:MRD327781 NAY327780:NAZ327781 NKU327780:NKV327781 NUQ327780:NUR327781 OEM327780:OEN327781 OOI327780:OOJ327781 OYE327780:OYF327781 PIA327780:PIB327781 PRW327780:PRX327781 QBS327780:QBT327781 QLO327780:QLP327781 QVK327780:QVL327781 RFG327780:RFH327781 RPC327780:RPD327781 RYY327780:RYZ327781 SIU327780:SIV327781 SSQ327780:SSR327781 TCM327780:TCN327781 TMI327780:TMJ327781 TWE327780:TWF327781 UGA327780:UGB327781 UPW327780:UPX327781 UZS327780:UZT327781 VJO327780:VJP327781 VTK327780:VTL327781 WDG327780:WDH327781 WNC327780:WND327781 WWY327780:WWZ327781 AQ393316:AR393317 KM393316:KN393317 UI393316:UJ393317 AEE393316:AEF393317 AOA393316:AOB393317 AXW393316:AXX393317 BHS393316:BHT393317 BRO393316:BRP393317 CBK393316:CBL393317 CLG393316:CLH393317 CVC393316:CVD393317 DEY393316:DEZ393317 DOU393316:DOV393317 DYQ393316:DYR393317 EIM393316:EIN393317 ESI393316:ESJ393317 FCE393316:FCF393317 FMA393316:FMB393317 FVW393316:FVX393317 GFS393316:GFT393317 GPO393316:GPP393317 GZK393316:GZL393317 HJG393316:HJH393317 HTC393316:HTD393317 ICY393316:ICZ393317 IMU393316:IMV393317 IWQ393316:IWR393317 JGM393316:JGN393317 JQI393316:JQJ393317 KAE393316:KAF393317 KKA393316:KKB393317 KTW393316:KTX393317 LDS393316:LDT393317 LNO393316:LNP393317 LXK393316:LXL393317 MHG393316:MHH393317 MRC393316:MRD393317 NAY393316:NAZ393317 NKU393316:NKV393317 NUQ393316:NUR393317 OEM393316:OEN393317 OOI393316:OOJ393317 OYE393316:OYF393317 PIA393316:PIB393317 PRW393316:PRX393317 QBS393316:QBT393317 QLO393316:QLP393317 QVK393316:QVL393317 RFG393316:RFH393317 RPC393316:RPD393317 RYY393316:RYZ393317 SIU393316:SIV393317 SSQ393316:SSR393317 TCM393316:TCN393317 TMI393316:TMJ393317 TWE393316:TWF393317 UGA393316:UGB393317 UPW393316:UPX393317 UZS393316:UZT393317 VJO393316:VJP393317 VTK393316:VTL393317 WDG393316:WDH393317 WNC393316:WND393317 WWY393316:WWZ393317 AQ458852:AR458853 KM458852:KN458853 UI458852:UJ458853 AEE458852:AEF458853 AOA458852:AOB458853 AXW458852:AXX458853 BHS458852:BHT458853 BRO458852:BRP458853 CBK458852:CBL458853 CLG458852:CLH458853 CVC458852:CVD458853 DEY458852:DEZ458853 DOU458852:DOV458853 DYQ458852:DYR458853 EIM458852:EIN458853 ESI458852:ESJ458853 FCE458852:FCF458853 FMA458852:FMB458853 FVW458852:FVX458853 GFS458852:GFT458853 GPO458852:GPP458853 GZK458852:GZL458853 HJG458852:HJH458853 HTC458852:HTD458853 ICY458852:ICZ458853 IMU458852:IMV458853 IWQ458852:IWR458853 JGM458852:JGN458853 JQI458852:JQJ458853 KAE458852:KAF458853 KKA458852:KKB458853 KTW458852:KTX458853 LDS458852:LDT458853 LNO458852:LNP458853 LXK458852:LXL458853 MHG458852:MHH458853 MRC458852:MRD458853 NAY458852:NAZ458853 NKU458852:NKV458853 NUQ458852:NUR458853 OEM458852:OEN458853 OOI458852:OOJ458853 OYE458852:OYF458853 PIA458852:PIB458853 PRW458852:PRX458853 QBS458852:QBT458853 QLO458852:QLP458853 QVK458852:QVL458853 RFG458852:RFH458853 RPC458852:RPD458853 RYY458852:RYZ458853 SIU458852:SIV458853 SSQ458852:SSR458853 TCM458852:TCN458853 TMI458852:TMJ458853 TWE458852:TWF458853 UGA458852:UGB458853 UPW458852:UPX458853 UZS458852:UZT458853 VJO458852:VJP458853 VTK458852:VTL458853 WDG458852:WDH458853 WNC458852:WND458853 WWY458852:WWZ458853 AQ524388:AR524389 KM524388:KN524389 UI524388:UJ524389 AEE524388:AEF524389 AOA524388:AOB524389 AXW524388:AXX524389 BHS524388:BHT524389 BRO524388:BRP524389 CBK524388:CBL524389 CLG524388:CLH524389 CVC524388:CVD524389 DEY524388:DEZ524389 DOU524388:DOV524389 DYQ524388:DYR524389 EIM524388:EIN524389 ESI524388:ESJ524389 FCE524388:FCF524389 FMA524388:FMB524389 FVW524388:FVX524389 GFS524388:GFT524389 GPO524388:GPP524389 GZK524388:GZL524389 HJG524388:HJH524389 HTC524388:HTD524389 ICY524388:ICZ524389 IMU524388:IMV524389 IWQ524388:IWR524389 JGM524388:JGN524389 JQI524388:JQJ524389 KAE524388:KAF524389 KKA524388:KKB524389 KTW524388:KTX524389 LDS524388:LDT524389 LNO524388:LNP524389 LXK524388:LXL524389 MHG524388:MHH524389 MRC524388:MRD524389 NAY524388:NAZ524389 NKU524388:NKV524389 NUQ524388:NUR524389 OEM524388:OEN524389 OOI524388:OOJ524389 OYE524388:OYF524389 PIA524388:PIB524389 PRW524388:PRX524389 QBS524388:QBT524389 QLO524388:QLP524389 QVK524388:QVL524389 RFG524388:RFH524389 RPC524388:RPD524389 RYY524388:RYZ524389 SIU524388:SIV524389 SSQ524388:SSR524389 TCM524388:TCN524389 TMI524388:TMJ524389 TWE524388:TWF524389 UGA524388:UGB524389 UPW524388:UPX524389 UZS524388:UZT524389 VJO524388:VJP524389 VTK524388:VTL524389 WDG524388:WDH524389 WNC524388:WND524389 WWY524388:WWZ524389 AQ589924:AR589925 KM589924:KN589925 UI589924:UJ589925 AEE589924:AEF589925 AOA589924:AOB589925 AXW589924:AXX589925 BHS589924:BHT589925 BRO589924:BRP589925 CBK589924:CBL589925 CLG589924:CLH589925 CVC589924:CVD589925 DEY589924:DEZ589925 DOU589924:DOV589925 DYQ589924:DYR589925 EIM589924:EIN589925 ESI589924:ESJ589925 FCE589924:FCF589925 FMA589924:FMB589925 FVW589924:FVX589925 GFS589924:GFT589925 GPO589924:GPP589925 GZK589924:GZL589925 HJG589924:HJH589925 HTC589924:HTD589925 ICY589924:ICZ589925 IMU589924:IMV589925 IWQ589924:IWR589925 JGM589924:JGN589925 JQI589924:JQJ589925 KAE589924:KAF589925 KKA589924:KKB589925 KTW589924:KTX589925 LDS589924:LDT589925 LNO589924:LNP589925 LXK589924:LXL589925 MHG589924:MHH589925 MRC589924:MRD589925 NAY589924:NAZ589925 NKU589924:NKV589925 NUQ589924:NUR589925 OEM589924:OEN589925 OOI589924:OOJ589925 OYE589924:OYF589925 PIA589924:PIB589925 PRW589924:PRX589925 QBS589924:QBT589925 QLO589924:QLP589925 QVK589924:QVL589925 RFG589924:RFH589925 RPC589924:RPD589925 RYY589924:RYZ589925 SIU589924:SIV589925 SSQ589924:SSR589925 TCM589924:TCN589925 TMI589924:TMJ589925 TWE589924:TWF589925 UGA589924:UGB589925 UPW589924:UPX589925 UZS589924:UZT589925 VJO589924:VJP589925 VTK589924:VTL589925 WDG589924:WDH589925 WNC589924:WND589925 WWY589924:WWZ589925 AQ655460:AR655461 KM655460:KN655461 UI655460:UJ655461 AEE655460:AEF655461 AOA655460:AOB655461 AXW655460:AXX655461 BHS655460:BHT655461 BRO655460:BRP655461 CBK655460:CBL655461 CLG655460:CLH655461 CVC655460:CVD655461 DEY655460:DEZ655461 DOU655460:DOV655461 DYQ655460:DYR655461 EIM655460:EIN655461 ESI655460:ESJ655461 FCE655460:FCF655461 FMA655460:FMB655461 FVW655460:FVX655461 GFS655460:GFT655461 GPO655460:GPP655461 GZK655460:GZL655461 HJG655460:HJH655461 HTC655460:HTD655461 ICY655460:ICZ655461 IMU655460:IMV655461 IWQ655460:IWR655461 JGM655460:JGN655461 JQI655460:JQJ655461 KAE655460:KAF655461 KKA655460:KKB655461 KTW655460:KTX655461 LDS655460:LDT655461 LNO655460:LNP655461 LXK655460:LXL655461 MHG655460:MHH655461 MRC655460:MRD655461 NAY655460:NAZ655461 NKU655460:NKV655461 NUQ655460:NUR655461 OEM655460:OEN655461 OOI655460:OOJ655461 OYE655460:OYF655461 PIA655460:PIB655461 PRW655460:PRX655461 QBS655460:QBT655461 QLO655460:QLP655461 QVK655460:QVL655461 RFG655460:RFH655461 RPC655460:RPD655461 RYY655460:RYZ655461 SIU655460:SIV655461 SSQ655460:SSR655461 TCM655460:TCN655461 TMI655460:TMJ655461 TWE655460:TWF655461 UGA655460:UGB655461 UPW655460:UPX655461 UZS655460:UZT655461 VJO655460:VJP655461 VTK655460:VTL655461 WDG655460:WDH655461 WNC655460:WND655461 WWY655460:WWZ655461 AQ720996:AR720997 KM720996:KN720997 UI720996:UJ720997 AEE720996:AEF720997 AOA720996:AOB720997 AXW720996:AXX720997 BHS720996:BHT720997 BRO720996:BRP720997 CBK720996:CBL720997 CLG720996:CLH720997 CVC720996:CVD720997 DEY720996:DEZ720997 DOU720996:DOV720997 DYQ720996:DYR720997 EIM720996:EIN720997 ESI720996:ESJ720997 FCE720996:FCF720997 FMA720996:FMB720997 FVW720996:FVX720997 GFS720996:GFT720997 GPO720996:GPP720997 GZK720996:GZL720997 HJG720996:HJH720997 HTC720996:HTD720997 ICY720996:ICZ720997 IMU720996:IMV720997 IWQ720996:IWR720997 JGM720996:JGN720997 JQI720996:JQJ720997 KAE720996:KAF720997 KKA720996:KKB720997 KTW720996:KTX720997 LDS720996:LDT720997 LNO720996:LNP720997 LXK720996:LXL720997 MHG720996:MHH720997 MRC720996:MRD720997 NAY720996:NAZ720997 NKU720996:NKV720997 NUQ720996:NUR720997 OEM720996:OEN720997 OOI720996:OOJ720997 OYE720996:OYF720997 PIA720996:PIB720997 PRW720996:PRX720997 QBS720996:QBT720997 QLO720996:QLP720997 QVK720996:QVL720997 RFG720996:RFH720997 RPC720996:RPD720997 RYY720996:RYZ720997 SIU720996:SIV720997 SSQ720996:SSR720997 TCM720996:TCN720997 TMI720996:TMJ720997 TWE720996:TWF720997 UGA720996:UGB720997 UPW720996:UPX720997 UZS720996:UZT720997 VJO720996:VJP720997 VTK720996:VTL720997 WDG720996:WDH720997 WNC720996:WND720997 WWY720996:WWZ720997 AQ786532:AR786533 KM786532:KN786533 UI786532:UJ786533 AEE786532:AEF786533 AOA786532:AOB786533 AXW786532:AXX786533 BHS786532:BHT786533 BRO786532:BRP786533 CBK786532:CBL786533 CLG786532:CLH786533 CVC786532:CVD786533 DEY786532:DEZ786533 DOU786532:DOV786533 DYQ786532:DYR786533 EIM786532:EIN786533 ESI786532:ESJ786533 FCE786532:FCF786533 FMA786532:FMB786533 FVW786532:FVX786533 GFS786532:GFT786533 GPO786532:GPP786533 GZK786532:GZL786533 HJG786532:HJH786533 HTC786532:HTD786533 ICY786532:ICZ786533 IMU786532:IMV786533 IWQ786532:IWR786533 JGM786532:JGN786533 JQI786532:JQJ786533 KAE786532:KAF786533 KKA786532:KKB786533 KTW786532:KTX786533 LDS786532:LDT786533 LNO786532:LNP786533 LXK786532:LXL786533 MHG786532:MHH786533 MRC786532:MRD786533 NAY786532:NAZ786533 NKU786532:NKV786533 NUQ786532:NUR786533 OEM786532:OEN786533 OOI786532:OOJ786533 OYE786532:OYF786533 PIA786532:PIB786533 PRW786532:PRX786533 QBS786532:QBT786533 QLO786532:QLP786533 QVK786532:QVL786533 RFG786532:RFH786533 RPC786532:RPD786533 RYY786532:RYZ786533 SIU786532:SIV786533 SSQ786532:SSR786533 TCM786532:TCN786533 TMI786532:TMJ786533 TWE786532:TWF786533 UGA786532:UGB786533 UPW786532:UPX786533 UZS786532:UZT786533 VJO786532:VJP786533 VTK786532:VTL786533 WDG786532:WDH786533 WNC786532:WND786533 WWY786532:WWZ786533 AQ852068:AR852069 KM852068:KN852069 UI852068:UJ852069 AEE852068:AEF852069 AOA852068:AOB852069 AXW852068:AXX852069 BHS852068:BHT852069 BRO852068:BRP852069 CBK852068:CBL852069 CLG852068:CLH852069 CVC852068:CVD852069 DEY852068:DEZ852069 DOU852068:DOV852069 DYQ852068:DYR852069 EIM852068:EIN852069 ESI852068:ESJ852069 FCE852068:FCF852069 FMA852068:FMB852069 FVW852068:FVX852069 GFS852068:GFT852069 GPO852068:GPP852069 GZK852068:GZL852069 HJG852068:HJH852069 HTC852068:HTD852069 ICY852068:ICZ852069 IMU852068:IMV852069 IWQ852068:IWR852069 JGM852068:JGN852069 JQI852068:JQJ852069 KAE852068:KAF852069 KKA852068:KKB852069 KTW852068:KTX852069 LDS852068:LDT852069 LNO852068:LNP852069 LXK852068:LXL852069 MHG852068:MHH852069 MRC852068:MRD852069 NAY852068:NAZ852069 NKU852068:NKV852069 NUQ852068:NUR852069 OEM852068:OEN852069 OOI852068:OOJ852069 OYE852068:OYF852069 PIA852068:PIB852069 PRW852068:PRX852069 QBS852068:QBT852069 QLO852068:QLP852069 QVK852068:QVL852069 RFG852068:RFH852069 RPC852068:RPD852069 RYY852068:RYZ852069 SIU852068:SIV852069 SSQ852068:SSR852069 TCM852068:TCN852069 TMI852068:TMJ852069 TWE852068:TWF852069 UGA852068:UGB852069 UPW852068:UPX852069 UZS852068:UZT852069 VJO852068:VJP852069 VTK852068:VTL852069 WDG852068:WDH852069 WNC852068:WND852069 WWY852068:WWZ852069 AQ917604:AR917605 KM917604:KN917605 UI917604:UJ917605 AEE917604:AEF917605 AOA917604:AOB917605 AXW917604:AXX917605 BHS917604:BHT917605 BRO917604:BRP917605 CBK917604:CBL917605 CLG917604:CLH917605 CVC917604:CVD917605 DEY917604:DEZ917605 DOU917604:DOV917605 DYQ917604:DYR917605 EIM917604:EIN917605 ESI917604:ESJ917605 FCE917604:FCF917605 FMA917604:FMB917605 FVW917604:FVX917605 GFS917604:GFT917605 GPO917604:GPP917605 GZK917604:GZL917605 HJG917604:HJH917605 HTC917604:HTD917605 ICY917604:ICZ917605 IMU917604:IMV917605 IWQ917604:IWR917605 JGM917604:JGN917605 JQI917604:JQJ917605 KAE917604:KAF917605 KKA917604:KKB917605 KTW917604:KTX917605 LDS917604:LDT917605 LNO917604:LNP917605 LXK917604:LXL917605 MHG917604:MHH917605 MRC917604:MRD917605 NAY917604:NAZ917605 NKU917604:NKV917605 NUQ917604:NUR917605 OEM917604:OEN917605 OOI917604:OOJ917605 OYE917604:OYF917605 PIA917604:PIB917605 PRW917604:PRX917605 QBS917604:QBT917605 QLO917604:QLP917605 QVK917604:QVL917605 RFG917604:RFH917605 RPC917604:RPD917605 RYY917604:RYZ917605 SIU917604:SIV917605 SSQ917604:SSR917605 TCM917604:TCN917605 TMI917604:TMJ917605 TWE917604:TWF917605 UGA917604:UGB917605 UPW917604:UPX917605 UZS917604:UZT917605 VJO917604:VJP917605 VTK917604:VTL917605 WDG917604:WDH917605 WNC917604:WND917605 WWY917604:WWZ917605 AQ983140:AR983141 KM983140:KN983141 UI983140:UJ983141 AEE983140:AEF983141 AOA983140:AOB983141 AXW983140:AXX983141 BHS983140:BHT983141 BRO983140:BRP983141 CBK983140:CBL983141 CLG983140:CLH983141 CVC983140:CVD983141 DEY983140:DEZ983141 DOU983140:DOV983141 DYQ983140:DYR983141 EIM983140:EIN983141 ESI983140:ESJ983141 FCE983140:FCF983141 FMA983140:FMB983141 FVW983140:FVX983141 GFS983140:GFT983141 GPO983140:GPP983141 GZK983140:GZL983141 HJG983140:HJH983141 HTC983140:HTD983141 ICY983140:ICZ983141 IMU983140:IMV983141 IWQ983140:IWR983141 JGM983140:JGN983141 JQI983140:JQJ983141 KAE983140:KAF983141 KKA983140:KKB983141 KTW983140:KTX983141 LDS983140:LDT983141 LNO983140:LNP983141 LXK983140:LXL983141 MHG983140:MHH983141 MRC983140:MRD983141 NAY983140:NAZ983141 NKU983140:NKV983141 NUQ983140:NUR983141 OEM983140:OEN983141 OOI983140:OOJ983141 OYE983140:OYF983141 PIA983140:PIB983141 PRW983140:PRX983141 QBS983140:QBT983141 QLO983140:QLP983141 QVK983140:QVL983141 RFG983140:RFH983141 RPC983140:RPD983141 RYY983140:RYZ983141 SIU983140:SIV983141 SSQ983140:SSR983141 TCM983140:TCN983141 TMI983140:TMJ983141 TWE983140:TWF983141 UGA983140:UGB983141 UPW983140:UPX983141 UZS983140:UZT983141 VJO983140:VJP983141 VTK983140:VTL983141 WDG983140:WDH983141 WNC983140:WND983141 WWY983140:WWZ983141 B86:C87 IX86:IY87 ST86:SU87 ACP86:ACQ87 AML86:AMM87 AWH86:AWI87 BGD86:BGE87 BPZ86:BQA87 BZV86:BZW87 CJR86:CJS87 CTN86:CTO87 DDJ86:DDK87 DNF86:DNG87 DXB86:DXC87 EGX86:EGY87 EQT86:EQU87 FAP86:FAQ87 FKL86:FKM87 FUH86:FUI87 GED86:GEE87 GNZ86:GOA87 GXV86:GXW87 HHR86:HHS87 HRN86:HRO87 IBJ86:IBK87 ILF86:ILG87 IVB86:IVC87 JEX86:JEY87 JOT86:JOU87 JYP86:JYQ87 KIL86:KIM87 KSH86:KSI87 LCD86:LCE87 LLZ86:LMA87 LVV86:LVW87 MFR86:MFS87 MPN86:MPO87 MZJ86:MZK87 NJF86:NJG87 NTB86:NTC87 OCX86:OCY87 OMT86:OMU87 OWP86:OWQ87 PGL86:PGM87 PQH86:PQI87 QAD86:QAE87 QJZ86:QKA87 QTV86:QTW87 RDR86:RDS87 RNN86:RNO87 RXJ86:RXK87 SHF86:SHG87 SRB86:SRC87 TAX86:TAY87 TKT86:TKU87 TUP86:TUQ87 UEL86:UEM87 UOH86:UOI87 UYD86:UYE87 VHZ86:VIA87 VRV86:VRW87 WBR86:WBS87 WLN86:WLO87 WVJ86:WVK87 B65624:C65625 IX65624:IY65625 ST65624:SU65625 ACP65624:ACQ65625 AML65624:AMM65625 AWH65624:AWI65625 BGD65624:BGE65625 BPZ65624:BQA65625 BZV65624:BZW65625 CJR65624:CJS65625 CTN65624:CTO65625 DDJ65624:DDK65625 DNF65624:DNG65625 DXB65624:DXC65625 EGX65624:EGY65625 EQT65624:EQU65625 FAP65624:FAQ65625 FKL65624:FKM65625 FUH65624:FUI65625 GED65624:GEE65625 GNZ65624:GOA65625 GXV65624:GXW65625 HHR65624:HHS65625 HRN65624:HRO65625 IBJ65624:IBK65625 ILF65624:ILG65625 IVB65624:IVC65625 JEX65624:JEY65625 JOT65624:JOU65625 JYP65624:JYQ65625 KIL65624:KIM65625 KSH65624:KSI65625 LCD65624:LCE65625 LLZ65624:LMA65625 LVV65624:LVW65625 MFR65624:MFS65625 MPN65624:MPO65625 MZJ65624:MZK65625 NJF65624:NJG65625 NTB65624:NTC65625 OCX65624:OCY65625 OMT65624:OMU65625 OWP65624:OWQ65625 PGL65624:PGM65625 PQH65624:PQI65625 QAD65624:QAE65625 QJZ65624:QKA65625 QTV65624:QTW65625 RDR65624:RDS65625 RNN65624:RNO65625 RXJ65624:RXK65625 SHF65624:SHG65625 SRB65624:SRC65625 TAX65624:TAY65625 TKT65624:TKU65625 TUP65624:TUQ65625 UEL65624:UEM65625 UOH65624:UOI65625 UYD65624:UYE65625 VHZ65624:VIA65625 VRV65624:VRW65625 WBR65624:WBS65625 WLN65624:WLO65625 WVJ65624:WVK65625 B131160:C131161 IX131160:IY131161 ST131160:SU131161 ACP131160:ACQ131161 AML131160:AMM131161 AWH131160:AWI131161 BGD131160:BGE131161 BPZ131160:BQA131161 BZV131160:BZW131161 CJR131160:CJS131161 CTN131160:CTO131161 DDJ131160:DDK131161 DNF131160:DNG131161 DXB131160:DXC131161 EGX131160:EGY131161 EQT131160:EQU131161 FAP131160:FAQ131161 FKL131160:FKM131161 FUH131160:FUI131161 GED131160:GEE131161 GNZ131160:GOA131161 GXV131160:GXW131161 HHR131160:HHS131161 HRN131160:HRO131161 IBJ131160:IBK131161 ILF131160:ILG131161 IVB131160:IVC131161 JEX131160:JEY131161 JOT131160:JOU131161 JYP131160:JYQ131161 KIL131160:KIM131161 KSH131160:KSI131161 LCD131160:LCE131161 LLZ131160:LMA131161 LVV131160:LVW131161 MFR131160:MFS131161 MPN131160:MPO131161 MZJ131160:MZK131161 NJF131160:NJG131161 NTB131160:NTC131161 OCX131160:OCY131161 OMT131160:OMU131161 OWP131160:OWQ131161 PGL131160:PGM131161 PQH131160:PQI131161 QAD131160:QAE131161 QJZ131160:QKA131161 QTV131160:QTW131161 RDR131160:RDS131161 RNN131160:RNO131161 RXJ131160:RXK131161 SHF131160:SHG131161 SRB131160:SRC131161 TAX131160:TAY131161 TKT131160:TKU131161 TUP131160:TUQ131161 UEL131160:UEM131161 UOH131160:UOI131161 UYD131160:UYE131161 VHZ131160:VIA131161 VRV131160:VRW131161 WBR131160:WBS131161 WLN131160:WLO131161 WVJ131160:WVK131161 B196696:C196697 IX196696:IY196697 ST196696:SU196697 ACP196696:ACQ196697 AML196696:AMM196697 AWH196696:AWI196697 BGD196696:BGE196697 BPZ196696:BQA196697 BZV196696:BZW196697 CJR196696:CJS196697 CTN196696:CTO196697 DDJ196696:DDK196697 DNF196696:DNG196697 DXB196696:DXC196697 EGX196696:EGY196697 EQT196696:EQU196697 FAP196696:FAQ196697 FKL196696:FKM196697 FUH196696:FUI196697 GED196696:GEE196697 GNZ196696:GOA196697 GXV196696:GXW196697 HHR196696:HHS196697 HRN196696:HRO196697 IBJ196696:IBK196697 ILF196696:ILG196697 IVB196696:IVC196697 JEX196696:JEY196697 JOT196696:JOU196697 JYP196696:JYQ196697 KIL196696:KIM196697 KSH196696:KSI196697 LCD196696:LCE196697 LLZ196696:LMA196697 LVV196696:LVW196697 MFR196696:MFS196697 MPN196696:MPO196697 MZJ196696:MZK196697 NJF196696:NJG196697 NTB196696:NTC196697 OCX196696:OCY196697 OMT196696:OMU196697 OWP196696:OWQ196697 PGL196696:PGM196697 PQH196696:PQI196697 QAD196696:QAE196697 QJZ196696:QKA196697 QTV196696:QTW196697 RDR196696:RDS196697 RNN196696:RNO196697 RXJ196696:RXK196697 SHF196696:SHG196697 SRB196696:SRC196697 TAX196696:TAY196697 TKT196696:TKU196697 TUP196696:TUQ196697 UEL196696:UEM196697 UOH196696:UOI196697 UYD196696:UYE196697 VHZ196696:VIA196697 VRV196696:VRW196697 WBR196696:WBS196697 WLN196696:WLO196697 WVJ196696:WVK196697 B262232:C262233 IX262232:IY262233 ST262232:SU262233 ACP262232:ACQ262233 AML262232:AMM262233 AWH262232:AWI262233 BGD262232:BGE262233 BPZ262232:BQA262233 BZV262232:BZW262233 CJR262232:CJS262233 CTN262232:CTO262233 DDJ262232:DDK262233 DNF262232:DNG262233 DXB262232:DXC262233 EGX262232:EGY262233 EQT262232:EQU262233 FAP262232:FAQ262233 FKL262232:FKM262233 FUH262232:FUI262233 GED262232:GEE262233 GNZ262232:GOA262233 GXV262232:GXW262233 HHR262232:HHS262233 HRN262232:HRO262233 IBJ262232:IBK262233 ILF262232:ILG262233 IVB262232:IVC262233 JEX262232:JEY262233 JOT262232:JOU262233 JYP262232:JYQ262233 KIL262232:KIM262233 KSH262232:KSI262233 LCD262232:LCE262233 LLZ262232:LMA262233 LVV262232:LVW262233 MFR262232:MFS262233 MPN262232:MPO262233 MZJ262232:MZK262233 NJF262232:NJG262233 NTB262232:NTC262233 OCX262232:OCY262233 OMT262232:OMU262233 OWP262232:OWQ262233 PGL262232:PGM262233 PQH262232:PQI262233 QAD262232:QAE262233 QJZ262232:QKA262233 QTV262232:QTW262233 RDR262232:RDS262233 RNN262232:RNO262233 RXJ262232:RXK262233 SHF262232:SHG262233 SRB262232:SRC262233 TAX262232:TAY262233 TKT262232:TKU262233 TUP262232:TUQ262233 UEL262232:UEM262233 UOH262232:UOI262233 UYD262232:UYE262233 VHZ262232:VIA262233 VRV262232:VRW262233 WBR262232:WBS262233 WLN262232:WLO262233 WVJ262232:WVK262233 B327768:C327769 IX327768:IY327769 ST327768:SU327769 ACP327768:ACQ327769 AML327768:AMM327769 AWH327768:AWI327769 BGD327768:BGE327769 BPZ327768:BQA327769 BZV327768:BZW327769 CJR327768:CJS327769 CTN327768:CTO327769 DDJ327768:DDK327769 DNF327768:DNG327769 DXB327768:DXC327769 EGX327768:EGY327769 EQT327768:EQU327769 FAP327768:FAQ327769 FKL327768:FKM327769 FUH327768:FUI327769 GED327768:GEE327769 GNZ327768:GOA327769 GXV327768:GXW327769 HHR327768:HHS327769 HRN327768:HRO327769 IBJ327768:IBK327769 ILF327768:ILG327769 IVB327768:IVC327769 JEX327768:JEY327769 JOT327768:JOU327769 JYP327768:JYQ327769 KIL327768:KIM327769 KSH327768:KSI327769 LCD327768:LCE327769 LLZ327768:LMA327769 LVV327768:LVW327769 MFR327768:MFS327769 MPN327768:MPO327769 MZJ327768:MZK327769 NJF327768:NJG327769 NTB327768:NTC327769 OCX327768:OCY327769 OMT327768:OMU327769 OWP327768:OWQ327769 PGL327768:PGM327769 PQH327768:PQI327769 QAD327768:QAE327769 QJZ327768:QKA327769 QTV327768:QTW327769 RDR327768:RDS327769 RNN327768:RNO327769 RXJ327768:RXK327769 SHF327768:SHG327769 SRB327768:SRC327769 TAX327768:TAY327769 TKT327768:TKU327769 TUP327768:TUQ327769 UEL327768:UEM327769 UOH327768:UOI327769 UYD327768:UYE327769 VHZ327768:VIA327769 VRV327768:VRW327769 WBR327768:WBS327769 WLN327768:WLO327769 WVJ327768:WVK327769 B393304:C393305 IX393304:IY393305 ST393304:SU393305 ACP393304:ACQ393305 AML393304:AMM393305 AWH393304:AWI393305 BGD393304:BGE393305 BPZ393304:BQA393305 BZV393304:BZW393305 CJR393304:CJS393305 CTN393304:CTO393305 DDJ393304:DDK393305 DNF393304:DNG393305 DXB393304:DXC393305 EGX393304:EGY393305 EQT393304:EQU393305 FAP393304:FAQ393305 FKL393304:FKM393305 FUH393304:FUI393305 GED393304:GEE393305 GNZ393304:GOA393305 GXV393304:GXW393305 HHR393304:HHS393305 HRN393304:HRO393305 IBJ393304:IBK393305 ILF393304:ILG393305 IVB393304:IVC393305 JEX393304:JEY393305 JOT393304:JOU393305 JYP393304:JYQ393305 KIL393304:KIM393305 KSH393304:KSI393305 LCD393304:LCE393305 LLZ393304:LMA393305 LVV393304:LVW393305 MFR393304:MFS393305 MPN393304:MPO393305 MZJ393304:MZK393305 NJF393304:NJG393305 NTB393304:NTC393305 OCX393304:OCY393305 OMT393304:OMU393305 OWP393304:OWQ393305 PGL393304:PGM393305 PQH393304:PQI393305 QAD393304:QAE393305 QJZ393304:QKA393305 QTV393304:QTW393305 RDR393304:RDS393305 RNN393304:RNO393305 RXJ393304:RXK393305 SHF393304:SHG393305 SRB393304:SRC393305 TAX393304:TAY393305 TKT393304:TKU393305 TUP393304:TUQ393305 UEL393304:UEM393305 UOH393304:UOI393305 UYD393304:UYE393305 VHZ393304:VIA393305 VRV393304:VRW393305 WBR393304:WBS393305 WLN393304:WLO393305 WVJ393304:WVK393305 B458840:C458841 IX458840:IY458841 ST458840:SU458841 ACP458840:ACQ458841 AML458840:AMM458841 AWH458840:AWI458841 BGD458840:BGE458841 BPZ458840:BQA458841 BZV458840:BZW458841 CJR458840:CJS458841 CTN458840:CTO458841 DDJ458840:DDK458841 DNF458840:DNG458841 DXB458840:DXC458841 EGX458840:EGY458841 EQT458840:EQU458841 FAP458840:FAQ458841 FKL458840:FKM458841 FUH458840:FUI458841 GED458840:GEE458841 GNZ458840:GOA458841 GXV458840:GXW458841 HHR458840:HHS458841 HRN458840:HRO458841 IBJ458840:IBK458841 ILF458840:ILG458841 IVB458840:IVC458841 JEX458840:JEY458841 JOT458840:JOU458841 JYP458840:JYQ458841 KIL458840:KIM458841 KSH458840:KSI458841 LCD458840:LCE458841 LLZ458840:LMA458841 LVV458840:LVW458841 MFR458840:MFS458841 MPN458840:MPO458841 MZJ458840:MZK458841 NJF458840:NJG458841 NTB458840:NTC458841 OCX458840:OCY458841 OMT458840:OMU458841 OWP458840:OWQ458841 PGL458840:PGM458841 PQH458840:PQI458841 QAD458840:QAE458841 QJZ458840:QKA458841 QTV458840:QTW458841 RDR458840:RDS458841 RNN458840:RNO458841 RXJ458840:RXK458841 SHF458840:SHG458841 SRB458840:SRC458841 TAX458840:TAY458841 TKT458840:TKU458841 TUP458840:TUQ458841 UEL458840:UEM458841 UOH458840:UOI458841 UYD458840:UYE458841 VHZ458840:VIA458841 VRV458840:VRW458841 WBR458840:WBS458841 WLN458840:WLO458841 WVJ458840:WVK458841 B524376:C524377 IX524376:IY524377 ST524376:SU524377 ACP524376:ACQ524377 AML524376:AMM524377 AWH524376:AWI524377 BGD524376:BGE524377 BPZ524376:BQA524377 BZV524376:BZW524377 CJR524376:CJS524377 CTN524376:CTO524377 DDJ524376:DDK524377 DNF524376:DNG524377 DXB524376:DXC524377 EGX524376:EGY524377 EQT524376:EQU524377 FAP524376:FAQ524377 FKL524376:FKM524377 FUH524376:FUI524377 GED524376:GEE524377 GNZ524376:GOA524377 GXV524376:GXW524377 HHR524376:HHS524377 HRN524376:HRO524377 IBJ524376:IBK524377 ILF524376:ILG524377 IVB524376:IVC524377 JEX524376:JEY524377 JOT524376:JOU524377 JYP524376:JYQ524377 KIL524376:KIM524377 KSH524376:KSI524377 LCD524376:LCE524377 LLZ524376:LMA524377 LVV524376:LVW524377 MFR524376:MFS524377 MPN524376:MPO524377 MZJ524376:MZK524377 NJF524376:NJG524377 NTB524376:NTC524377 OCX524376:OCY524377 OMT524376:OMU524377 OWP524376:OWQ524377 PGL524376:PGM524377 PQH524376:PQI524377 QAD524376:QAE524377 QJZ524376:QKA524377 QTV524376:QTW524377 RDR524376:RDS524377 RNN524376:RNO524377 RXJ524376:RXK524377 SHF524376:SHG524377 SRB524376:SRC524377 TAX524376:TAY524377 TKT524376:TKU524377 TUP524376:TUQ524377 UEL524376:UEM524377 UOH524376:UOI524377 UYD524376:UYE524377 VHZ524376:VIA524377 VRV524376:VRW524377 WBR524376:WBS524377 WLN524376:WLO524377 WVJ524376:WVK524377 B589912:C589913 IX589912:IY589913 ST589912:SU589913 ACP589912:ACQ589913 AML589912:AMM589913 AWH589912:AWI589913 BGD589912:BGE589913 BPZ589912:BQA589913 BZV589912:BZW589913 CJR589912:CJS589913 CTN589912:CTO589913 DDJ589912:DDK589913 DNF589912:DNG589913 DXB589912:DXC589913 EGX589912:EGY589913 EQT589912:EQU589913 FAP589912:FAQ589913 FKL589912:FKM589913 FUH589912:FUI589913 GED589912:GEE589913 GNZ589912:GOA589913 GXV589912:GXW589913 HHR589912:HHS589913 HRN589912:HRO589913 IBJ589912:IBK589913 ILF589912:ILG589913 IVB589912:IVC589913 JEX589912:JEY589913 JOT589912:JOU589913 JYP589912:JYQ589913 KIL589912:KIM589913 KSH589912:KSI589913 LCD589912:LCE589913 LLZ589912:LMA589913 LVV589912:LVW589913 MFR589912:MFS589913 MPN589912:MPO589913 MZJ589912:MZK589913 NJF589912:NJG589913 NTB589912:NTC589913 OCX589912:OCY589913 OMT589912:OMU589913 OWP589912:OWQ589913 PGL589912:PGM589913 PQH589912:PQI589913 QAD589912:QAE589913 QJZ589912:QKA589913 QTV589912:QTW589913 RDR589912:RDS589913 RNN589912:RNO589913 RXJ589912:RXK589913 SHF589912:SHG589913 SRB589912:SRC589913 TAX589912:TAY589913 TKT589912:TKU589913 TUP589912:TUQ589913 UEL589912:UEM589913 UOH589912:UOI589913 UYD589912:UYE589913 VHZ589912:VIA589913 VRV589912:VRW589913 WBR589912:WBS589913 WLN589912:WLO589913 WVJ589912:WVK589913 B655448:C655449 IX655448:IY655449 ST655448:SU655449 ACP655448:ACQ655449 AML655448:AMM655449 AWH655448:AWI655449 BGD655448:BGE655449 BPZ655448:BQA655449 BZV655448:BZW655449 CJR655448:CJS655449 CTN655448:CTO655449 DDJ655448:DDK655449 DNF655448:DNG655449 DXB655448:DXC655449 EGX655448:EGY655449 EQT655448:EQU655449 FAP655448:FAQ655449 FKL655448:FKM655449 FUH655448:FUI655449 GED655448:GEE655449 GNZ655448:GOA655449 GXV655448:GXW655449 HHR655448:HHS655449 HRN655448:HRO655449 IBJ655448:IBK655449 ILF655448:ILG655449 IVB655448:IVC655449 JEX655448:JEY655449 JOT655448:JOU655449 JYP655448:JYQ655449 KIL655448:KIM655449 KSH655448:KSI655449 LCD655448:LCE655449 LLZ655448:LMA655449 LVV655448:LVW655449 MFR655448:MFS655449 MPN655448:MPO655449 MZJ655448:MZK655449 NJF655448:NJG655449 NTB655448:NTC655449 OCX655448:OCY655449 OMT655448:OMU655449 OWP655448:OWQ655449 PGL655448:PGM655449 PQH655448:PQI655449 QAD655448:QAE655449 QJZ655448:QKA655449 QTV655448:QTW655449 RDR655448:RDS655449 RNN655448:RNO655449 RXJ655448:RXK655449 SHF655448:SHG655449 SRB655448:SRC655449 TAX655448:TAY655449 TKT655448:TKU655449 TUP655448:TUQ655449 UEL655448:UEM655449 UOH655448:UOI655449 UYD655448:UYE655449 VHZ655448:VIA655449 VRV655448:VRW655449 WBR655448:WBS655449 WLN655448:WLO655449 WVJ655448:WVK655449 B720984:C720985 IX720984:IY720985 ST720984:SU720985 ACP720984:ACQ720985 AML720984:AMM720985 AWH720984:AWI720985 BGD720984:BGE720985 BPZ720984:BQA720985 BZV720984:BZW720985 CJR720984:CJS720985 CTN720984:CTO720985 DDJ720984:DDK720985 DNF720984:DNG720985 DXB720984:DXC720985 EGX720984:EGY720985 EQT720984:EQU720985 FAP720984:FAQ720985 FKL720984:FKM720985 FUH720984:FUI720985 GED720984:GEE720985 GNZ720984:GOA720985 GXV720984:GXW720985 HHR720984:HHS720985 HRN720984:HRO720985 IBJ720984:IBK720985 ILF720984:ILG720985 IVB720984:IVC720985 JEX720984:JEY720985 JOT720984:JOU720985 JYP720984:JYQ720985 KIL720984:KIM720985 KSH720984:KSI720985 LCD720984:LCE720985 LLZ720984:LMA720985 LVV720984:LVW720985 MFR720984:MFS720985 MPN720984:MPO720985 MZJ720984:MZK720985 NJF720984:NJG720985 NTB720984:NTC720985 OCX720984:OCY720985 OMT720984:OMU720985 OWP720984:OWQ720985 PGL720984:PGM720985 PQH720984:PQI720985 QAD720984:QAE720985 QJZ720984:QKA720985 QTV720984:QTW720985 RDR720984:RDS720985 RNN720984:RNO720985 RXJ720984:RXK720985 SHF720984:SHG720985 SRB720984:SRC720985 TAX720984:TAY720985 TKT720984:TKU720985 TUP720984:TUQ720985 UEL720984:UEM720985 UOH720984:UOI720985 UYD720984:UYE720985 VHZ720984:VIA720985 VRV720984:VRW720985 WBR720984:WBS720985 WLN720984:WLO720985 WVJ720984:WVK720985 B786520:C786521 IX786520:IY786521 ST786520:SU786521 ACP786520:ACQ786521 AML786520:AMM786521 AWH786520:AWI786521 BGD786520:BGE786521 BPZ786520:BQA786521 BZV786520:BZW786521 CJR786520:CJS786521 CTN786520:CTO786521 DDJ786520:DDK786521 DNF786520:DNG786521 DXB786520:DXC786521 EGX786520:EGY786521 EQT786520:EQU786521 FAP786520:FAQ786521 FKL786520:FKM786521 FUH786520:FUI786521 GED786520:GEE786521 GNZ786520:GOA786521 GXV786520:GXW786521 HHR786520:HHS786521 HRN786520:HRO786521 IBJ786520:IBK786521 ILF786520:ILG786521 IVB786520:IVC786521 JEX786520:JEY786521 JOT786520:JOU786521 JYP786520:JYQ786521 KIL786520:KIM786521 KSH786520:KSI786521 LCD786520:LCE786521 LLZ786520:LMA786521 LVV786520:LVW786521 MFR786520:MFS786521 MPN786520:MPO786521 MZJ786520:MZK786521 NJF786520:NJG786521 NTB786520:NTC786521 OCX786520:OCY786521 OMT786520:OMU786521 OWP786520:OWQ786521 PGL786520:PGM786521 PQH786520:PQI786521 QAD786520:QAE786521 QJZ786520:QKA786521 QTV786520:QTW786521 RDR786520:RDS786521 RNN786520:RNO786521 RXJ786520:RXK786521 SHF786520:SHG786521 SRB786520:SRC786521 TAX786520:TAY786521 TKT786520:TKU786521 TUP786520:TUQ786521 UEL786520:UEM786521 UOH786520:UOI786521 UYD786520:UYE786521 VHZ786520:VIA786521 VRV786520:VRW786521 WBR786520:WBS786521 WLN786520:WLO786521 WVJ786520:WVK786521 B852056:C852057 IX852056:IY852057 ST852056:SU852057 ACP852056:ACQ852057 AML852056:AMM852057 AWH852056:AWI852057 BGD852056:BGE852057 BPZ852056:BQA852057 BZV852056:BZW852057 CJR852056:CJS852057 CTN852056:CTO852057 DDJ852056:DDK852057 DNF852056:DNG852057 DXB852056:DXC852057 EGX852056:EGY852057 EQT852056:EQU852057 FAP852056:FAQ852057 FKL852056:FKM852057 FUH852056:FUI852057 GED852056:GEE852057 GNZ852056:GOA852057 GXV852056:GXW852057 HHR852056:HHS852057 HRN852056:HRO852057 IBJ852056:IBK852057 ILF852056:ILG852057 IVB852056:IVC852057 JEX852056:JEY852057 JOT852056:JOU852057 JYP852056:JYQ852057 KIL852056:KIM852057 KSH852056:KSI852057 LCD852056:LCE852057 LLZ852056:LMA852057 LVV852056:LVW852057 MFR852056:MFS852057 MPN852056:MPO852057 MZJ852056:MZK852057 NJF852056:NJG852057 NTB852056:NTC852057 OCX852056:OCY852057 OMT852056:OMU852057 OWP852056:OWQ852057 PGL852056:PGM852057 PQH852056:PQI852057 QAD852056:QAE852057 QJZ852056:QKA852057 QTV852056:QTW852057 RDR852056:RDS852057 RNN852056:RNO852057 RXJ852056:RXK852057 SHF852056:SHG852057 SRB852056:SRC852057 TAX852056:TAY852057 TKT852056:TKU852057 TUP852056:TUQ852057 UEL852056:UEM852057 UOH852056:UOI852057 UYD852056:UYE852057 VHZ852056:VIA852057 VRV852056:VRW852057 WBR852056:WBS852057 WLN852056:WLO852057 WVJ852056:WVK852057 B917592:C917593 IX917592:IY917593 ST917592:SU917593 ACP917592:ACQ917593 AML917592:AMM917593 AWH917592:AWI917593 BGD917592:BGE917593 BPZ917592:BQA917593 BZV917592:BZW917593 CJR917592:CJS917593 CTN917592:CTO917593 DDJ917592:DDK917593 DNF917592:DNG917593 DXB917592:DXC917593 EGX917592:EGY917593 EQT917592:EQU917593 FAP917592:FAQ917593 FKL917592:FKM917593 FUH917592:FUI917593 GED917592:GEE917593 GNZ917592:GOA917593 GXV917592:GXW917593 HHR917592:HHS917593 HRN917592:HRO917593 IBJ917592:IBK917593 ILF917592:ILG917593 IVB917592:IVC917593 JEX917592:JEY917593 JOT917592:JOU917593 JYP917592:JYQ917593 KIL917592:KIM917593 KSH917592:KSI917593 LCD917592:LCE917593 LLZ917592:LMA917593 LVV917592:LVW917593 MFR917592:MFS917593 MPN917592:MPO917593 MZJ917592:MZK917593 NJF917592:NJG917593 NTB917592:NTC917593 OCX917592:OCY917593 OMT917592:OMU917593 OWP917592:OWQ917593 PGL917592:PGM917593 PQH917592:PQI917593 QAD917592:QAE917593 QJZ917592:QKA917593 QTV917592:QTW917593 RDR917592:RDS917593 RNN917592:RNO917593 RXJ917592:RXK917593 SHF917592:SHG917593 SRB917592:SRC917593 TAX917592:TAY917593 TKT917592:TKU917593 TUP917592:TUQ917593 UEL917592:UEM917593 UOH917592:UOI917593 UYD917592:UYE917593 VHZ917592:VIA917593 VRV917592:VRW917593 WBR917592:WBS917593 WLN917592:WLO917593 WVJ917592:WVK917593 B983128:C983129 IX983128:IY983129 ST983128:SU983129 ACP983128:ACQ983129 AML983128:AMM983129 AWH983128:AWI983129 BGD983128:BGE983129 BPZ983128:BQA983129 BZV983128:BZW983129 CJR983128:CJS983129 CTN983128:CTO983129 DDJ983128:DDK983129 DNF983128:DNG983129 DXB983128:DXC983129 EGX983128:EGY983129 EQT983128:EQU983129 FAP983128:FAQ983129 FKL983128:FKM983129 FUH983128:FUI983129 GED983128:GEE983129 GNZ983128:GOA983129 GXV983128:GXW983129 HHR983128:HHS983129 HRN983128:HRO983129 IBJ983128:IBK983129 ILF983128:ILG983129 IVB983128:IVC983129 JEX983128:JEY983129 JOT983128:JOU983129 JYP983128:JYQ983129 KIL983128:KIM983129 KSH983128:KSI983129 LCD983128:LCE983129 LLZ983128:LMA983129 LVV983128:LVW983129 MFR983128:MFS983129 MPN983128:MPO983129 MZJ983128:MZK983129 NJF983128:NJG983129 NTB983128:NTC983129 OCX983128:OCY983129 OMT983128:OMU983129 OWP983128:OWQ983129 PGL983128:PGM983129 PQH983128:PQI983129 QAD983128:QAE983129 QJZ983128:QKA983129 QTV983128:QTW983129 RDR983128:RDS983129 RNN983128:RNO983129 RXJ983128:RXK983129 SHF983128:SHG983129 SRB983128:SRC983129 TAX983128:TAY983129 TKT983128:TKU983129 TUP983128:TUQ983129 UEL983128:UEM983129 UOH983128:UOI983129 UYD983128:UYE983129 VHZ983128:VIA983129 VRV983128:VRW983129 WBR983128:WBS983129 WLN983128:WLO983129 WVJ983128:WVK983129 B90:C91 IX90:IY91 ST90:SU91 ACP90:ACQ91 AML90:AMM91 AWH90:AWI91 BGD90:BGE91 BPZ90:BQA91 BZV90:BZW91 CJR90:CJS91 CTN90:CTO91 DDJ90:DDK91 DNF90:DNG91 DXB90:DXC91 EGX90:EGY91 EQT90:EQU91 FAP90:FAQ91 FKL90:FKM91 FUH90:FUI91 GED90:GEE91 GNZ90:GOA91 GXV90:GXW91 HHR90:HHS91 HRN90:HRO91 IBJ90:IBK91 ILF90:ILG91 IVB90:IVC91 JEX90:JEY91 JOT90:JOU91 JYP90:JYQ91 KIL90:KIM91 KSH90:KSI91 LCD90:LCE91 LLZ90:LMA91 LVV90:LVW91 MFR90:MFS91 MPN90:MPO91 MZJ90:MZK91 NJF90:NJG91 NTB90:NTC91 OCX90:OCY91 OMT90:OMU91 OWP90:OWQ91 PGL90:PGM91 PQH90:PQI91 QAD90:QAE91 QJZ90:QKA91 QTV90:QTW91 RDR90:RDS91 RNN90:RNO91 RXJ90:RXK91 SHF90:SHG91 SRB90:SRC91 TAX90:TAY91 TKT90:TKU91 TUP90:TUQ91 UEL90:UEM91 UOH90:UOI91 UYD90:UYE91 VHZ90:VIA91 VRV90:VRW91 WBR90:WBS91 WLN90:WLO91 WVJ90:WVK91 B65628:C65629 IX65628:IY65629 ST65628:SU65629 ACP65628:ACQ65629 AML65628:AMM65629 AWH65628:AWI65629 BGD65628:BGE65629 BPZ65628:BQA65629 BZV65628:BZW65629 CJR65628:CJS65629 CTN65628:CTO65629 DDJ65628:DDK65629 DNF65628:DNG65629 DXB65628:DXC65629 EGX65628:EGY65629 EQT65628:EQU65629 FAP65628:FAQ65629 FKL65628:FKM65629 FUH65628:FUI65629 GED65628:GEE65629 GNZ65628:GOA65629 GXV65628:GXW65629 HHR65628:HHS65629 HRN65628:HRO65629 IBJ65628:IBK65629 ILF65628:ILG65629 IVB65628:IVC65629 JEX65628:JEY65629 JOT65628:JOU65629 JYP65628:JYQ65629 KIL65628:KIM65629 KSH65628:KSI65629 LCD65628:LCE65629 LLZ65628:LMA65629 LVV65628:LVW65629 MFR65628:MFS65629 MPN65628:MPO65629 MZJ65628:MZK65629 NJF65628:NJG65629 NTB65628:NTC65629 OCX65628:OCY65629 OMT65628:OMU65629 OWP65628:OWQ65629 PGL65628:PGM65629 PQH65628:PQI65629 QAD65628:QAE65629 QJZ65628:QKA65629 QTV65628:QTW65629 RDR65628:RDS65629 RNN65628:RNO65629 RXJ65628:RXK65629 SHF65628:SHG65629 SRB65628:SRC65629 TAX65628:TAY65629 TKT65628:TKU65629 TUP65628:TUQ65629 UEL65628:UEM65629 UOH65628:UOI65629 UYD65628:UYE65629 VHZ65628:VIA65629 VRV65628:VRW65629 WBR65628:WBS65629 WLN65628:WLO65629 WVJ65628:WVK65629 B131164:C131165 IX131164:IY131165 ST131164:SU131165 ACP131164:ACQ131165 AML131164:AMM131165 AWH131164:AWI131165 BGD131164:BGE131165 BPZ131164:BQA131165 BZV131164:BZW131165 CJR131164:CJS131165 CTN131164:CTO131165 DDJ131164:DDK131165 DNF131164:DNG131165 DXB131164:DXC131165 EGX131164:EGY131165 EQT131164:EQU131165 FAP131164:FAQ131165 FKL131164:FKM131165 FUH131164:FUI131165 GED131164:GEE131165 GNZ131164:GOA131165 GXV131164:GXW131165 HHR131164:HHS131165 HRN131164:HRO131165 IBJ131164:IBK131165 ILF131164:ILG131165 IVB131164:IVC131165 JEX131164:JEY131165 JOT131164:JOU131165 JYP131164:JYQ131165 KIL131164:KIM131165 KSH131164:KSI131165 LCD131164:LCE131165 LLZ131164:LMA131165 LVV131164:LVW131165 MFR131164:MFS131165 MPN131164:MPO131165 MZJ131164:MZK131165 NJF131164:NJG131165 NTB131164:NTC131165 OCX131164:OCY131165 OMT131164:OMU131165 OWP131164:OWQ131165 PGL131164:PGM131165 PQH131164:PQI131165 QAD131164:QAE131165 QJZ131164:QKA131165 QTV131164:QTW131165 RDR131164:RDS131165 RNN131164:RNO131165 RXJ131164:RXK131165 SHF131164:SHG131165 SRB131164:SRC131165 TAX131164:TAY131165 TKT131164:TKU131165 TUP131164:TUQ131165 UEL131164:UEM131165 UOH131164:UOI131165 UYD131164:UYE131165 VHZ131164:VIA131165 VRV131164:VRW131165 WBR131164:WBS131165 WLN131164:WLO131165 WVJ131164:WVK131165 B196700:C196701 IX196700:IY196701 ST196700:SU196701 ACP196700:ACQ196701 AML196700:AMM196701 AWH196700:AWI196701 BGD196700:BGE196701 BPZ196700:BQA196701 BZV196700:BZW196701 CJR196700:CJS196701 CTN196700:CTO196701 DDJ196700:DDK196701 DNF196700:DNG196701 DXB196700:DXC196701 EGX196700:EGY196701 EQT196700:EQU196701 FAP196700:FAQ196701 FKL196700:FKM196701 FUH196700:FUI196701 GED196700:GEE196701 GNZ196700:GOA196701 GXV196700:GXW196701 HHR196700:HHS196701 HRN196700:HRO196701 IBJ196700:IBK196701 ILF196700:ILG196701 IVB196700:IVC196701 JEX196700:JEY196701 JOT196700:JOU196701 JYP196700:JYQ196701 KIL196700:KIM196701 KSH196700:KSI196701 LCD196700:LCE196701 LLZ196700:LMA196701 LVV196700:LVW196701 MFR196700:MFS196701 MPN196700:MPO196701 MZJ196700:MZK196701 NJF196700:NJG196701 NTB196700:NTC196701 OCX196700:OCY196701 OMT196700:OMU196701 OWP196700:OWQ196701 PGL196700:PGM196701 PQH196700:PQI196701 QAD196700:QAE196701 QJZ196700:QKA196701 QTV196700:QTW196701 RDR196700:RDS196701 RNN196700:RNO196701 RXJ196700:RXK196701 SHF196700:SHG196701 SRB196700:SRC196701 TAX196700:TAY196701 TKT196700:TKU196701 TUP196700:TUQ196701 UEL196700:UEM196701 UOH196700:UOI196701 UYD196700:UYE196701 VHZ196700:VIA196701 VRV196700:VRW196701 WBR196700:WBS196701 WLN196700:WLO196701 WVJ196700:WVK196701 B262236:C262237 IX262236:IY262237 ST262236:SU262237 ACP262236:ACQ262237 AML262236:AMM262237 AWH262236:AWI262237 BGD262236:BGE262237 BPZ262236:BQA262237 BZV262236:BZW262237 CJR262236:CJS262237 CTN262236:CTO262237 DDJ262236:DDK262237 DNF262236:DNG262237 DXB262236:DXC262237 EGX262236:EGY262237 EQT262236:EQU262237 FAP262236:FAQ262237 FKL262236:FKM262237 FUH262236:FUI262237 GED262236:GEE262237 GNZ262236:GOA262237 GXV262236:GXW262237 HHR262236:HHS262237 HRN262236:HRO262237 IBJ262236:IBK262237 ILF262236:ILG262237 IVB262236:IVC262237 JEX262236:JEY262237 JOT262236:JOU262237 JYP262236:JYQ262237 KIL262236:KIM262237 KSH262236:KSI262237 LCD262236:LCE262237 LLZ262236:LMA262237 LVV262236:LVW262237 MFR262236:MFS262237 MPN262236:MPO262237 MZJ262236:MZK262237 NJF262236:NJG262237 NTB262236:NTC262237 OCX262236:OCY262237 OMT262236:OMU262237 OWP262236:OWQ262237 PGL262236:PGM262237 PQH262236:PQI262237 QAD262236:QAE262237 QJZ262236:QKA262237 QTV262236:QTW262237 RDR262236:RDS262237 RNN262236:RNO262237 RXJ262236:RXK262237 SHF262236:SHG262237 SRB262236:SRC262237 TAX262236:TAY262237 TKT262236:TKU262237 TUP262236:TUQ262237 UEL262236:UEM262237 UOH262236:UOI262237 UYD262236:UYE262237 VHZ262236:VIA262237 VRV262236:VRW262237 WBR262236:WBS262237 WLN262236:WLO262237 WVJ262236:WVK262237 B327772:C327773 IX327772:IY327773 ST327772:SU327773 ACP327772:ACQ327773 AML327772:AMM327773 AWH327772:AWI327773 BGD327772:BGE327773 BPZ327772:BQA327773 BZV327772:BZW327773 CJR327772:CJS327773 CTN327772:CTO327773 DDJ327772:DDK327773 DNF327772:DNG327773 DXB327772:DXC327773 EGX327772:EGY327773 EQT327772:EQU327773 FAP327772:FAQ327773 FKL327772:FKM327773 FUH327772:FUI327773 GED327772:GEE327773 GNZ327772:GOA327773 GXV327772:GXW327773 HHR327772:HHS327773 HRN327772:HRO327773 IBJ327772:IBK327773 ILF327772:ILG327773 IVB327772:IVC327773 JEX327772:JEY327773 JOT327772:JOU327773 JYP327772:JYQ327773 KIL327772:KIM327773 KSH327772:KSI327773 LCD327772:LCE327773 LLZ327772:LMA327773 LVV327772:LVW327773 MFR327772:MFS327773 MPN327772:MPO327773 MZJ327772:MZK327773 NJF327772:NJG327773 NTB327772:NTC327773 OCX327772:OCY327773 OMT327772:OMU327773 OWP327772:OWQ327773 PGL327772:PGM327773 PQH327772:PQI327773 QAD327772:QAE327773 QJZ327772:QKA327773 QTV327772:QTW327773 RDR327772:RDS327773 RNN327772:RNO327773 RXJ327772:RXK327773 SHF327772:SHG327773 SRB327772:SRC327773 TAX327772:TAY327773 TKT327772:TKU327773 TUP327772:TUQ327773 UEL327772:UEM327773 UOH327772:UOI327773 UYD327772:UYE327773 VHZ327772:VIA327773 VRV327772:VRW327773 WBR327772:WBS327773 WLN327772:WLO327773 WVJ327772:WVK327773 B393308:C393309 IX393308:IY393309 ST393308:SU393309 ACP393308:ACQ393309 AML393308:AMM393309 AWH393308:AWI393309 BGD393308:BGE393309 BPZ393308:BQA393309 BZV393308:BZW393309 CJR393308:CJS393309 CTN393308:CTO393309 DDJ393308:DDK393309 DNF393308:DNG393309 DXB393308:DXC393309 EGX393308:EGY393309 EQT393308:EQU393309 FAP393308:FAQ393309 FKL393308:FKM393309 FUH393308:FUI393309 GED393308:GEE393309 GNZ393308:GOA393309 GXV393308:GXW393309 HHR393308:HHS393309 HRN393308:HRO393309 IBJ393308:IBK393309 ILF393308:ILG393309 IVB393308:IVC393309 JEX393308:JEY393309 JOT393308:JOU393309 JYP393308:JYQ393309 KIL393308:KIM393309 KSH393308:KSI393309 LCD393308:LCE393309 LLZ393308:LMA393309 LVV393308:LVW393309 MFR393308:MFS393309 MPN393308:MPO393309 MZJ393308:MZK393309 NJF393308:NJG393309 NTB393308:NTC393309 OCX393308:OCY393309 OMT393308:OMU393309 OWP393308:OWQ393309 PGL393308:PGM393309 PQH393308:PQI393309 QAD393308:QAE393309 QJZ393308:QKA393309 QTV393308:QTW393309 RDR393308:RDS393309 RNN393308:RNO393309 RXJ393308:RXK393309 SHF393308:SHG393309 SRB393308:SRC393309 TAX393308:TAY393309 TKT393308:TKU393309 TUP393308:TUQ393309 UEL393308:UEM393309 UOH393308:UOI393309 UYD393308:UYE393309 VHZ393308:VIA393309 VRV393308:VRW393309 WBR393308:WBS393309 WLN393308:WLO393309 WVJ393308:WVK393309 B458844:C458845 IX458844:IY458845 ST458844:SU458845 ACP458844:ACQ458845 AML458844:AMM458845 AWH458844:AWI458845 BGD458844:BGE458845 BPZ458844:BQA458845 BZV458844:BZW458845 CJR458844:CJS458845 CTN458844:CTO458845 DDJ458844:DDK458845 DNF458844:DNG458845 DXB458844:DXC458845 EGX458844:EGY458845 EQT458844:EQU458845 FAP458844:FAQ458845 FKL458844:FKM458845 FUH458844:FUI458845 GED458844:GEE458845 GNZ458844:GOA458845 GXV458844:GXW458845 HHR458844:HHS458845 HRN458844:HRO458845 IBJ458844:IBK458845 ILF458844:ILG458845 IVB458844:IVC458845 JEX458844:JEY458845 JOT458844:JOU458845 JYP458844:JYQ458845 KIL458844:KIM458845 KSH458844:KSI458845 LCD458844:LCE458845 LLZ458844:LMA458845 LVV458844:LVW458845 MFR458844:MFS458845 MPN458844:MPO458845 MZJ458844:MZK458845 NJF458844:NJG458845 NTB458844:NTC458845 OCX458844:OCY458845 OMT458844:OMU458845 OWP458844:OWQ458845 PGL458844:PGM458845 PQH458844:PQI458845 QAD458844:QAE458845 QJZ458844:QKA458845 QTV458844:QTW458845 RDR458844:RDS458845 RNN458844:RNO458845 RXJ458844:RXK458845 SHF458844:SHG458845 SRB458844:SRC458845 TAX458844:TAY458845 TKT458844:TKU458845 TUP458844:TUQ458845 UEL458844:UEM458845 UOH458844:UOI458845 UYD458844:UYE458845 VHZ458844:VIA458845 VRV458844:VRW458845 WBR458844:WBS458845 WLN458844:WLO458845 WVJ458844:WVK458845 B524380:C524381 IX524380:IY524381 ST524380:SU524381 ACP524380:ACQ524381 AML524380:AMM524381 AWH524380:AWI524381 BGD524380:BGE524381 BPZ524380:BQA524381 BZV524380:BZW524381 CJR524380:CJS524381 CTN524380:CTO524381 DDJ524380:DDK524381 DNF524380:DNG524381 DXB524380:DXC524381 EGX524380:EGY524381 EQT524380:EQU524381 FAP524380:FAQ524381 FKL524380:FKM524381 FUH524380:FUI524381 GED524380:GEE524381 GNZ524380:GOA524381 GXV524380:GXW524381 HHR524380:HHS524381 HRN524380:HRO524381 IBJ524380:IBK524381 ILF524380:ILG524381 IVB524380:IVC524381 JEX524380:JEY524381 JOT524380:JOU524381 JYP524380:JYQ524381 KIL524380:KIM524381 KSH524380:KSI524381 LCD524380:LCE524381 LLZ524380:LMA524381 LVV524380:LVW524381 MFR524380:MFS524381 MPN524380:MPO524381 MZJ524380:MZK524381 NJF524380:NJG524381 NTB524380:NTC524381 OCX524380:OCY524381 OMT524380:OMU524381 OWP524380:OWQ524381 PGL524380:PGM524381 PQH524380:PQI524381 QAD524380:QAE524381 QJZ524380:QKA524381 QTV524380:QTW524381 RDR524380:RDS524381 RNN524380:RNO524381 RXJ524380:RXK524381 SHF524380:SHG524381 SRB524380:SRC524381 TAX524380:TAY524381 TKT524380:TKU524381 TUP524380:TUQ524381 UEL524380:UEM524381 UOH524380:UOI524381 UYD524380:UYE524381 VHZ524380:VIA524381 VRV524380:VRW524381 WBR524380:WBS524381 WLN524380:WLO524381 WVJ524380:WVK524381 B589916:C589917 IX589916:IY589917 ST589916:SU589917 ACP589916:ACQ589917 AML589916:AMM589917 AWH589916:AWI589917 BGD589916:BGE589917 BPZ589916:BQA589917 BZV589916:BZW589917 CJR589916:CJS589917 CTN589916:CTO589917 DDJ589916:DDK589917 DNF589916:DNG589917 DXB589916:DXC589917 EGX589916:EGY589917 EQT589916:EQU589917 FAP589916:FAQ589917 FKL589916:FKM589917 FUH589916:FUI589917 GED589916:GEE589917 GNZ589916:GOA589917 GXV589916:GXW589917 HHR589916:HHS589917 HRN589916:HRO589917 IBJ589916:IBK589917 ILF589916:ILG589917 IVB589916:IVC589917 JEX589916:JEY589917 JOT589916:JOU589917 JYP589916:JYQ589917 KIL589916:KIM589917 KSH589916:KSI589917 LCD589916:LCE589917 LLZ589916:LMA589917 LVV589916:LVW589917 MFR589916:MFS589917 MPN589916:MPO589917 MZJ589916:MZK589917 NJF589916:NJG589917 NTB589916:NTC589917 OCX589916:OCY589917 OMT589916:OMU589917 OWP589916:OWQ589917 PGL589916:PGM589917 PQH589916:PQI589917 QAD589916:QAE589917 QJZ589916:QKA589917 QTV589916:QTW589917 RDR589916:RDS589917 RNN589916:RNO589917 RXJ589916:RXK589917 SHF589916:SHG589917 SRB589916:SRC589917 TAX589916:TAY589917 TKT589916:TKU589917 TUP589916:TUQ589917 UEL589916:UEM589917 UOH589916:UOI589917 UYD589916:UYE589917 VHZ589916:VIA589917 VRV589916:VRW589917 WBR589916:WBS589917 WLN589916:WLO589917 WVJ589916:WVK589917 B655452:C655453 IX655452:IY655453 ST655452:SU655453 ACP655452:ACQ655453 AML655452:AMM655453 AWH655452:AWI655453 BGD655452:BGE655453 BPZ655452:BQA655453 BZV655452:BZW655453 CJR655452:CJS655453 CTN655452:CTO655453 DDJ655452:DDK655453 DNF655452:DNG655453 DXB655452:DXC655453 EGX655452:EGY655453 EQT655452:EQU655453 FAP655452:FAQ655453 FKL655452:FKM655453 FUH655452:FUI655453 GED655452:GEE655453 GNZ655452:GOA655453 GXV655452:GXW655453 HHR655452:HHS655453 HRN655452:HRO655453 IBJ655452:IBK655453 ILF655452:ILG655453 IVB655452:IVC655453 JEX655452:JEY655453 JOT655452:JOU655453 JYP655452:JYQ655453 KIL655452:KIM655453 KSH655452:KSI655453 LCD655452:LCE655453 LLZ655452:LMA655453 LVV655452:LVW655453 MFR655452:MFS655453 MPN655452:MPO655453 MZJ655452:MZK655453 NJF655452:NJG655453 NTB655452:NTC655453 OCX655452:OCY655453 OMT655452:OMU655453 OWP655452:OWQ655453 PGL655452:PGM655453 PQH655452:PQI655453 QAD655452:QAE655453 QJZ655452:QKA655453 QTV655452:QTW655453 RDR655452:RDS655453 RNN655452:RNO655453 RXJ655452:RXK655453 SHF655452:SHG655453 SRB655452:SRC655453 TAX655452:TAY655453 TKT655452:TKU655453 TUP655452:TUQ655453 UEL655452:UEM655453 UOH655452:UOI655453 UYD655452:UYE655453 VHZ655452:VIA655453 VRV655452:VRW655453 WBR655452:WBS655453 WLN655452:WLO655453 WVJ655452:WVK655453 B720988:C720989 IX720988:IY720989 ST720988:SU720989 ACP720988:ACQ720989 AML720988:AMM720989 AWH720988:AWI720989 BGD720988:BGE720989 BPZ720988:BQA720989 BZV720988:BZW720989 CJR720988:CJS720989 CTN720988:CTO720989 DDJ720988:DDK720989 DNF720988:DNG720989 DXB720988:DXC720989 EGX720988:EGY720989 EQT720988:EQU720989 FAP720988:FAQ720989 FKL720988:FKM720989 FUH720988:FUI720989 GED720988:GEE720989 GNZ720988:GOA720989 GXV720988:GXW720989 HHR720988:HHS720989 HRN720988:HRO720989 IBJ720988:IBK720989 ILF720988:ILG720989 IVB720988:IVC720989 JEX720988:JEY720989 JOT720988:JOU720989 JYP720988:JYQ720989 KIL720988:KIM720989 KSH720988:KSI720989 LCD720988:LCE720989 LLZ720988:LMA720989 LVV720988:LVW720989 MFR720988:MFS720989 MPN720988:MPO720989 MZJ720988:MZK720989 NJF720988:NJG720989 NTB720988:NTC720989 OCX720988:OCY720989 OMT720988:OMU720989 OWP720988:OWQ720989 PGL720988:PGM720989 PQH720988:PQI720989 QAD720988:QAE720989 QJZ720988:QKA720989 QTV720988:QTW720989 RDR720988:RDS720989 RNN720988:RNO720989 RXJ720988:RXK720989 SHF720988:SHG720989 SRB720988:SRC720989 TAX720988:TAY720989 TKT720988:TKU720989 TUP720988:TUQ720989 UEL720988:UEM720989 UOH720988:UOI720989 UYD720988:UYE720989 VHZ720988:VIA720989 VRV720988:VRW720989 WBR720988:WBS720989 WLN720988:WLO720989 WVJ720988:WVK720989 B786524:C786525 IX786524:IY786525 ST786524:SU786525 ACP786524:ACQ786525 AML786524:AMM786525 AWH786524:AWI786525 BGD786524:BGE786525 BPZ786524:BQA786525 BZV786524:BZW786525 CJR786524:CJS786525 CTN786524:CTO786525 DDJ786524:DDK786525 DNF786524:DNG786525 DXB786524:DXC786525 EGX786524:EGY786525 EQT786524:EQU786525 FAP786524:FAQ786525 FKL786524:FKM786525 FUH786524:FUI786525 GED786524:GEE786525 GNZ786524:GOA786525 GXV786524:GXW786525 HHR786524:HHS786525 HRN786524:HRO786525 IBJ786524:IBK786525 ILF786524:ILG786525 IVB786524:IVC786525 JEX786524:JEY786525 JOT786524:JOU786525 JYP786524:JYQ786525 KIL786524:KIM786525 KSH786524:KSI786525 LCD786524:LCE786525 LLZ786524:LMA786525 LVV786524:LVW786525 MFR786524:MFS786525 MPN786524:MPO786525 MZJ786524:MZK786525 NJF786524:NJG786525 NTB786524:NTC786525 OCX786524:OCY786525 OMT786524:OMU786525 OWP786524:OWQ786525 PGL786524:PGM786525 PQH786524:PQI786525 QAD786524:QAE786525 QJZ786524:QKA786525 QTV786524:QTW786525 RDR786524:RDS786525 RNN786524:RNO786525 RXJ786524:RXK786525 SHF786524:SHG786525 SRB786524:SRC786525 TAX786524:TAY786525 TKT786524:TKU786525 TUP786524:TUQ786525 UEL786524:UEM786525 UOH786524:UOI786525 UYD786524:UYE786525 VHZ786524:VIA786525 VRV786524:VRW786525 WBR786524:WBS786525 WLN786524:WLO786525 WVJ786524:WVK786525 B852060:C852061 IX852060:IY852061 ST852060:SU852061 ACP852060:ACQ852061 AML852060:AMM852061 AWH852060:AWI852061 BGD852060:BGE852061 BPZ852060:BQA852061 BZV852060:BZW852061 CJR852060:CJS852061 CTN852060:CTO852061 DDJ852060:DDK852061 DNF852060:DNG852061 DXB852060:DXC852061 EGX852060:EGY852061 EQT852060:EQU852061 FAP852060:FAQ852061 FKL852060:FKM852061 FUH852060:FUI852061 GED852060:GEE852061 GNZ852060:GOA852061 GXV852060:GXW852061 HHR852060:HHS852061 HRN852060:HRO852061 IBJ852060:IBK852061 ILF852060:ILG852061 IVB852060:IVC852061 JEX852060:JEY852061 JOT852060:JOU852061 JYP852060:JYQ852061 KIL852060:KIM852061 KSH852060:KSI852061 LCD852060:LCE852061 LLZ852060:LMA852061 LVV852060:LVW852061 MFR852060:MFS852061 MPN852060:MPO852061 MZJ852060:MZK852061 NJF852060:NJG852061 NTB852060:NTC852061 OCX852060:OCY852061 OMT852060:OMU852061 OWP852060:OWQ852061 PGL852060:PGM852061 PQH852060:PQI852061 QAD852060:QAE852061 QJZ852060:QKA852061 QTV852060:QTW852061 RDR852060:RDS852061 RNN852060:RNO852061 RXJ852060:RXK852061 SHF852060:SHG852061 SRB852060:SRC852061 TAX852060:TAY852061 TKT852060:TKU852061 TUP852060:TUQ852061 UEL852060:UEM852061 UOH852060:UOI852061 UYD852060:UYE852061 VHZ852060:VIA852061 VRV852060:VRW852061 WBR852060:WBS852061 WLN852060:WLO852061 WVJ852060:WVK852061 B917596:C917597 IX917596:IY917597 ST917596:SU917597 ACP917596:ACQ917597 AML917596:AMM917597 AWH917596:AWI917597 BGD917596:BGE917597 BPZ917596:BQA917597 BZV917596:BZW917597 CJR917596:CJS917597 CTN917596:CTO917597 DDJ917596:DDK917597 DNF917596:DNG917597 DXB917596:DXC917597 EGX917596:EGY917597 EQT917596:EQU917597 FAP917596:FAQ917597 FKL917596:FKM917597 FUH917596:FUI917597 GED917596:GEE917597 GNZ917596:GOA917597 GXV917596:GXW917597 HHR917596:HHS917597 HRN917596:HRO917597 IBJ917596:IBK917597 ILF917596:ILG917597 IVB917596:IVC917597 JEX917596:JEY917597 JOT917596:JOU917597 JYP917596:JYQ917597 KIL917596:KIM917597 KSH917596:KSI917597 LCD917596:LCE917597 LLZ917596:LMA917597 LVV917596:LVW917597 MFR917596:MFS917597 MPN917596:MPO917597 MZJ917596:MZK917597 NJF917596:NJG917597 NTB917596:NTC917597 OCX917596:OCY917597 OMT917596:OMU917597 OWP917596:OWQ917597 PGL917596:PGM917597 PQH917596:PQI917597 QAD917596:QAE917597 QJZ917596:QKA917597 QTV917596:QTW917597 RDR917596:RDS917597 RNN917596:RNO917597 RXJ917596:RXK917597 SHF917596:SHG917597 SRB917596:SRC917597 TAX917596:TAY917597 TKT917596:TKU917597 TUP917596:TUQ917597 UEL917596:UEM917597 UOH917596:UOI917597 UYD917596:UYE917597 VHZ917596:VIA917597 VRV917596:VRW917597 WBR917596:WBS917597 WLN917596:WLO917597 WVJ917596:WVK917597 B983132:C983133 IX983132:IY983133 ST983132:SU983133 ACP983132:ACQ983133 AML983132:AMM983133 AWH983132:AWI983133 BGD983132:BGE983133 BPZ983132:BQA983133 BZV983132:BZW983133 CJR983132:CJS983133 CTN983132:CTO983133 DDJ983132:DDK983133 DNF983132:DNG983133 DXB983132:DXC983133 EGX983132:EGY983133 EQT983132:EQU983133 FAP983132:FAQ983133 FKL983132:FKM983133 FUH983132:FUI983133 GED983132:GEE983133 GNZ983132:GOA983133 GXV983132:GXW983133 HHR983132:HHS983133 HRN983132:HRO983133 IBJ983132:IBK983133 ILF983132:ILG983133 IVB983132:IVC983133 JEX983132:JEY983133 JOT983132:JOU983133 JYP983132:JYQ983133 KIL983132:KIM983133 KSH983132:KSI983133 LCD983132:LCE983133 LLZ983132:LMA983133 LVV983132:LVW983133 MFR983132:MFS983133 MPN983132:MPO983133 MZJ983132:MZK983133 NJF983132:NJG983133 NTB983132:NTC983133 OCX983132:OCY983133 OMT983132:OMU983133 OWP983132:OWQ983133 PGL983132:PGM983133 PQH983132:PQI983133 QAD983132:QAE983133 QJZ983132:QKA983133 QTV983132:QTW983133 RDR983132:RDS983133 RNN983132:RNO983133 RXJ983132:RXK983133 SHF983132:SHG983133 SRB983132:SRC983133 TAX983132:TAY983133 TKT983132:TKU983133 TUP983132:TUQ983133 UEL983132:UEM983133 UOH983132:UOI983133 UYD983132:UYE983133 VHZ983132:VIA983133 VRV983132:VRW983133 WBR983132:WBS983133 WLN983132:WLO983133 WVJ983132:WVK983133 B94:C95 IX94:IY95 ST94:SU95 ACP94:ACQ95 AML94:AMM95 AWH94:AWI95 BGD94:BGE95 BPZ94:BQA95 BZV94:BZW95 CJR94:CJS95 CTN94:CTO95 DDJ94:DDK95 DNF94:DNG95 DXB94:DXC95 EGX94:EGY95 EQT94:EQU95 FAP94:FAQ95 FKL94:FKM95 FUH94:FUI95 GED94:GEE95 GNZ94:GOA95 GXV94:GXW95 HHR94:HHS95 HRN94:HRO95 IBJ94:IBK95 ILF94:ILG95 IVB94:IVC95 JEX94:JEY95 JOT94:JOU95 JYP94:JYQ95 KIL94:KIM95 KSH94:KSI95 LCD94:LCE95 LLZ94:LMA95 LVV94:LVW95 MFR94:MFS95 MPN94:MPO95 MZJ94:MZK95 NJF94:NJG95 NTB94:NTC95 OCX94:OCY95 OMT94:OMU95 OWP94:OWQ95 PGL94:PGM95 PQH94:PQI95 QAD94:QAE95 QJZ94:QKA95 QTV94:QTW95 RDR94:RDS95 RNN94:RNO95 RXJ94:RXK95 SHF94:SHG95 SRB94:SRC95 TAX94:TAY95 TKT94:TKU95 TUP94:TUQ95 UEL94:UEM95 UOH94:UOI95 UYD94:UYE95 VHZ94:VIA95 VRV94:VRW95 WBR94:WBS95 WLN94:WLO95 WVJ94:WVK95 B65632:C65633 IX65632:IY65633 ST65632:SU65633 ACP65632:ACQ65633 AML65632:AMM65633 AWH65632:AWI65633 BGD65632:BGE65633 BPZ65632:BQA65633 BZV65632:BZW65633 CJR65632:CJS65633 CTN65632:CTO65633 DDJ65632:DDK65633 DNF65632:DNG65633 DXB65632:DXC65633 EGX65632:EGY65633 EQT65632:EQU65633 FAP65632:FAQ65633 FKL65632:FKM65633 FUH65632:FUI65633 GED65632:GEE65633 GNZ65632:GOA65633 GXV65632:GXW65633 HHR65632:HHS65633 HRN65632:HRO65633 IBJ65632:IBK65633 ILF65632:ILG65633 IVB65632:IVC65633 JEX65632:JEY65633 JOT65632:JOU65633 JYP65632:JYQ65633 KIL65632:KIM65633 KSH65632:KSI65633 LCD65632:LCE65633 LLZ65632:LMA65633 LVV65632:LVW65633 MFR65632:MFS65633 MPN65632:MPO65633 MZJ65632:MZK65633 NJF65632:NJG65633 NTB65632:NTC65633 OCX65632:OCY65633 OMT65632:OMU65633 OWP65632:OWQ65633 PGL65632:PGM65633 PQH65632:PQI65633 QAD65632:QAE65633 QJZ65632:QKA65633 QTV65632:QTW65633 RDR65632:RDS65633 RNN65632:RNO65633 RXJ65632:RXK65633 SHF65632:SHG65633 SRB65632:SRC65633 TAX65632:TAY65633 TKT65632:TKU65633 TUP65632:TUQ65633 UEL65632:UEM65633 UOH65632:UOI65633 UYD65632:UYE65633 VHZ65632:VIA65633 VRV65632:VRW65633 WBR65632:WBS65633 WLN65632:WLO65633 WVJ65632:WVK65633 B131168:C131169 IX131168:IY131169 ST131168:SU131169 ACP131168:ACQ131169 AML131168:AMM131169 AWH131168:AWI131169 BGD131168:BGE131169 BPZ131168:BQA131169 BZV131168:BZW131169 CJR131168:CJS131169 CTN131168:CTO131169 DDJ131168:DDK131169 DNF131168:DNG131169 DXB131168:DXC131169 EGX131168:EGY131169 EQT131168:EQU131169 FAP131168:FAQ131169 FKL131168:FKM131169 FUH131168:FUI131169 GED131168:GEE131169 GNZ131168:GOA131169 GXV131168:GXW131169 HHR131168:HHS131169 HRN131168:HRO131169 IBJ131168:IBK131169 ILF131168:ILG131169 IVB131168:IVC131169 JEX131168:JEY131169 JOT131168:JOU131169 JYP131168:JYQ131169 KIL131168:KIM131169 KSH131168:KSI131169 LCD131168:LCE131169 LLZ131168:LMA131169 LVV131168:LVW131169 MFR131168:MFS131169 MPN131168:MPO131169 MZJ131168:MZK131169 NJF131168:NJG131169 NTB131168:NTC131169 OCX131168:OCY131169 OMT131168:OMU131169 OWP131168:OWQ131169 PGL131168:PGM131169 PQH131168:PQI131169 QAD131168:QAE131169 QJZ131168:QKA131169 QTV131168:QTW131169 RDR131168:RDS131169 RNN131168:RNO131169 RXJ131168:RXK131169 SHF131168:SHG131169 SRB131168:SRC131169 TAX131168:TAY131169 TKT131168:TKU131169 TUP131168:TUQ131169 UEL131168:UEM131169 UOH131168:UOI131169 UYD131168:UYE131169 VHZ131168:VIA131169 VRV131168:VRW131169 WBR131168:WBS131169 WLN131168:WLO131169 WVJ131168:WVK131169 B196704:C196705 IX196704:IY196705 ST196704:SU196705 ACP196704:ACQ196705 AML196704:AMM196705 AWH196704:AWI196705 BGD196704:BGE196705 BPZ196704:BQA196705 BZV196704:BZW196705 CJR196704:CJS196705 CTN196704:CTO196705 DDJ196704:DDK196705 DNF196704:DNG196705 DXB196704:DXC196705 EGX196704:EGY196705 EQT196704:EQU196705 FAP196704:FAQ196705 FKL196704:FKM196705 FUH196704:FUI196705 GED196704:GEE196705 GNZ196704:GOA196705 GXV196704:GXW196705 HHR196704:HHS196705 HRN196704:HRO196705 IBJ196704:IBK196705 ILF196704:ILG196705 IVB196704:IVC196705 JEX196704:JEY196705 JOT196704:JOU196705 JYP196704:JYQ196705 KIL196704:KIM196705 KSH196704:KSI196705 LCD196704:LCE196705 LLZ196704:LMA196705 LVV196704:LVW196705 MFR196704:MFS196705 MPN196704:MPO196705 MZJ196704:MZK196705 NJF196704:NJG196705 NTB196704:NTC196705 OCX196704:OCY196705 OMT196704:OMU196705 OWP196704:OWQ196705 PGL196704:PGM196705 PQH196704:PQI196705 QAD196704:QAE196705 QJZ196704:QKA196705 QTV196704:QTW196705 RDR196704:RDS196705 RNN196704:RNO196705 RXJ196704:RXK196705 SHF196704:SHG196705 SRB196704:SRC196705 TAX196704:TAY196705 TKT196704:TKU196705 TUP196704:TUQ196705 UEL196704:UEM196705 UOH196704:UOI196705 UYD196704:UYE196705 VHZ196704:VIA196705 VRV196704:VRW196705 WBR196704:WBS196705 WLN196704:WLO196705 WVJ196704:WVK196705 B262240:C262241 IX262240:IY262241 ST262240:SU262241 ACP262240:ACQ262241 AML262240:AMM262241 AWH262240:AWI262241 BGD262240:BGE262241 BPZ262240:BQA262241 BZV262240:BZW262241 CJR262240:CJS262241 CTN262240:CTO262241 DDJ262240:DDK262241 DNF262240:DNG262241 DXB262240:DXC262241 EGX262240:EGY262241 EQT262240:EQU262241 FAP262240:FAQ262241 FKL262240:FKM262241 FUH262240:FUI262241 GED262240:GEE262241 GNZ262240:GOA262241 GXV262240:GXW262241 HHR262240:HHS262241 HRN262240:HRO262241 IBJ262240:IBK262241 ILF262240:ILG262241 IVB262240:IVC262241 JEX262240:JEY262241 JOT262240:JOU262241 JYP262240:JYQ262241 KIL262240:KIM262241 KSH262240:KSI262241 LCD262240:LCE262241 LLZ262240:LMA262241 LVV262240:LVW262241 MFR262240:MFS262241 MPN262240:MPO262241 MZJ262240:MZK262241 NJF262240:NJG262241 NTB262240:NTC262241 OCX262240:OCY262241 OMT262240:OMU262241 OWP262240:OWQ262241 PGL262240:PGM262241 PQH262240:PQI262241 QAD262240:QAE262241 QJZ262240:QKA262241 QTV262240:QTW262241 RDR262240:RDS262241 RNN262240:RNO262241 RXJ262240:RXK262241 SHF262240:SHG262241 SRB262240:SRC262241 TAX262240:TAY262241 TKT262240:TKU262241 TUP262240:TUQ262241 UEL262240:UEM262241 UOH262240:UOI262241 UYD262240:UYE262241 VHZ262240:VIA262241 VRV262240:VRW262241 WBR262240:WBS262241 WLN262240:WLO262241 WVJ262240:WVK262241 B327776:C327777 IX327776:IY327777 ST327776:SU327777 ACP327776:ACQ327777 AML327776:AMM327777 AWH327776:AWI327777 BGD327776:BGE327777 BPZ327776:BQA327777 BZV327776:BZW327777 CJR327776:CJS327777 CTN327776:CTO327777 DDJ327776:DDK327777 DNF327776:DNG327777 DXB327776:DXC327777 EGX327776:EGY327777 EQT327776:EQU327777 FAP327776:FAQ327777 FKL327776:FKM327777 FUH327776:FUI327777 GED327776:GEE327777 GNZ327776:GOA327777 GXV327776:GXW327777 HHR327776:HHS327777 HRN327776:HRO327777 IBJ327776:IBK327777 ILF327776:ILG327777 IVB327776:IVC327777 JEX327776:JEY327777 JOT327776:JOU327777 JYP327776:JYQ327777 KIL327776:KIM327777 KSH327776:KSI327777 LCD327776:LCE327777 LLZ327776:LMA327777 LVV327776:LVW327777 MFR327776:MFS327777 MPN327776:MPO327777 MZJ327776:MZK327777 NJF327776:NJG327777 NTB327776:NTC327777 OCX327776:OCY327777 OMT327776:OMU327777 OWP327776:OWQ327777 PGL327776:PGM327777 PQH327776:PQI327777 QAD327776:QAE327777 QJZ327776:QKA327777 QTV327776:QTW327777 RDR327776:RDS327777 RNN327776:RNO327777 RXJ327776:RXK327777 SHF327776:SHG327777 SRB327776:SRC327777 TAX327776:TAY327777 TKT327776:TKU327777 TUP327776:TUQ327777 UEL327776:UEM327777 UOH327776:UOI327777 UYD327776:UYE327777 VHZ327776:VIA327777 VRV327776:VRW327777 WBR327776:WBS327777 WLN327776:WLO327777 WVJ327776:WVK327777 B393312:C393313 IX393312:IY393313 ST393312:SU393313 ACP393312:ACQ393313 AML393312:AMM393313 AWH393312:AWI393313 BGD393312:BGE393313 BPZ393312:BQA393313 BZV393312:BZW393313 CJR393312:CJS393313 CTN393312:CTO393313 DDJ393312:DDK393313 DNF393312:DNG393313 DXB393312:DXC393313 EGX393312:EGY393313 EQT393312:EQU393313 FAP393312:FAQ393313 FKL393312:FKM393313 FUH393312:FUI393313 GED393312:GEE393313 GNZ393312:GOA393313 GXV393312:GXW393313 HHR393312:HHS393313 HRN393312:HRO393313 IBJ393312:IBK393313 ILF393312:ILG393313 IVB393312:IVC393313 JEX393312:JEY393313 JOT393312:JOU393313 JYP393312:JYQ393313 KIL393312:KIM393313 KSH393312:KSI393313 LCD393312:LCE393313 LLZ393312:LMA393313 LVV393312:LVW393313 MFR393312:MFS393313 MPN393312:MPO393313 MZJ393312:MZK393313 NJF393312:NJG393313 NTB393312:NTC393313 OCX393312:OCY393313 OMT393312:OMU393313 OWP393312:OWQ393313 PGL393312:PGM393313 PQH393312:PQI393313 QAD393312:QAE393313 QJZ393312:QKA393313 QTV393312:QTW393313 RDR393312:RDS393313 RNN393312:RNO393313 RXJ393312:RXK393313 SHF393312:SHG393313 SRB393312:SRC393313 TAX393312:TAY393313 TKT393312:TKU393313 TUP393312:TUQ393313 UEL393312:UEM393313 UOH393312:UOI393313 UYD393312:UYE393313 VHZ393312:VIA393313 VRV393312:VRW393313 WBR393312:WBS393313 WLN393312:WLO393313 WVJ393312:WVK393313 B458848:C458849 IX458848:IY458849 ST458848:SU458849 ACP458848:ACQ458849 AML458848:AMM458849 AWH458848:AWI458849 BGD458848:BGE458849 BPZ458848:BQA458849 BZV458848:BZW458849 CJR458848:CJS458849 CTN458848:CTO458849 DDJ458848:DDK458849 DNF458848:DNG458849 DXB458848:DXC458849 EGX458848:EGY458849 EQT458848:EQU458849 FAP458848:FAQ458849 FKL458848:FKM458849 FUH458848:FUI458849 GED458848:GEE458849 GNZ458848:GOA458849 GXV458848:GXW458849 HHR458848:HHS458849 HRN458848:HRO458849 IBJ458848:IBK458849 ILF458848:ILG458849 IVB458848:IVC458849 JEX458848:JEY458849 JOT458848:JOU458849 JYP458848:JYQ458849 KIL458848:KIM458849 KSH458848:KSI458849 LCD458848:LCE458849 LLZ458848:LMA458849 LVV458848:LVW458849 MFR458848:MFS458849 MPN458848:MPO458849 MZJ458848:MZK458849 NJF458848:NJG458849 NTB458848:NTC458849 OCX458848:OCY458849 OMT458848:OMU458849 OWP458848:OWQ458849 PGL458848:PGM458849 PQH458848:PQI458849 QAD458848:QAE458849 QJZ458848:QKA458849 QTV458848:QTW458849 RDR458848:RDS458849 RNN458848:RNO458849 RXJ458848:RXK458849 SHF458848:SHG458849 SRB458848:SRC458849 TAX458848:TAY458849 TKT458848:TKU458849 TUP458848:TUQ458849 UEL458848:UEM458849 UOH458848:UOI458849 UYD458848:UYE458849 VHZ458848:VIA458849 VRV458848:VRW458849 WBR458848:WBS458849 WLN458848:WLO458849 WVJ458848:WVK458849 B524384:C524385 IX524384:IY524385 ST524384:SU524385 ACP524384:ACQ524385 AML524384:AMM524385 AWH524384:AWI524385 BGD524384:BGE524385 BPZ524384:BQA524385 BZV524384:BZW524385 CJR524384:CJS524385 CTN524384:CTO524385 DDJ524384:DDK524385 DNF524384:DNG524385 DXB524384:DXC524385 EGX524384:EGY524385 EQT524384:EQU524385 FAP524384:FAQ524385 FKL524384:FKM524385 FUH524384:FUI524385 GED524384:GEE524385 GNZ524384:GOA524385 GXV524384:GXW524385 HHR524384:HHS524385 HRN524384:HRO524385 IBJ524384:IBK524385 ILF524384:ILG524385 IVB524384:IVC524385 JEX524384:JEY524385 JOT524384:JOU524385 JYP524384:JYQ524385 KIL524384:KIM524385 KSH524384:KSI524385 LCD524384:LCE524385 LLZ524384:LMA524385 LVV524384:LVW524385 MFR524384:MFS524385 MPN524384:MPO524385 MZJ524384:MZK524385 NJF524384:NJG524385 NTB524384:NTC524385 OCX524384:OCY524385 OMT524384:OMU524385 OWP524384:OWQ524385 PGL524384:PGM524385 PQH524384:PQI524385 QAD524384:QAE524385 QJZ524384:QKA524385 QTV524384:QTW524385 RDR524384:RDS524385 RNN524384:RNO524385 RXJ524384:RXK524385 SHF524384:SHG524385 SRB524384:SRC524385 TAX524384:TAY524385 TKT524384:TKU524385 TUP524384:TUQ524385 UEL524384:UEM524385 UOH524384:UOI524385 UYD524384:UYE524385 VHZ524384:VIA524385 VRV524384:VRW524385 WBR524384:WBS524385 WLN524384:WLO524385 WVJ524384:WVK524385 B589920:C589921 IX589920:IY589921 ST589920:SU589921 ACP589920:ACQ589921 AML589920:AMM589921 AWH589920:AWI589921 BGD589920:BGE589921 BPZ589920:BQA589921 BZV589920:BZW589921 CJR589920:CJS589921 CTN589920:CTO589921 DDJ589920:DDK589921 DNF589920:DNG589921 DXB589920:DXC589921 EGX589920:EGY589921 EQT589920:EQU589921 FAP589920:FAQ589921 FKL589920:FKM589921 FUH589920:FUI589921 GED589920:GEE589921 GNZ589920:GOA589921 GXV589920:GXW589921 HHR589920:HHS589921 HRN589920:HRO589921 IBJ589920:IBK589921 ILF589920:ILG589921 IVB589920:IVC589921 JEX589920:JEY589921 JOT589920:JOU589921 JYP589920:JYQ589921 KIL589920:KIM589921 KSH589920:KSI589921 LCD589920:LCE589921 LLZ589920:LMA589921 LVV589920:LVW589921 MFR589920:MFS589921 MPN589920:MPO589921 MZJ589920:MZK589921 NJF589920:NJG589921 NTB589920:NTC589921 OCX589920:OCY589921 OMT589920:OMU589921 OWP589920:OWQ589921 PGL589920:PGM589921 PQH589920:PQI589921 QAD589920:QAE589921 QJZ589920:QKA589921 QTV589920:QTW589921 RDR589920:RDS589921 RNN589920:RNO589921 RXJ589920:RXK589921 SHF589920:SHG589921 SRB589920:SRC589921 TAX589920:TAY589921 TKT589920:TKU589921 TUP589920:TUQ589921 UEL589920:UEM589921 UOH589920:UOI589921 UYD589920:UYE589921 VHZ589920:VIA589921 VRV589920:VRW589921 WBR589920:WBS589921 WLN589920:WLO589921 WVJ589920:WVK589921 B655456:C655457 IX655456:IY655457 ST655456:SU655457 ACP655456:ACQ655457 AML655456:AMM655457 AWH655456:AWI655457 BGD655456:BGE655457 BPZ655456:BQA655457 BZV655456:BZW655457 CJR655456:CJS655457 CTN655456:CTO655457 DDJ655456:DDK655457 DNF655456:DNG655457 DXB655456:DXC655457 EGX655456:EGY655457 EQT655456:EQU655457 FAP655456:FAQ655457 FKL655456:FKM655457 FUH655456:FUI655457 GED655456:GEE655457 GNZ655456:GOA655457 GXV655456:GXW655457 HHR655456:HHS655457 HRN655456:HRO655457 IBJ655456:IBK655457 ILF655456:ILG655457 IVB655456:IVC655457 JEX655456:JEY655457 JOT655456:JOU655457 JYP655456:JYQ655457 KIL655456:KIM655457 KSH655456:KSI655457 LCD655456:LCE655457 LLZ655456:LMA655457 LVV655456:LVW655457 MFR655456:MFS655457 MPN655456:MPO655457 MZJ655456:MZK655457 NJF655456:NJG655457 NTB655456:NTC655457 OCX655456:OCY655457 OMT655456:OMU655457 OWP655456:OWQ655457 PGL655456:PGM655457 PQH655456:PQI655457 QAD655456:QAE655457 QJZ655456:QKA655457 QTV655456:QTW655457 RDR655456:RDS655457 RNN655456:RNO655457 RXJ655456:RXK655457 SHF655456:SHG655457 SRB655456:SRC655457 TAX655456:TAY655457 TKT655456:TKU655457 TUP655456:TUQ655457 UEL655456:UEM655457 UOH655456:UOI655457 UYD655456:UYE655457 VHZ655456:VIA655457 VRV655456:VRW655457 WBR655456:WBS655457 WLN655456:WLO655457 WVJ655456:WVK655457 B720992:C720993 IX720992:IY720993 ST720992:SU720993 ACP720992:ACQ720993 AML720992:AMM720993 AWH720992:AWI720993 BGD720992:BGE720993 BPZ720992:BQA720993 BZV720992:BZW720993 CJR720992:CJS720993 CTN720992:CTO720993 DDJ720992:DDK720993 DNF720992:DNG720993 DXB720992:DXC720993 EGX720992:EGY720993 EQT720992:EQU720993 FAP720992:FAQ720993 FKL720992:FKM720993 FUH720992:FUI720993 GED720992:GEE720993 GNZ720992:GOA720993 GXV720992:GXW720993 HHR720992:HHS720993 HRN720992:HRO720993 IBJ720992:IBK720993 ILF720992:ILG720993 IVB720992:IVC720993 JEX720992:JEY720993 JOT720992:JOU720993 JYP720992:JYQ720993 KIL720992:KIM720993 KSH720992:KSI720993 LCD720992:LCE720993 LLZ720992:LMA720993 LVV720992:LVW720993 MFR720992:MFS720993 MPN720992:MPO720993 MZJ720992:MZK720993 NJF720992:NJG720993 NTB720992:NTC720993 OCX720992:OCY720993 OMT720992:OMU720993 OWP720992:OWQ720993 PGL720992:PGM720993 PQH720992:PQI720993 QAD720992:QAE720993 QJZ720992:QKA720993 QTV720992:QTW720993 RDR720992:RDS720993 RNN720992:RNO720993 RXJ720992:RXK720993 SHF720992:SHG720993 SRB720992:SRC720993 TAX720992:TAY720993 TKT720992:TKU720993 TUP720992:TUQ720993 UEL720992:UEM720993 UOH720992:UOI720993 UYD720992:UYE720993 VHZ720992:VIA720993 VRV720992:VRW720993 WBR720992:WBS720993 WLN720992:WLO720993 WVJ720992:WVK720993 B786528:C786529 IX786528:IY786529 ST786528:SU786529 ACP786528:ACQ786529 AML786528:AMM786529 AWH786528:AWI786529 BGD786528:BGE786529 BPZ786528:BQA786529 BZV786528:BZW786529 CJR786528:CJS786529 CTN786528:CTO786529 DDJ786528:DDK786529 DNF786528:DNG786529 DXB786528:DXC786529 EGX786528:EGY786529 EQT786528:EQU786529 FAP786528:FAQ786529 FKL786528:FKM786529 FUH786528:FUI786529 GED786528:GEE786529 GNZ786528:GOA786529 GXV786528:GXW786529 HHR786528:HHS786529 HRN786528:HRO786529 IBJ786528:IBK786529 ILF786528:ILG786529 IVB786528:IVC786529 JEX786528:JEY786529 JOT786528:JOU786529 JYP786528:JYQ786529 KIL786528:KIM786529 KSH786528:KSI786529 LCD786528:LCE786529 LLZ786528:LMA786529 LVV786528:LVW786529 MFR786528:MFS786529 MPN786528:MPO786529 MZJ786528:MZK786529 NJF786528:NJG786529 NTB786528:NTC786529 OCX786528:OCY786529 OMT786528:OMU786529 OWP786528:OWQ786529 PGL786528:PGM786529 PQH786528:PQI786529 QAD786528:QAE786529 QJZ786528:QKA786529 QTV786528:QTW786529 RDR786528:RDS786529 RNN786528:RNO786529 RXJ786528:RXK786529 SHF786528:SHG786529 SRB786528:SRC786529 TAX786528:TAY786529 TKT786528:TKU786529 TUP786528:TUQ786529 UEL786528:UEM786529 UOH786528:UOI786529 UYD786528:UYE786529 VHZ786528:VIA786529 VRV786528:VRW786529 WBR786528:WBS786529 WLN786528:WLO786529 WVJ786528:WVK786529 B852064:C852065 IX852064:IY852065 ST852064:SU852065 ACP852064:ACQ852065 AML852064:AMM852065 AWH852064:AWI852065 BGD852064:BGE852065 BPZ852064:BQA852065 BZV852064:BZW852065 CJR852064:CJS852065 CTN852064:CTO852065 DDJ852064:DDK852065 DNF852064:DNG852065 DXB852064:DXC852065 EGX852064:EGY852065 EQT852064:EQU852065 FAP852064:FAQ852065 FKL852064:FKM852065 FUH852064:FUI852065 GED852064:GEE852065 GNZ852064:GOA852065 GXV852064:GXW852065 HHR852064:HHS852065 HRN852064:HRO852065 IBJ852064:IBK852065 ILF852064:ILG852065 IVB852064:IVC852065 JEX852064:JEY852065 JOT852064:JOU852065 JYP852064:JYQ852065 KIL852064:KIM852065 KSH852064:KSI852065 LCD852064:LCE852065 LLZ852064:LMA852065 LVV852064:LVW852065 MFR852064:MFS852065 MPN852064:MPO852065 MZJ852064:MZK852065 NJF852064:NJG852065 NTB852064:NTC852065 OCX852064:OCY852065 OMT852064:OMU852065 OWP852064:OWQ852065 PGL852064:PGM852065 PQH852064:PQI852065 QAD852064:QAE852065 QJZ852064:QKA852065 QTV852064:QTW852065 RDR852064:RDS852065 RNN852064:RNO852065 RXJ852064:RXK852065 SHF852064:SHG852065 SRB852064:SRC852065 TAX852064:TAY852065 TKT852064:TKU852065 TUP852064:TUQ852065 UEL852064:UEM852065 UOH852064:UOI852065 UYD852064:UYE852065 VHZ852064:VIA852065 VRV852064:VRW852065 WBR852064:WBS852065 WLN852064:WLO852065 WVJ852064:WVK852065 B917600:C917601 IX917600:IY917601 ST917600:SU917601 ACP917600:ACQ917601 AML917600:AMM917601 AWH917600:AWI917601 BGD917600:BGE917601 BPZ917600:BQA917601 BZV917600:BZW917601 CJR917600:CJS917601 CTN917600:CTO917601 DDJ917600:DDK917601 DNF917600:DNG917601 DXB917600:DXC917601 EGX917600:EGY917601 EQT917600:EQU917601 FAP917600:FAQ917601 FKL917600:FKM917601 FUH917600:FUI917601 GED917600:GEE917601 GNZ917600:GOA917601 GXV917600:GXW917601 HHR917600:HHS917601 HRN917600:HRO917601 IBJ917600:IBK917601 ILF917600:ILG917601 IVB917600:IVC917601 JEX917600:JEY917601 JOT917600:JOU917601 JYP917600:JYQ917601 KIL917600:KIM917601 KSH917600:KSI917601 LCD917600:LCE917601 LLZ917600:LMA917601 LVV917600:LVW917601 MFR917600:MFS917601 MPN917600:MPO917601 MZJ917600:MZK917601 NJF917600:NJG917601 NTB917600:NTC917601 OCX917600:OCY917601 OMT917600:OMU917601 OWP917600:OWQ917601 PGL917600:PGM917601 PQH917600:PQI917601 QAD917600:QAE917601 QJZ917600:QKA917601 QTV917600:QTW917601 RDR917600:RDS917601 RNN917600:RNO917601 RXJ917600:RXK917601 SHF917600:SHG917601 SRB917600:SRC917601 TAX917600:TAY917601 TKT917600:TKU917601 TUP917600:TUQ917601 UEL917600:UEM917601 UOH917600:UOI917601 UYD917600:UYE917601 VHZ917600:VIA917601 VRV917600:VRW917601 WBR917600:WBS917601 WLN917600:WLO917601 WVJ917600:WVK917601 B983136:C983137 IX983136:IY983137 ST983136:SU983137 ACP983136:ACQ983137 AML983136:AMM983137 AWH983136:AWI983137 BGD983136:BGE983137 BPZ983136:BQA983137 BZV983136:BZW983137 CJR983136:CJS983137 CTN983136:CTO983137 DDJ983136:DDK983137 DNF983136:DNG983137 DXB983136:DXC983137 EGX983136:EGY983137 EQT983136:EQU983137 FAP983136:FAQ983137 FKL983136:FKM983137 FUH983136:FUI983137 GED983136:GEE983137 GNZ983136:GOA983137 GXV983136:GXW983137 HHR983136:HHS983137 HRN983136:HRO983137 IBJ983136:IBK983137 ILF983136:ILG983137 IVB983136:IVC983137 JEX983136:JEY983137 JOT983136:JOU983137 JYP983136:JYQ983137 KIL983136:KIM983137 KSH983136:KSI983137 LCD983136:LCE983137 LLZ983136:LMA983137 LVV983136:LVW983137 MFR983136:MFS983137 MPN983136:MPO983137 MZJ983136:MZK983137 NJF983136:NJG983137 NTB983136:NTC983137 OCX983136:OCY983137 OMT983136:OMU983137 OWP983136:OWQ983137 PGL983136:PGM983137 PQH983136:PQI983137 QAD983136:QAE983137 QJZ983136:QKA983137 QTV983136:QTW983137 RDR983136:RDS983137 RNN983136:RNO983137 RXJ983136:RXK983137 SHF983136:SHG983137 SRB983136:SRC983137 TAX983136:TAY983137 TKT983136:TKU983137 TUP983136:TUQ983137 UEL983136:UEM983137 UOH983136:UOI983137 UYD983136:UYE983137 VHZ983136:VIA983137 VRV983136:VRW983137 WBR983136:WBS983137 WLN983136:WLO983137 WVJ983136:WVK983137 B98:C99 IX98:IY99 ST98:SU99 ACP98:ACQ99 AML98:AMM99 AWH98:AWI99 BGD98:BGE99 BPZ98:BQA99 BZV98:BZW99 CJR98:CJS99 CTN98:CTO99 DDJ98:DDK99 DNF98:DNG99 DXB98:DXC99 EGX98:EGY99 EQT98:EQU99 FAP98:FAQ99 FKL98:FKM99 FUH98:FUI99 GED98:GEE99 GNZ98:GOA99 GXV98:GXW99 HHR98:HHS99 HRN98:HRO99 IBJ98:IBK99 ILF98:ILG99 IVB98:IVC99 JEX98:JEY99 JOT98:JOU99 JYP98:JYQ99 KIL98:KIM99 KSH98:KSI99 LCD98:LCE99 LLZ98:LMA99 LVV98:LVW99 MFR98:MFS99 MPN98:MPO99 MZJ98:MZK99 NJF98:NJG99 NTB98:NTC99 OCX98:OCY99 OMT98:OMU99 OWP98:OWQ99 PGL98:PGM99 PQH98:PQI99 QAD98:QAE99 QJZ98:QKA99 QTV98:QTW99 RDR98:RDS99 RNN98:RNO99 RXJ98:RXK99 SHF98:SHG99 SRB98:SRC99 TAX98:TAY99 TKT98:TKU99 TUP98:TUQ99 UEL98:UEM99 UOH98:UOI99 UYD98:UYE99 VHZ98:VIA99 VRV98:VRW99 WBR98:WBS99 WLN98:WLO99 WVJ98:WVK99 B65636:C65637 IX65636:IY65637 ST65636:SU65637 ACP65636:ACQ65637 AML65636:AMM65637 AWH65636:AWI65637 BGD65636:BGE65637 BPZ65636:BQA65637 BZV65636:BZW65637 CJR65636:CJS65637 CTN65636:CTO65637 DDJ65636:DDK65637 DNF65636:DNG65637 DXB65636:DXC65637 EGX65636:EGY65637 EQT65636:EQU65637 FAP65636:FAQ65637 FKL65636:FKM65637 FUH65636:FUI65637 GED65636:GEE65637 GNZ65636:GOA65637 GXV65636:GXW65637 HHR65636:HHS65637 HRN65636:HRO65637 IBJ65636:IBK65637 ILF65636:ILG65637 IVB65636:IVC65637 JEX65636:JEY65637 JOT65636:JOU65637 JYP65636:JYQ65637 KIL65636:KIM65637 KSH65636:KSI65637 LCD65636:LCE65637 LLZ65636:LMA65637 LVV65636:LVW65637 MFR65636:MFS65637 MPN65636:MPO65637 MZJ65636:MZK65637 NJF65636:NJG65637 NTB65636:NTC65637 OCX65636:OCY65637 OMT65636:OMU65637 OWP65636:OWQ65637 PGL65636:PGM65637 PQH65636:PQI65637 QAD65636:QAE65637 QJZ65636:QKA65637 QTV65636:QTW65637 RDR65636:RDS65637 RNN65636:RNO65637 RXJ65636:RXK65637 SHF65636:SHG65637 SRB65636:SRC65637 TAX65636:TAY65637 TKT65636:TKU65637 TUP65636:TUQ65637 UEL65636:UEM65637 UOH65636:UOI65637 UYD65636:UYE65637 VHZ65636:VIA65637 VRV65636:VRW65637 WBR65636:WBS65637 WLN65636:WLO65637 WVJ65636:WVK65637 B131172:C131173 IX131172:IY131173 ST131172:SU131173 ACP131172:ACQ131173 AML131172:AMM131173 AWH131172:AWI131173 BGD131172:BGE131173 BPZ131172:BQA131173 BZV131172:BZW131173 CJR131172:CJS131173 CTN131172:CTO131173 DDJ131172:DDK131173 DNF131172:DNG131173 DXB131172:DXC131173 EGX131172:EGY131173 EQT131172:EQU131173 FAP131172:FAQ131173 FKL131172:FKM131173 FUH131172:FUI131173 GED131172:GEE131173 GNZ131172:GOA131173 GXV131172:GXW131173 HHR131172:HHS131173 HRN131172:HRO131173 IBJ131172:IBK131173 ILF131172:ILG131173 IVB131172:IVC131173 JEX131172:JEY131173 JOT131172:JOU131173 JYP131172:JYQ131173 KIL131172:KIM131173 KSH131172:KSI131173 LCD131172:LCE131173 LLZ131172:LMA131173 LVV131172:LVW131173 MFR131172:MFS131173 MPN131172:MPO131173 MZJ131172:MZK131173 NJF131172:NJG131173 NTB131172:NTC131173 OCX131172:OCY131173 OMT131172:OMU131173 OWP131172:OWQ131173 PGL131172:PGM131173 PQH131172:PQI131173 QAD131172:QAE131173 QJZ131172:QKA131173 QTV131172:QTW131173 RDR131172:RDS131173 RNN131172:RNO131173 RXJ131172:RXK131173 SHF131172:SHG131173 SRB131172:SRC131173 TAX131172:TAY131173 TKT131172:TKU131173 TUP131172:TUQ131173 UEL131172:UEM131173 UOH131172:UOI131173 UYD131172:UYE131173 VHZ131172:VIA131173 VRV131172:VRW131173 WBR131172:WBS131173 WLN131172:WLO131173 WVJ131172:WVK131173 B196708:C196709 IX196708:IY196709 ST196708:SU196709 ACP196708:ACQ196709 AML196708:AMM196709 AWH196708:AWI196709 BGD196708:BGE196709 BPZ196708:BQA196709 BZV196708:BZW196709 CJR196708:CJS196709 CTN196708:CTO196709 DDJ196708:DDK196709 DNF196708:DNG196709 DXB196708:DXC196709 EGX196708:EGY196709 EQT196708:EQU196709 FAP196708:FAQ196709 FKL196708:FKM196709 FUH196708:FUI196709 GED196708:GEE196709 GNZ196708:GOA196709 GXV196708:GXW196709 HHR196708:HHS196709 HRN196708:HRO196709 IBJ196708:IBK196709 ILF196708:ILG196709 IVB196708:IVC196709 JEX196708:JEY196709 JOT196708:JOU196709 JYP196708:JYQ196709 KIL196708:KIM196709 KSH196708:KSI196709 LCD196708:LCE196709 LLZ196708:LMA196709 LVV196708:LVW196709 MFR196708:MFS196709 MPN196708:MPO196709 MZJ196708:MZK196709 NJF196708:NJG196709 NTB196708:NTC196709 OCX196708:OCY196709 OMT196708:OMU196709 OWP196708:OWQ196709 PGL196708:PGM196709 PQH196708:PQI196709 QAD196708:QAE196709 QJZ196708:QKA196709 QTV196708:QTW196709 RDR196708:RDS196709 RNN196708:RNO196709 RXJ196708:RXK196709 SHF196708:SHG196709 SRB196708:SRC196709 TAX196708:TAY196709 TKT196708:TKU196709 TUP196708:TUQ196709 UEL196708:UEM196709 UOH196708:UOI196709 UYD196708:UYE196709 VHZ196708:VIA196709 VRV196708:VRW196709 WBR196708:WBS196709 WLN196708:WLO196709 WVJ196708:WVK196709 B262244:C262245 IX262244:IY262245 ST262244:SU262245 ACP262244:ACQ262245 AML262244:AMM262245 AWH262244:AWI262245 BGD262244:BGE262245 BPZ262244:BQA262245 BZV262244:BZW262245 CJR262244:CJS262245 CTN262244:CTO262245 DDJ262244:DDK262245 DNF262244:DNG262245 DXB262244:DXC262245 EGX262244:EGY262245 EQT262244:EQU262245 FAP262244:FAQ262245 FKL262244:FKM262245 FUH262244:FUI262245 GED262244:GEE262245 GNZ262244:GOA262245 GXV262244:GXW262245 HHR262244:HHS262245 HRN262244:HRO262245 IBJ262244:IBK262245 ILF262244:ILG262245 IVB262244:IVC262245 JEX262244:JEY262245 JOT262244:JOU262245 JYP262244:JYQ262245 KIL262244:KIM262245 KSH262244:KSI262245 LCD262244:LCE262245 LLZ262244:LMA262245 LVV262244:LVW262245 MFR262244:MFS262245 MPN262244:MPO262245 MZJ262244:MZK262245 NJF262244:NJG262245 NTB262244:NTC262245 OCX262244:OCY262245 OMT262244:OMU262245 OWP262244:OWQ262245 PGL262244:PGM262245 PQH262244:PQI262245 QAD262244:QAE262245 QJZ262244:QKA262245 QTV262244:QTW262245 RDR262244:RDS262245 RNN262244:RNO262245 RXJ262244:RXK262245 SHF262244:SHG262245 SRB262244:SRC262245 TAX262244:TAY262245 TKT262244:TKU262245 TUP262244:TUQ262245 UEL262244:UEM262245 UOH262244:UOI262245 UYD262244:UYE262245 VHZ262244:VIA262245 VRV262244:VRW262245 WBR262244:WBS262245 WLN262244:WLO262245 WVJ262244:WVK262245 B327780:C327781 IX327780:IY327781 ST327780:SU327781 ACP327780:ACQ327781 AML327780:AMM327781 AWH327780:AWI327781 BGD327780:BGE327781 BPZ327780:BQA327781 BZV327780:BZW327781 CJR327780:CJS327781 CTN327780:CTO327781 DDJ327780:DDK327781 DNF327780:DNG327781 DXB327780:DXC327781 EGX327780:EGY327781 EQT327780:EQU327781 FAP327780:FAQ327781 FKL327780:FKM327781 FUH327780:FUI327781 GED327780:GEE327781 GNZ327780:GOA327781 GXV327780:GXW327781 HHR327780:HHS327781 HRN327780:HRO327781 IBJ327780:IBK327781 ILF327780:ILG327781 IVB327780:IVC327781 JEX327780:JEY327781 JOT327780:JOU327781 JYP327780:JYQ327781 KIL327780:KIM327781 KSH327780:KSI327781 LCD327780:LCE327781 LLZ327780:LMA327781 LVV327780:LVW327781 MFR327780:MFS327781 MPN327780:MPO327781 MZJ327780:MZK327781 NJF327780:NJG327781 NTB327780:NTC327781 OCX327780:OCY327781 OMT327780:OMU327781 OWP327780:OWQ327781 PGL327780:PGM327781 PQH327780:PQI327781 QAD327780:QAE327781 QJZ327780:QKA327781 QTV327780:QTW327781 RDR327780:RDS327781 RNN327780:RNO327781 RXJ327780:RXK327781 SHF327780:SHG327781 SRB327780:SRC327781 TAX327780:TAY327781 TKT327780:TKU327781 TUP327780:TUQ327781 UEL327780:UEM327781 UOH327780:UOI327781 UYD327780:UYE327781 VHZ327780:VIA327781 VRV327780:VRW327781 WBR327780:WBS327781 WLN327780:WLO327781 WVJ327780:WVK327781 B393316:C393317 IX393316:IY393317 ST393316:SU393317 ACP393316:ACQ393317 AML393316:AMM393317 AWH393316:AWI393317 BGD393316:BGE393317 BPZ393316:BQA393317 BZV393316:BZW393317 CJR393316:CJS393317 CTN393316:CTO393317 DDJ393316:DDK393317 DNF393316:DNG393317 DXB393316:DXC393317 EGX393316:EGY393317 EQT393316:EQU393317 FAP393316:FAQ393317 FKL393316:FKM393317 FUH393316:FUI393317 GED393316:GEE393317 GNZ393316:GOA393317 GXV393316:GXW393317 HHR393316:HHS393317 HRN393316:HRO393317 IBJ393316:IBK393317 ILF393316:ILG393317 IVB393316:IVC393317 JEX393316:JEY393317 JOT393316:JOU393317 JYP393316:JYQ393317 KIL393316:KIM393317 KSH393316:KSI393317 LCD393316:LCE393317 LLZ393316:LMA393317 LVV393316:LVW393317 MFR393316:MFS393317 MPN393316:MPO393317 MZJ393316:MZK393317 NJF393316:NJG393317 NTB393316:NTC393317 OCX393316:OCY393317 OMT393316:OMU393317 OWP393316:OWQ393317 PGL393316:PGM393317 PQH393316:PQI393317 QAD393316:QAE393317 QJZ393316:QKA393317 QTV393316:QTW393317 RDR393316:RDS393317 RNN393316:RNO393317 RXJ393316:RXK393317 SHF393316:SHG393317 SRB393316:SRC393317 TAX393316:TAY393317 TKT393316:TKU393317 TUP393316:TUQ393317 UEL393316:UEM393317 UOH393316:UOI393317 UYD393316:UYE393317 VHZ393316:VIA393317 VRV393316:VRW393317 WBR393316:WBS393317 WLN393316:WLO393317 WVJ393316:WVK393317 B458852:C458853 IX458852:IY458853 ST458852:SU458853 ACP458852:ACQ458853 AML458852:AMM458853 AWH458852:AWI458853 BGD458852:BGE458853 BPZ458852:BQA458853 BZV458852:BZW458853 CJR458852:CJS458853 CTN458852:CTO458853 DDJ458852:DDK458853 DNF458852:DNG458853 DXB458852:DXC458853 EGX458852:EGY458853 EQT458852:EQU458853 FAP458852:FAQ458853 FKL458852:FKM458853 FUH458852:FUI458853 GED458852:GEE458853 GNZ458852:GOA458853 GXV458852:GXW458853 HHR458852:HHS458853 HRN458852:HRO458853 IBJ458852:IBK458853 ILF458852:ILG458853 IVB458852:IVC458853 JEX458852:JEY458853 JOT458852:JOU458853 JYP458852:JYQ458853 KIL458852:KIM458853 KSH458852:KSI458853 LCD458852:LCE458853 LLZ458852:LMA458853 LVV458852:LVW458853 MFR458852:MFS458853 MPN458852:MPO458853 MZJ458852:MZK458853 NJF458852:NJG458853 NTB458852:NTC458853 OCX458852:OCY458853 OMT458852:OMU458853 OWP458852:OWQ458853 PGL458852:PGM458853 PQH458852:PQI458853 QAD458852:QAE458853 QJZ458852:QKA458853 QTV458852:QTW458853 RDR458852:RDS458853 RNN458852:RNO458853 RXJ458852:RXK458853 SHF458852:SHG458853 SRB458852:SRC458853 TAX458852:TAY458853 TKT458852:TKU458853 TUP458852:TUQ458853 UEL458852:UEM458853 UOH458852:UOI458853 UYD458852:UYE458853 VHZ458852:VIA458853 VRV458852:VRW458853 WBR458852:WBS458853 WLN458852:WLO458853 WVJ458852:WVK458853 B524388:C524389 IX524388:IY524389 ST524388:SU524389 ACP524388:ACQ524389 AML524388:AMM524389 AWH524388:AWI524389 BGD524388:BGE524389 BPZ524388:BQA524389 BZV524388:BZW524389 CJR524388:CJS524389 CTN524388:CTO524389 DDJ524388:DDK524389 DNF524388:DNG524389 DXB524388:DXC524389 EGX524388:EGY524389 EQT524388:EQU524389 FAP524388:FAQ524389 FKL524388:FKM524389 FUH524388:FUI524389 GED524388:GEE524389 GNZ524388:GOA524389 GXV524388:GXW524389 HHR524388:HHS524389 HRN524388:HRO524389 IBJ524388:IBK524389 ILF524388:ILG524389 IVB524388:IVC524389 JEX524388:JEY524389 JOT524388:JOU524389 JYP524388:JYQ524389 KIL524388:KIM524389 KSH524388:KSI524389 LCD524388:LCE524389 LLZ524388:LMA524389 LVV524388:LVW524389 MFR524388:MFS524389 MPN524388:MPO524389 MZJ524388:MZK524389 NJF524388:NJG524389 NTB524388:NTC524389 OCX524388:OCY524389 OMT524388:OMU524389 OWP524388:OWQ524389 PGL524388:PGM524389 PQH524388:PQI524389 QAD524388:QAE524389 QJZ524388:QKA524389 QTV524388:QTW524389 RDR524388:RDS524389 RNN524388:RNO524389 RXJ524388:RXK524389 SHF524388:SHG524389 SRB524388:SRC524389 TAX524388:TAY524389 TKT524388:TKU524389 TUP524388:TUQ524389 UEL524388:UEM524389 UOH524388:UOI524389 UYD524388:UYE524389 VHZ524388:VIA524389 VRV524388:VRW524389 WBR524388:WBS524389 WLN524388:WLO524389 WVJ524388:WVK524389 B589924:C589925 IX589924:IY589925 ST589924:SU589925 ACP589924:ACQ589925 AML589924:AMM589925 AWH589924:AWI589925 BGD589924:BGE589925 BPZ589924:BQA589925 BZV589924:BZW589925 CJR589924:CJS589925 CTN589924:CTO589925 DDJ589924:DDK589925 DNF589924:DNG589925 DXB589924:DXC589925 EGX589924:EGY589925 EQT589924:EQU589925 FAP589924:FAQ589925 FKL589924:FKM589925 FUH589924:FUI589925 GED589924:GEE589925 GNZ589924:GOA589925 GXV589924:GXW589925 HHR589924:HHS589925 HRN589924:HRO589925 IBJ589924:IBK589925 ILF589924:ILG589925 IVB589924:IVC589925 JEX589924:JEY589925 JOT589924:JOU589925 JYP589924:JYQ589925 KIL589924:KIM589925 KSH589924:KSI589925 LCD589924:LCE589925 LLZ589924:LMA589925 LVV589924:LVW589925 MFR589924:MFS589925 MPN589924:MPO589925 MZJ589924:MZK589925 NJF589924:NJG589925 NTB589924:NTC589925 OCX589924:OCY589925 OMT589924:OMU589925 OWP589924:OWQ589925 PGL589924:PGM589925 PQH589924:PQI589925 QAD589924:QAE589925 QJZ589924:QKA589925 QTV589924:QTW589925 RDR589924:RDS589925 RNN589924:RNO589925 RXJ589924:RXK589925 SHF589924:SHG589925 SRB589924:SRC589925 TAX589924:TAY589925 TKT589924:TKU589925 TUP589924:TUQ589925 UEL589924:UEM589925 UOH589924:UOI589925 UYD589924:UYE589925 VHZ589924:VIA589925 VRV589924:VRW589925 WBR589924:WBS589925 WLN589924:WLO589925 WVJ589924:WVK589925 B655460:C655461 IX655460:IY655461 ST655460:SU655461 ACP655460:ACQ655461 AML655460:AMM655461 AWH655460:AWI655461 BGD655460:BGE655461 BPZ655460:BQA655461 BZV655460:BZW655461 CJR655460:CJS655461 CTN655460:CTO655461 DDJ655460:DDK655461 DNF655460:DNG655461 DXB655460:DXC655461 EGX655460:EGY655461 EQT655460:EQU655461 FAP655460:FAQ655461 FKL655460:FKM655461 FUH655460:FUI655461 GED655460:GEE655461 GNZ655460:GOA655461 GXV655460:GXW655461 HHR655460:HHS655461 HRN655460:HRO655461 IBJ655460:IBK655461 ILF655460:ILG655461 IVB655460:IVC655461 JEX655460:JEY655461 JOT655460:JOU655461 JYP655460:JYQ655461 KIL655460:KIM655461 KSH655460:KSI655461 LCD655460:LCE655461 LLZ655460:LMA655461 LVV655460:LVW655461 MFR655460:MFS655461 MPN655460:MPO655461 MZJ655460:MZK655461 NJF655460:NJG655461 NTB655460:NTC655461 OCX655460:OCY655461 OMT655460:OMU655461 OWP655460:OWQ655461 PGL655460:PGM655461 PQH655460:PQI655461 QAD655460:QAE655461 QJZ655460:QKA655461 QTV655460:QTW655461 RDR655460:RDS655461 RNN655460:RNO655461 RXJ655460:RXK655461 SHF655460:SHG655461 SRB655460:SRC655461 TAX655460:TAY655461 TKT655460:TKU655461 TUP655460:TUQ655461 UEL655460:UEM655461 UOH655460:UOI655461 UYD655460:UYE655461 VHZ655460:VIA655461 VRV655460:VRW655461 WBR655460:WBS655461 WLN655460:WLO655461 WVJ655460:WVK655461 B720996:C720997 IX720996:IY720997 ST720996:SU720997 ACP720996:ACQ720997 AML720996:AMM720997 AWH720996:AWI720997 BGD720996:BGE720997 BPZ720996:BQA720997 BZV720996:BZW720997 CJR720996:CJS720997 CTN720996:CTO720997 DDJ720996:DDK720997 DNF720996:DNG720997 DXB720996:DXC720997 EGX720996:EGY720997 EQT720996:EQU720997 FAP720996:FAQ720997 FKL720996:FKM720997 FUH720996:FUI720997 GED720996:GEE720997 GNZ720996:GOA720997 GXV720996:GXW720997 HHR720996:HHS720997 HRN720996:HRO720997 IBJ720996:IBK720997 ILF720996:ILG720997 IVB720996:IVC720997 JEX720996:JEY720997 JOT720996:JOU720997 JYP720996:JYQ720997 KIL720996:KIM720997 KSH720996:KSI720997 LCD720996:LCE720997 LLZ720996:LMA720997 LVV720996:LVW720997 MFR720996:MFS720997 MPN720996:MPO720997 MZJ720996:MZK720997 NJF720996:NJG720997 NTB720996:NTC720997 OCX720996:OCY720997 OMT720996:OMU720997 OWP720996:OWQ720997 PGL720996:PGM720997 PQH720996:PQI720997 QAD720996:QAE720997 QJZ720996:QKA720997 QTV720996:QTW720997 RDR720996:RDS720997 RNN720996:RNO720997 RXJ720996:RXK720997 SHF720996:SHG720997 SRB720996:SRC720997 TAX720996:TAY720997 TKT720996:TKU720997 TUP720996:TUQ720997 UEL720996:UEM720997 UOH720996:UOI720997 UYD720996:UYE720997 VHZ720996:VIA720997 VRV720996:VRW720997 WBR720996:WBS720997 WLN720996:WLO720997 WVJ720996:WVK720997 B786532:C786533 IX786532:IY786533 ST786532:SU786533 ACP786532:ACQ786533 AML786532:AMM786533 AWH786532:AWI786533 BGD786532:BGE786533 BPZ786532:BQA786533 BZV786532:BZW786533 CJR786532:CJS786533 CTN786532:CTO786533 DDJ786532:DDK786533 DNF786532:DNG786533 DXB786532:DXC786533 EGX786532:EGY786533 EQT786532:EQU786533 FAP786532:FAQ786533 FKL786532:FKM786533 FUH786532:FUI786533 GED786532:GEE786533 GNZ786532:GOA786533 GXV786532:GXW786533 HHR786532:HHS786533 HRN786532:HRO786533 IBJ786532:IBK786533 ILF786532:ILG786533 IVB786532:IVC786533 JEX786532:JEY786533 JOT786532:JOU786533 JYP786532:JYQ786533 KIL786532:KIM786533 KSH786532:KSI786533 LCD786532:LCE786533 LLZ786532:LMA786533 LVV786532:LVW786533 MFR786532:MFS786533 MPN786532:MPO786533 MZJ786532:MZK786533 NJF786532:NJG786533 NTB786532:NTC786533 OCX786532:OCY786533 OMT786532:OMU786533 OWP786532:OWQ786533 PGL786532:PGM786533 PQH786532:PQI786533 QAD786532:QAE786533 QJZ786532:QKA786533 QTV786532:QTW786533 RDR786532:RDS786533 RNN786532:RNO786533 RXJ786532:RXK786533 SHF786532:SHG786533 SRB786532:SRC786533 TAX786532:TAY786533 TKT786532:TKU786533 TUP786532:TUQ786533 UEL786532:UEM786533 UOH786532:UOI786533 UYD786532:UYE786533 VHZ786532:VIA786533 VRV786532:VRW786533 WBR786532:WBS786533 WLN786532:WLO786533 WVJ786532:WVK786533 B852068:C852069 IX852068:IY852069 ST852068:SU852069 ACP852068:ACQ852069 AML852068:AMM852069 AWH852068:AWI852069 BGD852068:BGE852069 BPZ852068:BQA852069 BZV852068:BZW852069 CJR852068:CJS852069 CTN852068:CTO852069 DDJ852068:DDK852069 DNF852068:DNG852069 DXB852068:DXC852069 EGX852068:EGY852069 EQT852068:EQU852069 FAP852068:FAQ852069 FKL852068:FKM852069 FUH852068:FUI852069 GED852068:GEE852069 GNZ852068:GOA852069 GXV852068:GXW852069 HHR852068:HHS852069 HRN852068:HRO852069 IBJ852068:IBK852069 ILF852068:ILG852069 IVB852068:IVC852069 JEX852068:JEY852069 JOT852068:JOU852069 JYP852068:JYQ852069 KIL852068:KIM852069 KSH852068:KSI852069 LCD852068:LCE852069 LLZ852068:LMA852069 LVV852068:LVW852069 MFR852068:MFS852069 MPN852068:MPO852069 MZJ852068:MZK852069 NJF852068:NJG852069 NTB852068:NTC852069 OCX852068:OCY852069 OMT852068:OMU852069 OWP852068:OWQ852069 PGL852068:PGM852069 PQH852068:PQI852069 QAD852068:QAE852069 QJZ852068:QKA852069 QTV852068:QTW852069 RDR852068:RDS852069 RNN852068:RNO852069 RXJ852068:RXK852069 SHF852068:SHG852069 SRB852068:SRC852069 TAX852068:TAY852069 TKT852068:TKU852069 TUP852068:TUQ852069 UEL852068:UEM852069 UOH852068:UOI852069 UYD852068:UYE852069 VHZ852068:VIA852069 VRV852068:VRW852069 WBR852068:WBS852069 WLN852068:WLO852069 WVJ852068:WVK852069 B917604:C917605 IX917604:IY917605 ST917604:SU917605 ACP917604:ACQ917605 AML917604:AMM917605 AWH917604:AWI917605 BGD917604:BGE917605 BPZ917604:BQA917605 BZV917604:BZW917605 CJR917604:CJS917605 CTN917604:CTO917605 DDJ917604:DDK917605 DNF917604:DNG917605 DXB917604:DXC917605 EGX917604:EGY917605 EQT917604:EQU917605 FAP917604:FAQ917605 FKL917604:FKM917605 FUH917604:FUI917605 GED917604:GEE917605 GNZ917604:GOA917605 GXV917604:GXW917605 HHR917604:HHS917605 HRN917604:HRO917605 IBJ917604:IBK917605 ILF917604:ILG917605 IVB917604:IVC917605 JEX917604:JEY917605 JOT917604:JOU917605 JYP917604:JYQ917605 KIL917604:KIM917605 KSH917604:KSI917605 LCD917604:LCE917605 LLZ917604:LMA917605 LVV917604:LVW917605 MFR917604:MFS917605 MPN917604:MPO917605 MZJ917604:MZK917605 NJF917604:NJG917605 NTB917604:NTC917605 OCX917604:OCY917605 OMT917604:OMU917605 OWP917604:OWQ917605 PGL917604:PGM917605 PQH917604:PQI917605 QAD917604:QAE917605 QJZ917604:QKA917605 QTV917604:QTW917605 RDR917604:RDS917605 RNN917604:RNO917605 RXJ917604:RXK917605 SHF917604:SHG917605 SRB917604:SRC917605 TAX917604:TAY917605 TKT917604:TKU917605 TUP917604:TUQ917605 UEL917604:UEM917605 UOH917604:UOI917605 UYD917604:UYE917605 VHZ917604:VIA917605 VRV917604:VRW917605 WBR917604:WBS917605 WLN917604:WLO917605 WVJ917604:WVK917605 B983140:C983141 IX983140:IY983141 ST983140:SU983141 ACP983140:ACQ983141 AML983140:AMM983141 AWH983140:AWI983141 BGD983140:BGE983141 BPZ983140:BQA983141 BZV983140:BZW983141 CJR983140:CJS983141 CTN983140:CTO983141 DDJ983140:DDK983141 DNF983140:DNG983141 DXB983140:DXC983141 EGX983140:EGY983141 EQT983140:EQU983141 FAP983140:FAQ983141 FKL983140:FKM983141 FUH983140:FUI983141 GED983140:GEE983141 GNZ983140:GOA983141 GXV983140:GXW983141 HHR983140:HHS983141 HRN983140:HRO983141 IBJ983140:IBK983141 ILF983140:ILG983141 IVB983140:IVC983141 JEX983140:JEY983141 JOT983140:JOU983141 JYP983140:JYQ983141 KIL983140:KIM983141 KSH983140:KSI983141 LCD983140:LCE983141 LLZ983140:LMA983141 LVV983140:LVW983141 MFR983140:MFS983141 MPN983140:MPO983141 MZJ983140:MZK983141 NJF983140:NJG983141 NTB983140:NTC983141 OCX983140:OCY983141 OMT983140:OMU983141 OWP983140:OWQ983141 PGL983140:PGM983141 PQH983140:PQI983141 QAD983140:QAE983141 QJZ983140:QKA983141 QTV983140:QTW983141 RDR983140:RDS983141 RNN983140:RNO983141 RXJ983140:RXK983141 SHF983140:SHG983141 SRB983140:SRC983141 TAX983140:TAY983141 TKT983140:TKU983141 TUP983140:TUQ983141 UEL983140:UEM983141 UOH983140:UOI983141 UYD983140:UYE983141 VHZ983140:VIA983141 VRV983140:VRW983141 WBR983140:WBS983141 WLN983140:WLO983141 WVJ983140:WVK983141 AQ82:AR83 KM82:KN83 UI82:UJ83 AEE82:AEF83 AOA82:AOB83 AXW82:AXX83 BHS82:BHT83 BRO82:BRP83 CBK82:CBL83 CLG82:CLH83 CVC82:CVD83 DEY82:DEZ83 DOU82:DOV83 DYQ82:DYR83 EIM82:EIN83 ESI82:ESJ83 FCE82:FCF83 FMA82:FMB83 FVW82:FVX83 GFS82:GFT83 GPO82:GPP83 GZK82:GZL83 HJG82:HJH83 HTC82:HTD83 ICY82:ICZ83 IMU82:IMV83 IWQ82:IWR83 JGM82:JGN83 JQI82:JQJ83 KAE82:KAF83 KKA82:KKB83 KTW82:KTX83 LDS82:LDT83 LNO82:LNP83 LXK82:LXL83 MHG82:MHH83 MRC82:MRD83 NAY82:NAZ83 NKU82:NKV83 NUQ82:NUR83 OEM82:OEN83 OOI82:OOJ83 OYE82:OYF83 PIA82:PIB83 PRW82:PRX83 QBS82:QBT83 QLO82:QLP83 QVK82:QVL83 RFG82:RFH83 RPC82:RPD83 RYY82:RYZ83 SIU82:SIV83 SSQ82:SSR83 TCM82:TCN83 TMI82:TMJ83 TWE82:TWF83 UGA82:UGB83 UPW82:UPX83 UZS82:UZT83 VJO82:VJP83 VTK82:VTL83 WDG82:WDH83 WNC82:WND83 WWY82:WWZ83 AQ65620:AR65621 KM65620:KN65621 UI65620:UJ65621 AEE65620:AEF65621 AOA65620:AOB65621 AXW65620:AXX65621 BHS65620:BHT65621 BRO65620:BRP65621 CBK65620:CBL65621 CLG65620:CLH65621 CVC65620:CVD65621 DEY65620:DEZ65621 DOU65620:DOV65621 DYQ65620:DYR65621 EIM65620:EIN65621 ESI65620:ESJ65621 FCE65620:FCF65621 FMA65620:FMB65621 FVW65620:FVX65621 GFS65620:GFT65621 GPO65620:GPP65621 GZK65620:GZL65621 HJG65620:HJH65621 HTC65620:HTD65621 ICY65620:ICZ65621 IMU65620:IMV65621 IWQ65620:IWR65621 JGM65620:JGN65621 JQI65620:JQJ65621 KAE65620:KAF65621 KKA65620:KKB65621 KTW65620:KTX65621 LDS65620:LDT65621 LNO65620:LNP65621 LXK65620:LXL65621 MHG65620:MHH65621 MRC65620:MRD65621 NAY65620:NAZ65621 NKU65620:NKV65621 NUQ65620:NUR65621 OEM65620:OEN65621 OOI65620:OOJ65621 OYE65620:OYF65621 PIA65620:PIB65621 PRW65620:PRX65621 QBS65620:QBT65621 QLO65620:QLP65621 QVK65620:QVL65621 RFG65620:RFH65621 RPC65620:RPD65621 RYY65620:RYZ65621 SIU65620:SIV65621 SSQ65620:SSR65621 TCM65620:TCN65621 TMI65620:TMJ65621 TWE65620:TWF65621 UGA65620:UGB65621 UPW65620:UPX65621 UZS65620:UZT65621 VJO65620:VJP65621 VTK65620:VTL65621 WDG65620:WDH65621 WNC65620:WND65621 WWY65620:WWZ65621 AQ131156:AR131157 KM131156:KN131157 UI131156:UJ131157 AEE131156:AEF131157 AOA131156:AOB131157 AXW131156:AXX131157 BHS131156:BHT131157 BRO131156:BRP131157 CBK131156:CBL131157 CLG131156:CLH131157 CVC131156:CVD131157 DEY131156:DEZ131157 DOU131156:DOV131157 DYQ131156:DYR131157 EIM131156:EIN131157 ESI131156:ESJ131157 FCE131156:FCF131157 FMA131156:FMB131157 FVW131156:FVX131157 GFS131156:GFT131157 GPO131156:GPP131157 GZK131156:GZL131157 HJG131156:HJH131157 HTC131156:HTD131157 ICY131156:ICZ131157 IMU131156:IMV131157 IWQ131156:IWR131157 JGM131156:JGN131157 JQI131156:JQJ131157 KAE131156:KAF131157 KKA131156:KKB131157 KTW131156:KTX131157 LDS131156:LDT131157 LNO131156:LNP131157 LXK131156:LXL131157 MHG131156:MHH131157 MRC131156:MRD131157 NAY131156:NAZ131157 NKU131156:NKV131157 NUQ131156:NUR131157 OEM131156:OEN131157 OOI131156:OOJ131157 OYE131156:OYF131157 PIA131156:PIB131157 PRW131156:PRX131157 QBS131156:QBT131157 QLO131156:QLP131157 QVK131156:QVL131157 RFG131156:RFH131157 RPC131156:RPD131157 RYY131156:RYZ131157 SIU131156:SIV131157 SSQ131156:SSR131157 TCM131156:TCN131157 TMI131156:TMJ131157 TWE131156:TWF131157 UGA131156:UGB131157 UPW131156:UPX131157 UZS131156:UZT131157 VJO131156:VJP131157 VTK131156:VTL131157 WDG131156:WDH131157 WNC131156:WND131157 WWY131156:WWZ131157 AQ196692:AR196693 KM196692:KN196693 UI196692:UJ196693 AEE196692:AEF196693 AOA196692:AOB196693 AXW196692:AXX196693 BHS196692:BHT196693 BRO196692:BRP196693 CBK196692:CBL196693 CLG196692:CLH196693 CVC196692:CVD196693 DEY196692:DEZ196693 DOU196692:DOV196693 DYQ196692:DYR196693 EIM196692:EIN196693 ESI196692:ESJ196693 FCE196692:FCF196693 FMA196692:FMB196693 FVW196692:FVX196693 GFS196692:GFT196693 GPO196692:GPP196693 GZK196692:GZL196693 HJG196692:HJH196693 HTC196692:HTD196693 ICY196692:ICZ196693 IMU196692:IMV196693 IWQ196692:IWR196693 JGM196692:JGN196693 JQI196692:JQJ196693 KAE196692:KAF196693 KKA196692:KKB196693 KTW196692:KTX196693 LDS196692:LDT196693 LNO196692:LNP196693 LXK196692:LXL196693 MHG196692:MHH196693 MRC196692:MRD196693 NAY196692:NAZ196693 NKU196692:NKV196693 NUQ196692:NUR196693 OEM196692:OEN196693 OOI196692:OOJ196693 OYE196692:OYF196693 PIA196692:PIB196693 PRW196692:PRX196693 QBS196692:QBT196693 QLO196692:QLP196693 QVK196692:QVL196693 RFG196692:RFH196693 RPC196692:RPD196693 RYY196692:RYZ196693 SIU196692:SIV196693 SSQ196692:SSR196693 TCM196692:TCN196693 TMI196692:TMJ196693 TWE196692:TWF196693 UGA196692:UGB196693 UPW196692:UPX196693 UZS196692:UZT196693 VJO196692:VJP196693 VTK196692:VTL196693 WDG196692:WDH196693 WNC196692:WND196693 WWY196692:WWZ196693 AQ262228:AR262229 KM262228:KN262229 UI262228:UJ262229 AEE262228:AEF262229 AOA262228:AOB262229 AXW262228:AXX262229 BHS262228:BHT262229 BRO262228:BRP262229 CBK262228:CBL262229 CLG262228:CLH262229 CVC262228:CVD262229 DEY262228:DEZ262229 DOU262228:DOV262229 DYQ262228:DYR262229 EIM262228:EIN262229 ESI262228:ESJ262229 FCE262228:FCF262229 FMA262228:FMB262229 FVW262228:FVX262229 GFS262228:GFT262229 GPO262228:GPP262229 GZK262228:GZL262229 HJG262228:HJH262229 HTC262228:HTD262229 ICY262228:ICZ262229 IMU262228:IMV262229 IWQ262228:IWR262229 JGM262228:JGN262229 JQI262228:JQJ262229 KAE262228:KAF262229 KKA262228:KKB262229 KTW262228:KTX262229 LDS262228:LDT262229 LNO262228:LNP262229 LXK262228:LXL262229 MHG262228:MHH262229 MRC262228:MRD262229 NAY262228:NAZ262229 NKU262228:NKV262229 NUQ262228:NUR262229 OEM262228:OEN262229 OOI262228:OOJ262229 OYE262228:OYF262229 PIA262228:PIB262229 PRW262228:PRX262229 QBS262228:QBT262229 QLO262228:QLP262229 QVK262228:QVL262229 RFG262228:RFH262229 RPC262228:RPD262229 RYY262228:RYZ262229 SIU262228:SIV262229 SSQ262228:SSR262229 TCM262228:TCN262229 TMI262228:TMJ262229 TWE262228:TWF262229 UGA262228:UGB262229 UPW262228:UPX262229 UZS262228:UZT262229 VJO262228:VJP262229 VTK262228:VTL262229 WDG262228:WDH262229 WNC262228:WND262229 WWY262228:WWZ262229 AQ327764:AR327765 KM327764:KN327765 UI327764:UJ327765 AEE327764:AEF327765 AOA327764:AOB327765 AXW327764:AXX327765 BHS327764:BHT327765 BRO327764:BRP327765 CBK327764:CBL327765 CLG327764:CLH327765 CVC327764:CVD327765 DEY327764:DEZ327765 DOU327764:DOV327765 DYQ327764:DYR327765 EIM327764:EIN327765 ESI327764:ESJ327765 FCE327764:FCF327765 FMA327764:FMB327765 FVW327764:FVX327765 GFS327764:GFT327765 GPO327764:GPP327765 GZK327764:GZL327765 HJG327764:HJH327765 HTC327764:HTD327765 ICY327764:ICZ327765 IMU327764:IMV327765 IWQ327764:IWR327765 JGM327764:JGN327765 JQI327764:JQJ327765 KAE327764:KAF327765 KKA327764:KKB327765 KTW327764:KTX327765 LDS327764:LDT327765 LNO327764:LNP327765 LXK327764:LXL327765 MHG327764:MHH327765 MRC327764:MRD327765 NAY327764:NAZ327765 NKU327764:NKV327765 NUQ327764:NUR327765 OEM327764:OEN327765 OOI327764:OOJ327765 OYE327764:OYF327765 PIA327764:PIB327765 PRW327764:PRX327765 QBS327764:QBT327765 QLO327764:QLP327765 QVK327764:QVL327765 RFG327764:RFH327765 RPC327764:RPD327765 RYY327764:RYZ327765 SIU327764:SIV327765 SSQ327764:SSR327765 TCM327764:TCN327765 TMI327764:TMJ327765 TWE327764:TWF327765 UGA327764:UGB327765 UPW327764:UPX327765 UZS327764:UZT327765 VJO327764:VJP327765 VTK327764:VTL327765 WDG327764:WDH327765 WNC327764:WND327765 WWY327764:WWZ327765 AQ393300:AR393301 KM393300:KN393301 UI393300:UJ393301 AEE393300:AEF393301 AOA393300:AOB393301 AXW393300:AXX393301 BHS393300:BHT393301 BRO393300:BRP393301 CBK393300:CBL393301 CLG393300:CLH393301 CVC393300:CVD393301 DEY393300:DEZ393301 DOU393300:DOV393301 DYQ393300:DYR393301 EIM393300:EIN393301 ESI393300:ESJ393301 FCE393300:FCF393301 FMA393300:FMB393301 FVW393300:FVX393301 GFS393300:GFT393301 GPO393300:GPP393301 GZK393300:GZL393301 HJG393300:HJH393301 HTC393300:HTD393301 ICY393300:ICZ393301 IMU393300:IMV393301 IWQ393300:IWR393301 JGM393300:JGN393301 JQI393300:JQJ393301 KAE393300:KAF393301 KKA393300:KKB393301 KTW393300:KTX393301 LDS393300:LDT393301 LNO393300:LNP393301 LXK393300:LXL393301 MHG393300:MHH393301 MRC393300:MRD393301 NAY393300:NAZ393301 NKU393300:NKV393301 NUQ393300:NUR393301 OEM393300:OEN393301 OOI393300:OOJ393301 OYE393300:OYF393301 PIA393300:PIB393301 PRW393300:PRX393301 QBS393300:QBT393301 QLO393300:QLP393301 QVK393300:QVL393301 RFG393300:RFH393301 RPC393300:RPD393301 RYY393300:RYZ393301 SIU393300:SIV393301 SSQ393300:SSR393301 TCM393300:TCN393301 TMI393300:TMJ393301 TWE393300:TWF393301 UGA393300:UGB393301 UPW393300:UPX393301 UZS393300:UZT393301 VJO393300:VJP393301 VTK393300:VTL393301 WDG393300:WDH393301 WNC393300:WND393301 WWY393300:WWZ393301 AQ458836:AR458837 KM458836:KN458837 UI458836:UJ458837 AEE458836:AEF458837 AOA458836:AOB458837 AXW458836:AXX458837 BHS458836:BHT458837 BRO458836:BRP458837 CBK458836:CBL458837 CLG458836:CLH458837 CVC458836:CVD458837 DEY458836:DEZ458837 DOU458836:DOV458837 DYQ458836:DYR458837 EIM458836:EIN458837 ESI458836:ESJ458837 FCE458836:FCF458837 FMA458836:FMB458837 FVW458836:FVX458837 GFS458836:GFT458837 GPO458836:GPP458837 GZK458836:GZL458837 HJG458836:HJH458837 HTC458836:HTD458837 ICY458836:ICZ458837 IMU458836:IMV458837 IWQ458836:IWR458837 JGM458836:JGN458837 JQI458836:JQJ458837 KAE458836:KAF458837 KKA458836:KKB458837 KTW458836:KTX458837 LDS458836:LDT458837 LNO458836:LNP458837 LXK458836:LXL458837 MHG458836:MHH458837 MRC458836:MRD458837 NAY458836:NAZ458837 NKU458836:NKV458837 NUQ458836:NUR458837 OEM458836:OEN458837 OOI458836:OOJ458837 OYE458836:OYF458837 PIA458836:PIB458837 PRW458836:PRX458837 QBS458836:QBT458837 QLO458836:QLP458837 QVK458836:QVL458837 RFG458836:RFH458837 RPC458836:RPD458837 RYY458836:RYZ458837 SIU458836:SIV458837 SSQ458836:SSR458837 TCM458836:TCN458837 TMI458836:TMJ458837 TWE458836:TWF458837 UGA458836:UGB458837 UPW458836:UPX458837 UZS458836:UZT458837 VJO458836:VJP458837 VTK458836:VTL458837 WDG458836:WDH458837 WNC458836:WND458837 WWY458836:WWZ458837 AQ524372:AR524373 KM524372:KN524373 UI524372:UJ524373 AEE524372:AEF524373 AOA524372:AOB524373 AXW524372:AXX524373 BHS524372:BHT524373 BRO524372:BRP524373 CBK524372:CBL524373 CLG524372:CLH524373 CVC524372:CVD524373 DEY524372:DEZ524373 DOU524372:DOV524373 DYQ524372:DYR524373 EIM524372:EIN524373 ESI524372:ESJ524373 FCE524372:FCF524373 FMA524372:FMB524373 FVW524372:FVX524373 GFS524372:GFT524373 GPO524372:GPP524373 GZK524372:GZL524373 HJG524372:HJH524373 HTC524372:HTD524373 ICY524372:ICZ524373 IMU524372:IMV524373 IWQ524372:IWR524373 JGM524372:JGN524373 JQI524372:JQJ524373 KAE524372:KAF524373 KKA524372:KKB524373 KTW524372:KTX524373 LDS524372:LDT524373 LNO524372:LNP524373 LXK524372:LXL524373 MHG524372:MHH524373 MRC524372:MRD524373 NAY524372:NAZ524373 NKU524372:NKV524373 NUQ524372:NUR524373 OEM524372:OEN524373 OOI524372:OOJ524373 OYE524372:OYF524373 PIA524372:PIB524373 PRW524372:PRX524373 QBS524372:QBT524373 QLO524372:QLP524373 QVK524372:QVL524373 RFG524372:RFH524373 RPC524372:RPD524373 RYY524372:RYZ524373 SIU524372:SIV524373 SSQ524372:SSR524373 TCM524372:TCN524373 TMI524372:TMJ524373 TWE524372:TWF524373 UGA524372:UGB524373 UPW524372:UPX524373 UZS524372:UZT524373 VJO524372:VJP524373 VTK524372:VTL524373 WDG524372:WDH524373 WNC524372:WND524373 WWY524372:WWZ524373 AQ589908:AR589909 KM589908:KN589909 UI589908:UJ589909 AEE589908:AEF589909 AOA589908:AOB589909 AXW589908:AXX589909 BHS589908:BHT589909 BRO589908:BRP589909 CBK589908:CBL589909 CLG589908:CLH589909 CVC589908:CVD589909 DEY589908:DEZ589909 DOU589908:DOV589909 DYQ589908:DYR589909 EIM589908:EIN589909 ESI589908:ESJ589909 FCE589908:FCF589909 FMA589908:FMB589909 FVW589908:FVX589909 GFS589908:GFT589909 GPO589908:GPP589909 GZK589908:GZL589909 HJG589908:HJH589909 HTC589908:HTD589909 ICY589908:ICZ589909 IMU589908:IMV589909 IWQ589908:IWR589909 JGM589908:JGN589909 JQI589908:JQJ589909 KAE589908:KAF589909 KKA589908:KKB589909 KTW589908:KTX589909 LDS589908:LDT589909 LNO589908:LNP589909 LXK589908:LXL589909 MHG589908:MHH589909 MRC589908:MRD589909 NAY589908:NAZ589909 NKU589908:NKV589909 NUQ589908:NUR589909 OEM589908:OEN589909 OOI589908:OOJ589909 OYE589908:OYF589909 PIA589908:PIB589909 PRW589908:PRX589909 QBS589908:QBT589909 QLO589908:QLP589909 QVK589908:QVL589909 RFG589908:RFH589909 RPC589908:RPD589909 RYY589908:RYZ589909 SIU589908:SIV589909 SSQ589908:SSR589909 TCM589908:TCN589909 TMI589908:TMJ589909 TWE589908:TWF589909 UGA589908:UGB589909 UPW589908:UPX589909 UZS589908:UZT589909 VJO589908:VJP589909 VTK589908:VTL589909 WDG589908:WDH589909 WNC589908:WND589909 WWY589908:WWZ589909 AQ655444:AR655445 KM655444:KN655445 UI655444:UJ655445 AEE655444:AEF655445 AOA655444:AOB655445 AXW655444:AXX655445 BHS655444:BHT655445 BRO655444:BRP655445 CBK655444:CBL655445 CLG655444:CLH655445 CVC655444:CVD655445 DEY655444:DEZ655445 DOU655444:DOV655445 DYQ655444:DYR655445 EIM655444:EIN655445 ESI655444:ESJ655445 FCE655444:FCF655445 FMA655444:FMB655445 FVW655444:FVX655445 GFS655444:GFT655445 GPO655444:GPP655445 GZK655444:GZL655445 HJG655444:HJH655445 HTC655444:HTD655445 ICY655444:ICZ655445 IMU655444:IMV655445 IWQ655444:IWR655445 JGM655444:JGN655445 JQI655444:JQJ655445 KAE655444:KAF655445 KKA655444:KKB655445 KTW655444:KTX655445 LDS655444:LDT655445 LNO655444:LNP655445 LXK655444:LXL655445 MHG655444:MHH655445 MRC655444:MRD655445 NAY655444:NAZ655445 NKU655444:NKV655445 NUQ655444:NUR655445 OEM655444:OEN655445 OOI655444:OOJ655445 OYE655444:OYF655445 PIA655444:PIB655445 PRW655444:PRX655445 QBS655444:QBT655445 QLO655444:QLP655445 QVK655444:QVL655445 RFG655444:RFH655445 RPC655444:RPD655445 RYY655444:RYZ655445 SIU655444:SIV655445 SSQ655444:SSR655445 TCM655444:TCN655445 TMI655444:TMJ655445 TWE655444:TWF655445 UGA655444:UGB655445 UPW655444:UPX655445 UZS655444:UZT655445 VJO655444:VJP655445 VTK655444:VTL655445 WDG655444:WDH655445 WNC655444:WND655445 WWY655444:WWZ655445 AQ720980:AR720981 KM720980:KN720981 UI720980:UJ720981 AEE720980:AEF720981 AOA720980:AOB720981 AXW720980:AXX720981 BHS720980:BHT720981 BRO720980:BRP720981 CBK720980:CBL720981 CLG720980:CLH720981 CVC720980:CVD720981 DEY720980:DEZ720981 DOU720980:DOV720981 DYQ720980:DYR720981 EIM720980:EIN720981 ESI720980:ESJ720981 FCE720980:FCF720981 FMA720980:FMB720981 FVW720980:FVX720981 GFS720980:GFT720981 GPO720980:GPP720981 GZK720980:GZL720981 HJG720980:HJH720981 HTC720980:HTD720981 ICY720980:ICZ720981 IMU720980:IMV720981 IWQ720980:IWR720981 JGM720980:JGN720981 JQI720980:JQJ720981 KAE720980:KAF720981 KKA720980:KKB720981 KTW720980:KTX720981 LDS720980:LDT720981 LNO720980:LNP720981 LXK720980:LXL720981 MHG720980:MHH720981 MRC720980:MRD720981 NAY720980:NAZ720981 NKU720980:NKV720981 NUQ720980:NUR720981 OEM720980:OEN720981 OOI720980:OOJ720981 OYE720980:OYF720981 PIA720980:PIB720981 PRW720980:PRX720981 QBS720980:QBT720981 QLO720980:QLP720981 QVK720980:QVL720981 RFG720980:RFH720981 RPC720980:RPD720981 RYY720980:RYZ720981 SIU720980:SIV720981 SSQ720980:SSR720981 TCM720980:TCN720981 TMI720980:TMJ720981 TWE720980:TWF720981 UGA720980:UGB720981 UPW720980:UPX720981 UZS720980:UZT720981 VJO720980:VJP720981 VTK720980:VTL720981 WDG720980:WDH720981 WNC720980:WND720981 WWY720980:WWZ720981 AQ786516:AR786517 KM786516:KN786517 UI786516:UJ786517 AEE786516:AEF786517 AOA786516:AOB786517 AXW786516:AXX786517 BHS786516:BHT786517 BRO786516:BRP786517 CBK786516:CBL786517 CLG786516:CLH786517 CVC786516:CVD786517 DEY786516:DEZ786517 DOU786516:DOV786517 DYQ786516:DYR786517 EIM786516:EIN786517 ESI786516:ESJ786517 FCE786516:FCF786517 FMA786516:FMB786517 FVW786516:FVX786517 GFS786516:GFT786517 GPO786516:GPP786517 GZK786516:GZL786517 HJG786516:HJH786517 HTC786516:HTD786517 ICY786516:ICZ786517 IMU786516:IMV786517 IWQ786516:IWR786517 JGM786516:JGN786517 JQI786516:JQJ786517 KAE786516:KAF786517 KKA786516:KKB786517 KTW786516:KTX786517 LDS786516:LDT786517 LNO786516:LNP786517 LXK786516:LXL786517 MHG786516:MHH786517 MRC786516:MRD786517 NAY786516:NAZ786517 NKU786516:NKV786517 NUQ786516:NUR786517 OEM786516:OEN786517 OOI786516:OOJ786517 OYE786516:OYF786517 PIA786516:PIB786517 PRW786516:PRX786517 QBS786516:QBT786517 QLO786516:QLP786517 QVK786516:QVL786517 RFG786516:RFH786517 RPC786516:RPD786517 RYY786516:RYZ786517 SIU786516:SIV786517 SSQ786516:SSR786517 TCM786516:TCN786517 TMI786516:TMJ786517 TWE786516:TWF786517 UGA786516:UGB786517 UPW786516:UPX786517 UZS786516:UZT786517 VJO786516:VJP786517 VTK786516:VTL786517 WDG786516:WDH786517 WNC786516:WND786517 WWY786516:WWZ786517 AQ852052:AR852053 KM852052:KN852053 UI852052:UJ852053 AEE852052:AEF852053 AOA852052:AOB852053 AXW852052:AXX852053 BHS852052:BHT852053 BRO852052:BRP852053 CBK852052:CBL852053 CLG852052:CLH852053 CVC852052:CVD852053 DEY852052:DEZ852053 DOU852052:DOV852053 DYQ852052:DYR852053 EIM852052:EIN852053 ESI852052:ESJ852053 FCE852052:FCF852053 FMA852052:FMB852053 FVW852052:FVX852053 GFS852052:GFT852053 GPO852052:GPP852053 GZK852052:GZL852053 HJG852052:HJH852053 HTC852052:HTD852053 ICY852052:ICZ852053 IMU852052:IMV852053 IWQ852052:IWR852053 JGM852052:JGN852053 JQI852052:JQJ852053 KAE852052:KAF852053 KKA852052:KKB852053 KTW852052:KTX852053 LDS852052:LDT852053 LNO852052:LNP852053 LXK852052:LXL852053 MHG852052:MHH852053 MRC852052:MRD852053 NAY852052:NAZ852053 NKU852052:NKV852053 NUQ852052:NUR852053 OEM852052:OEN852053 OOI852052:OOJ852053 OYE852052:OYF852053 PIA852052:PIB852053 PRW852052:PRX852053 QBS852052:QBT852053 QLO852052:QLP852053 QVK852052:QVL852053 RFG852052:RFH852053 RPC852052:RPD852053 RYY852052:RYZ852053 SIU852052:SIV852053 SSQ852052:SSR852053 TCM852052:TCN852053 TMI852052:TMJ852053 TWE852052:TWF852053 UGA852052:UGB852053 UPW852052:UPX852053 UZS852052:UZT852053 VJO852052:VJP852053 VTK852052:VTL852053 WDG852052:WDH852053 WNC852052:WND852053 WWY852052:WWZ852053 AQ917588:AR917589 KM917588:KN917589 UI917588:UJ917589 AEE917588:AEF917589 AOA917588:AOB917589 AXW917588:AXX917589 BHS917588:BHT917589 BRO917588:BRP917589 CBK917588:CBL917589 CLG917588:CLH917589 CVC917588:CVD917589 DEY917588:DEZ917589 DOU917588:DOV917589 DYQ917588:DYR917589 EIM917588:EIN917589 ESI917588:ESJ917589 FCE917588:FCF917589 FMA917588:FMB917589 FVW917588:FVX917589 GFS917588:GFT917589 GPO917588:GPP917589 GZK917588:GZL917589 HJG917588:HJH917589 HTC917588:HTD917589 ICY917588:ICZ917589 IMU917588:IMV917589 IWQ917588:IWR917589 JGM917588:JGN917589 JQI917588:JQJ917589 KAE917588:KAF917589 KKA917588:KKB917589 KTW917588:KTX917589 LDS917588:LDT917589 LNO917588:LNP917589 LXK917588:LXL917589 MHG917588:MHH917589 MRC917588:MRD917589 NAY917588:NAZ917589 NKU917588:NKV917589 NUQ917588:NUR917589 OEM917588:OEN917589 OOI917588:OOJ917589 OYE917588:OYF917589 PIA917588:PIB917589 PRW917588:PRX917589 QBS917588:QBT917589 QLO917588:QLP917589 QVK917588:QVL917589 RFG917588:RFH917589 RPC917588:RPD917589 RYY917588:RYZ917589 SIU917588:SIV917589 SSQ917588:SSR917589 TCM917588:TCN917589 TMI917588:TMJ917589 TWE917588:TWF917589 UGA917588:UGB917589 UPW917588:UPX917589 UZS917588:UZT917589 VJO917588:VJP917589 VTK917588:VTL917589 WDG917588:WDH917589 WNC917588:WND917589 WWY917588:WWZ917589 AQ983124:AR983125 KM983124:KN983125 UI983124:UJ983125 AEE983124:AEF983125 AOA983124:AOB983125 AXW983124:AXX983125 BHS983124:BHT983125 BRO983124:BRP983125 CBK983124:CBL983125 CLG983124:CLH983125 CVC983124:CVD983125 DEY983124:DEZ983125 DOU983124:DOV983125 DYQ983124:DYR983125 EIM983124:EIN983125 ESI983124:ESJ983125 FCE983124:FCF983125 FMA983124:FMB983125 FVW983124:FVX983125 GFS983124:GFT983125 GPO983124:GPP983125 GZK983124:GZL983125 HJG983124:HJH983125 HTC983124:HTD983125 ICY983124:ICZ983125 IMU983124:IMV983125 IWQ983124:IWR983125 JGM983124:JGN983125 JQI983124:JQJ983125 KAE983124:KAF983125 KKA983124:KKB983125 KTW983124:KTX983125 LDS983124:LDT983125 LNO983124:LNP983125 LXK983124:LXL983125 MHG983124:MHH983125 MRC983124:MRD983125 NAY983124:NAZ983125 NKU983124:NKV983125 NUQ983124:NUR983125 OEM983124:OEN983125 OOI983124:OOJ983125 OYE983124:OYF983125 PIA983124:PIB983125 PRW983124:PRX983125 QBS983124:QBT983125 QLO983124:QLP983125 QVK983124:QVL983125 RFG983124:RFH983125 RPC983124:RPD983125 RYY983124:RYZ983125 SIU983124:SIV983125 SSQ983124:SSR983125 TCM983124:TCN983125 TMI983124:TMJ983125 TWE983124:TWF983125 UGA983124:UGB983125 UPW983124:UPX983125 UZS983124:UZT983125 VJO983124:VJP983125 VTK983124:VTL983125 WDG983124:WDH983125 WNC983124:WND983125 WWY983124:WWZ983125 AQ86:AR87 KM86:KN87 UI86:UJ87 AEE86:AEF87 AOA86:AOB87 AXW86:AXX87 BHS86:BHT87 BRO86:BRP87 CBK86:CBL87 CLG86:CLH87 CVC86:CVD87 DEY86:DEZ87 DOU86:DOV87 DYQ86:DYR87 EIM86:EIN87 ESI86:ESJ87 FCE86:FCF87 FMA86:FMB87 FVW86:FVX87 GFS86:GFT87 GPO86:GPP87 GZK86:GZL87 HJG86:HJH87 HTC86:HTD87 ICY86:ICZ87 IMU86:IMV87 IWQ86:IWR87 JGM86:JGN87 JQI86:JQJ87 KAE86:KAF87 KKA86:KKB87 KTW86:KTX87 LDS86:LDT87 LNO86:LNP87 LXK86:LXL87 MHG86:MHH87 MRC86:MRD87 NAY86:NAZ87 NKU86:NKV87 NUQ86:NUR87 OEM86:OEN87 OOI86:OOJ87 OYE86:OYF87 PIA86:PIB87 PRW86:PRX87 QBS86:QBT87 QLO86:QLP87 QVK86:QVL87 RFG86:RFH87 RPC86:RPD87 RYY86:RYZ87 SIU86:SIV87 SSQ86:SSR87 TCM86:TCN87 TMI86:TMJ87 TWE86:TWF87 UGA86:UGB87 UPW86:UPX87 UZS86:UZT87 VJO86:VJP87 VTK86:VTL87 WDG86:WDH87 WNC86:WND87 WWY86:WWZ87 AQ65624:AR65625 KM65624:KN65625 UI65624:UJ65625 AEE65624:AEF65625 AOA65624:AOB65625 AXW65624:AXX65625 BHS65624:BHT65625 BRO65624:BRP65625 CBK65624:CBL65625 CLG65624:CLH65625 CVC65624:CVD65625 DEY65624:DEZ65625 DOU65624:DOV65625 DYQ65624:DYR65625 EIM65624:EIN65625 ESI65624:ESJ65625 FCE65624:FCF65625 FMA65624:FMB65625 FVW65624:FVX65625 GFS65624:GFT65625 GPO65624:GPP65625 GZK65624:GZL65625 HJG65624:HJH65625 HTC65624:HTD65625 ICY65624:ICZ65625 IMU65624:IMV65625 IWQ65624:IWR65625 JGM65624:JGN65625 JQI65624:JQJ65625 KAE65624:KAF65625 KKA65624:KKB65625 KTW65624:KTX65625 LDS65624:LDT65625 LNO65624:LNP65625 LXK65624:LXL65625 MHG65624:MHH65625 MRC65624:MRD65625 NAY65624:NAZ65625 NKU65624:NKV65625 NUQ65624:NUR65625 OEM65624:OEN65625 OOI65624:OOJ65625 OYE65624:OYF65625 PIA65624:PIB65625 PRW65624:PRX65625 QBS65624:QBT65625 QLO65624:QLP65625 QVK65624:QVL65625 RFG65624:RFH65625 RPC65624:RPD65625 RYY65624:RYZ65625 SIU65624:SIV65625 SSQ65624:SSR65625 TCM65624:TCN65625 TMI65624:TMJ65625 TWE65624:TWF65625 UGA65624:UGB65625 UPW65624:UPX65625 UZS65624:UZT65625 VJO65624:VJP65625 VTK65624:VTL65625 WDG65624:WDH65625 WNC65624:WND65625 WWY65624:WWZ65625 AQ131160:AR131161 KM131160:KN131161 UI131160:UJ131161 AEE131160:AEF131161 AOA131160:AOB131161 AXW131160:AXX131161 BHS131160:BHT131161 BRO131160:BRP131161 CBK131160:CBL131161 CLG131160:CLH131161 CVC131160:CVD131161 DEY131160:DEZ131161 DOU131160:DOV131161 DYQ131160:DYR131161 EIM131160:EIN131161 ESI131160:ESJ131161 FCE131160:FCF131161 FMA131160:FMB131161 FVW131160:FVX131161 GFS131160:GFT131161 GPO131160:GPP131161 GZK131160:GZL131161 HJG131160:HJH131161 HTC131160:HTD131161 ICY131160:ICZ131161 IMU131160:IMV131161 IWQ131160:IWR131161 JGM131160:JGN131161 JQI131160:JQJ131161 KAE131160:KAF131161 KKA131160:KKB131161 KTW131160:KTX131161 LDS131160:LDT131161 LNO131160:LNP131161 LXK131160:LXL131161 MHG131160:MHH131161 MRC131160:MRD131161 NAY131160:NAZ131161 NKU131160:NKV131161 NUQ131160:NUR131161 OEM131160:OEN131161 OOI131160:OOJ131161 OYE131160:OYF131161 PIA131160:PIB131161 PRW131160:PRX131161 QBS131160:QBT131161 QLO131160:QLP131161 QVK131160:QVL131161 RFG131160:RFH131161 RPC131160:RPD131161 RYY131160:RYZ131161 SIU131160:SIV131161 SSQ131160:SSR131161 TCM131160:TCN131161 TMI131160:TMJ131161 TWE131160:TWF131161 UGA131160:UGB131161 UPW131160:UPX131161 UZS131160:UZT131161 VJO131160:VJP131161 VTK131160:VTL131161 WDG131160:WDH131161 WNC131160:WND131161 WWY131160:WWZ131161 AQ196696:AR196697 KM196696:KN196697 UI196696:UJ196697 AEE196696:AEF196697 AOA196696:AOB196697 AXW196696:AXX196697 BHS196696:BHT196697 BRO196696:BRP196697 CBK196696:CBL196697 CLG196696:CLH196697 CVC196696:CVD196697 DEY196696:DEZ196697 DOU196696:DOV196697 DYQ196696:DYR196697 EIM196696:EIN196697 ESI196696:ESJ196697 FCE196696:FCF196697 FMA196696:FMB196697 FVW196696:FVX196697 GFS196696:GFT196697 GPO196696:GPP196697 GZK196696:GZL196697 HJG196696:HJH196697 HTC196696:HTD196697 ICY196696:ICZ196697 IMU196696:IMV196697 IWQ196696:IWR196697 JGM196696:JGN196697 JQI196696:JQJ196697 KAE196696:KAF196697 KKA196696:KKB196697 KTW196696:KTX196697 LDS196696:LDT196697 LNO196696:LNP196697 LXK196696:LXL196697 MHG196696:MHH196697 MRC196696:MRD196697 NAY196696:NAZ196697 NKU196696:NKV196697 NUQ196696:NUR196697 OEM196696:OEN196697 OOI196696:OOJ196697 OYE196696:OYF196697 PIA196696:PIB196697 PRW196696:PRX196697 QBS196696:QBT196697 QLO196696:QLP196697 QVK196696:QVL196697 RFG196696:RFH196697 RPC196696:RPD196697 RYY196696:RYZ196697 SIU196696:SIV196697 SSQ196696:SSR196697 TCM196696:TCN196697 TMI196696:TMJ196697 TWE196696:TWF196697 UGA196696:UGB196697 UPW196696:UPX196697 UZS196696:UZT196697 VJO196696:VJP196697 VTK196696:VTL196697 WDG196696:WDH196697 WNC196696:WND196697 WWY196696:WWZ196697 AQ262232:AR262233 KM262232:KN262233 UI262232:UJ262233 AEE262232:AEF262233 AOA262232:AOB262233 AXW262232:AXX262233 BHS262232:BHT262233 BRO262232:BRP262233 CBK262232:CBL262233 CLG262232:CLH262233 CVC262232:CVD262233 DEY262232:DEZ262233 DOU262232:DOV262233 DYQ262232:DYR262233 EIM262232:EIN262233 ESI262232:ESJ262233 FCE262232:FCF262233 FMA262232:FMB262233 FVW262232:FVX262233 GFS262232:GFT262233 GPO262232:GPP262233 GZK262232:GZL262233 HJG262232:HJH262233 HTC262232:HTD262233 ICY262232:ICZ262233 IMU262232:IMV262233 IWQ262232:IWR262233 JGM262232:JGN262233 JQI262232:JQJ262233 KAE262232:KAF262233 KKA262232:KKB262233 KTW262232:KTX262233 LDS262232:LDT262233 LNO262232:LNP262233 LXK262232:LXL262233 MHG262232:MHH262233 MRC262232:MRD262233 NAY262232:NAZ262233 NKU262232:NKV262233 NUQ262232:NUR262233 OEM262232:OEN262233 OOI262232:OOJ262233 OYE262232:OYF262233 PIA262232:PIB262233 PRW262232:PRX262233 QBS262232:QBT262233 QLO262232:QLP262233 QVK262232:QVL262233 RFG262232:RFH262233 RPC262232:RPD262233 RYY262232:RYZ262233 SIU262232:SIV262233 SSQ262232:SSR262233 TCM262232:TCN262233 TMI262232:TMJ262233 TWE262232:TWF262233 UGA262232:UGB262233 UPW262232:UPX262233 UZS262232:UZT262233 VJO262232:VJP262233 VTK262232:VTL262233 WDG262232:WDH262233 WNC262232:WND262233 WWY262232:WWZ262233 AQ327768:AR327769 KM327768:KN327769 UI327768:UJ327769 AEE327768:AEF327769 AOA327768:AOB327769 AXW327768:AXX327769 BHS327768:BHT327769 BRO327768:BRP327769 CBK327768:CBL327769 CLG327768:CLH327769 CVC327768:CVD327769 DEY327768:DEZ327769 DOU327768:DOV327769 DYQ327768:DYR327769 EIM327768:EIN327769 ESI327768:ESJ327769 FCE327768:FCF327769 FMA327768:FMB327769 FVW327768:FVX327769 GFS327768:GFT327769 GPO327768:GPP327769 GZK327768:GZL327769 HJG327768:HJH327769 HTC327768:HTD327769 ICY327768:ICZ327769 IMU327768:IMV327769 IWQ327768:IWR327769 JGM327768:JGN327769 JQI327768:JQJ327769 KAE327768:KAF327769 KKA327768:KKB327769 KTW327768:KTX327769 LDS327768:LDT327769 LNO327768:LNP327769 LXK327768:LXL327769 MHG327768:MHH327769 MRC327768:MRD327769 NAY327768:NAZ327769 NKU327768:NKV327769 NUQ327768:NUR327769 OEM327768:OEN327769 OOI327768:OOJ327769 OYE327768:OYF327769 PIA327768:PIB327769 PRW327768:PRX327769 QBS327768:QBT327769 QLO327768:QLP327769 QVK327768:QVL327769 RFG327768:RFH327769 RPC327768:RPD327769 RYY327768:RYZ327769 SIU327768:SIV327769 SSQ327768:SSR327769 TCM327768:TCN327769 TMI327768:TMJ327769 TWE327768:TWF327769 UGA327768:UGB327769 UPW327768:UPX327769 UZS327768:UZT327769 VJO327768:VJP327769 VTK327768:VTL327769 WDG327768:WDH327769 WNC327768:WND327769 WWY327768:WWZ327769 AQ393304:AR393305 KM393304:KN393305 UI393304:UJ393305 AEE393304:AEF393305 AOA393304:AOB393305 AXW393304:AXX393305 BHS393304:BHT393305 BRO393304:BRP393305 CBK393304:CBL393305 CLG393304:CLH393305 CVC393304:CVD393305 DEY393304:DEZ393305 DOU393304:DOV393305 DYQ393304:DYR393305 EIM393304:EIN393305 ESI393304:ESJ393305 FCE393304:FCF393305 FMA393304:FMB393305 FVW393304:FVX393305 GFS393304:GFT393305 GPO393304:GPP393305 GZK393304:GZL393305 HJG393304:HJH393305 HTC393304:HTD393305 ICY393304:ICZ393305 IMU393304:IMV393305 IWQ393304:IWR393305 JGM393304:JGN393305 JQI393304:JQJ393305 KAE393304:KAF393305 KKA393304:KKB393305 KTW393304:KTX393305 LDS393304:LDT393305 LNO393304:LNP393305 LXK393304:LXL393305 MHG393304:MHH393305 MRC393304:MRD393305 NAY393304:NAZ393305 NKU393304:NKV393305 NUQ393304:NUR393305 OEM393304:OEN393305 OOI393304:OOJ393305 OYE393304:OYF393305 PIA393304:PIB393305 PRW393304:PRX393305 QBS393304:QBT393305 QLO393304:QLP393305 QVK393304:QVL393305 RFG393304:RFH393305 RPC393304:RPD393305 RYY393304:RYZ393305 SIU393304:SIV393305 SSQ393304:SSR393305 TCM393304:TCN393305 TMI393304:TMJ393305 TWE393304:TWF393305 UGA393304:UGB393305 UPW393304:UPX393305 UZS393304:UZT393305 VJO393304:VJP393305 VTK393304:VTL393305 WDG393304:WDH393305 WNC393304:WND393305 WWY393304:WWZ393305 AQ458840:AR458841 KM458840:KN458841 UI458840:UJ458841 AEE458840:AEF458841 AOA458840:AOB458841 AXW458840:AXX458841 BHS458840:BHT458841 BRO458840:BRP458841 CBK458840:CBL458841 CLG458840:CLH458841 CVC458840:CVD458841 DEY458840:DEZ458841 DOU458840:DOV458841 DYQ458840:DYR458841 EIM458840:EIN458841 ESI458840:ESJ458841 FCE458840:FCF458841 FMA458840:FMB458841 FVW458840:FVX458841 GFS458840:GFT458841 GPO458840:GPP458841 GZK458840:GZL458841 HJG458840:HJH458841 HTC458840:HTD458841 ICY458840:ICZ458841 IMU458840:IMV458841 IWQ458840:IWR458841 JGM458840:JGN458841 JQI458840:JQJ458841 KAE458840:KAF458841 KKA458840:KKB458841 KTW458840:KTX458841 LDS458840:LDT458841 LNO458840:LNP458841 LXK458840:LXL458841 MHG458840:MHH458841 MRC458840:MRD458841 NAY458840:NAZ458841 NKU458840:NKV458841 NUQ458840:NUR458841 OEM458840:OEN458841 OOI458840:OOJ458841 OYE458840:OYF458841 PIA458840:PIB458841 PRW458840:PRX458841 QBS458840:QBT458841 QLO458840:QLP458841 QVK458840:QVL458841 RFG458840:RFH458841 RPC458840:RPD458841 RYY458840:RYZ458841 SIU458840:SIV458841 SSQ458840:SSR458841 TCM458840:TCN458841 TMI458840:TMJ458841 TWE458840:TWF458841 UGA458840:UGB458841 UPW458840:UPX458841 UZS458840:UZT458841 VJO458840:VJP458841 VTK458840:VTL458841 WDG458840:WDH458841 WNC458840:WND458841 WWY458840:WWZ458841 AQ524376:AR524377 KM524376:KN524377 UI524376:UJ524377 AEE524376:AEF524377 AOA524376:AOB524377 AXW524376:AXX524377 BHS524376:BHT524377 BRO524376:BRP524377 CBK524376:CBL524377 CLG524376:CLH524377 CVC524376:CVD524377 DEY524376:DEZ524377 DOU524376:DOV524377 DYQ524376:DYR524377 EIM524376:EIN524377 ESI524376:ESJ524377 FCE524376:FCF524377 FMA524376:FMB524377 FVW524376:FVX524377 GFS524376:GFT524377 GPO524376:GPP524377 GZK524376:GZL524377 HJG524376:HJH524377 HTC524376:HTD524377 ICY524376:ICZ524377 IMU524376:IMV524377 IWQ524376:IWR524377 JGM524376:JGN524377 JQI524376:JQJ524377 KAE524376:KAF524377 KKA524376:KKB524377 KTW524376:KTX524377 LDS524376:LDT524377 LNO524376:LNP524377 LXK524376:LXL524377 MHG524376:MHH524377 MRC524376:MRD524377 NAY524376:NAZ524377 NKU524376:NKV524377 NUQ524376:NUR524377 OEM524376:OEN524377 OOI524376:OOJ524377 OYE524376:OYF524377 PIA524376:PIB524377 PRW524376:PRX524377 QBS524376:QBT524377 QLO524376:QLP524377 QVK524376:QVL524377 RFG524376:RFH524377 RPC524376:RPD524377 RYY524376:RYZ524377 SIU524376:SIV524377 SSQ524376:SSR524377 TCM524376:TCN524377 TMI524376:TMJ524377 TWE524376:TWF524377 UGA524376:UGB524377 UPW524376:UPX524377 UZS524376:UZT524377 VJO524376:VJP524377 VTK524376:VTL524377 WDG524376:WDH524377 WNC524376:WND524377 WWY524376:WWZ524377 AQ589912:AR589913 KM589912:KN589913 UI589912:UJ589913 AEE589912:AEF589913 AOA589912:AOB589913 AXW589912:AXX589913 BHS589912:BHT589913 BRO589912:BRP589913 CBK589912:CBL589913 CLG589912:CLH589913 CVC589912:CVD589913 DEY589912:DEZ589913 DOU589912:DOV589913 DYQ589912:DYR589913 EIM589912:EIN589913 ESI589912:ESJ589913 FCE589912:FCF589913 FMA589912:FMB589913 FVW589912:FVX589913 GFS589912:GFT589913 GPO589912:GPP589913 GZK589912:GZL589913 HJG589912:HJH589913 HTC589912:HTD589913 ICY589912:ICZ589913 IMU589912:IMV589913 IWQ589912:IWR589913 JGM589912:JGN589913 JQI589912:JQJ589913 KAE589912:KAF589913 KKA589912:KKB589913 KTW589912:KTX589913 LDS589912:LDT589913 LNO589912:LNP589913 LXK589912:LXL589913 MHG589912:MHH589913 MRC589912:MRD589913 NAY589912:NAZ589913 NKU589912:NKV589913 NUQ589912:NUR589913 OEM589912:OEN589913 OOI589912:OOJ589913 OYE589912:OYF589913 PIA589912:PIB589913 PRW589912:PRX589913 QBS589912:QBT589913 QLO589912:QLP589913 QVK589912:QVL589913 RFG589912:RFH589913 RPC589912:RPD589913 RYY589912:RYZ589913 SIU589912:SIV589913 SSQ589912:SSR589913 TCM589912:TCN589913 TMI589912:TMJ589913 TWE589912:TWF589913 UGA589912:UGB589913 UPW589912:UPX589913 UZS589912:UZT589913 VJO589912:VJP589913 VTK589912:VTL589913 WDG589912:WDH589913 WNC589912:WND589913 WWY589912:WWZ589913 AQ655448:AR655449 KM655448:KN655449 UI655448:UJ655449 AEE655448:AEF655449 AOA655448:AOB655449 AXW655448:AXX655449 BHS655448:BHT655449 BRO655448:BRP655449 CBK655448:CBL655449 CLG655448:CLH655449 CVC655448:CVD655449 DEY655448:DEZ655449 DOU655448:DOV655449 DYQ655448:DYR655449 EIM655448:EIN655449 ESI655448:ESJ655449 FCE655448:FCF655449 FMA655448:FMB655449 FVW655448:FVX655449 GFS655448:GFT655449 GPO655448:GPP655449 GZK655448:GZL655449 HJG655448:HJH655449 HTC655448:HTD655449 ICY655448:ICZ655449 IMU655448:IMV655449 IWQ655448:IWR655449 JGM655448:JGN655449 JQI655448:JQJ655449 KAE655448:KAF655449 KKA655448:KKB655449 KTW655448:KTX655449 LDS655448:LDT655449 LNO655448:LNP655449 LXK655448:LXL655449 MHG655448:MHH655449 MRC655448:MRD655449 NAY655448:NAZ655449 NKU655448:NKV655449 NUQ655448:NUR655449 OEM655448:OEN655449 OOI655448:OOJ655449 OYE655448:OYF655449 PIA655448:PIB655449 PRW655448:PRX655449 QBS655448:QBT655449 QLO655448:QLP655449 QVK655448:QVL655449 RFG655448:RFH655449 RPC655448:RPD655449 RYY655448:RYZ655449 SIU655448:SIV655449 SSQ655448:SSR655449 TCM655448:TCN655449 TMI655448:TMJ655449 TWE655448:TWF655449 UGA655448:UGB655449 UPW655448:UPX655449 UZS655448:UZT655449 VJO655448:VJP655449 VTK655448:VTL655449 WDG655448:WDH655449 WNC655448:WND655449 WWY655448:WWZ655449 AQ720984:AR720985 KM720984:KN720985 UI720984:UJ720985 AEE720984:AEF720985 AOA720984:AOB720985 AXW720984:AXX720985 BHS720984:BHT720985 BRO720984:BRP720985 CBK720984:CBL720985 CLG720984:CLH720985 CVC720984:CVD720985 DEY720984:DEZ720985 DOU720984:DOV720985 DYQ720984:DYR720985 EIM720984:EIN720985 ESI720984:ESJ720985 FCE720984:FCF720985 FMA720984:FMB720985 FVW720984:FVX720985 GFS720984:GFT720985 GPO720984:GPP720985 GZK720984:GZL720985 HJG720984:HJH720985 HTC720984:HTD720985 ICY720984:ICZ720985 IMU720984:IMV720985 IWQ720984:IWR720985 JGM720984:JGN720985 JQI720984:JQJ720985 KAE720984:KAF720985 KKA720984:KKB720985 KTW720984:KTX720985 LDS720984:LDT720985 LNO720984:LNP720985 LXK720984:LXL720985 MHG720984:MHH720985 MRC720984:MRD720985 NAY720984:NAZ720985 NKU720984:NKV720985 NUQ720984:NUR720985 OEM720984:OEN720985 OOI720984:OOJ720985 OYE720984:OYF720985 PIA720984:PIB720985 PRW720984:PRX720985 QBS720984:QBT720985 QLO720984:QLP720985 QVK720984:QVL720985 RFG720984:RFH720985 RPC720984:RPD720985 RYY720984:RYZ720985 SIU720984:SIV720985 SSQ720984:SSR720985 TCM720984:TCN720985 TMI720984:TMJ720985 TWE720984:TWF720985 UGA720984:UGB720985 UPW720984:UPX720985 UZS720984:UZT720985 VJO720984:VJP720985 VTK720984:VTL720985 WDG720984:WDH720985 WNC720984:WND720985 WWY720984:WWZ720985 AQ786520:AR786521 KM786520:KN786521 UI786520:UJ786521 AEE786520:AEF786521 AOA786520:AOB786521 AXW786520:AXX786521 BHS786520:BHT786521 BRO786520:BRP786521 CBK786520:CBL786521 CLG786520:CLH786521 CVC786520:CVD786521 DEY786520:DEZ786521 DOU786520:DOV786521 DYQ786520:DYR786521 EIM786520:EIN786521 ESI786520:ESJ786521 FCE786520:FCF786521 FMA786520:FMB786521 FVW786520:FVX786521 GFS786520:GFT786521 GPO786520:GPP786521 GZK786520:GZL786521 HJG786520:HJH786521 HTC786520:HTD786521 ICY786520:ICZ786521 IMU786520:IMV786521 IWQ786520:IWR786521 JGM786520:JGN786521 JQI786520:JQJ786521 KAE786520:KAF786521 KKA786520:KKB786521 KTW786520:KTX786521 LDS786520:LDT786521 LNO786520:LNP786521 LXK786520:LXL786521 MHG786520:MHH786521 MRC786520:MRD786521 NAY786520:NAZ786521 NKU786520:NKV786521 NUQ786520:NUR786521 OEM786520:OEN786521 OOI786520:OOJ786521 OYE786520:OYF786521 PIA786520:PIB786521 PRW786520:PRX786521 QBS786520:QBT786521 QLO786520:QLP786521 QVK786520:QVL786521 RFG786520:RFH786521 RPC786520:RPD786521 RYY786520:RYZ786521 SIU786520:SIV786521 SSQ786520:SSR786521 TCM786520:TCN786521 TMI786520:TMJ786521 TWE786520:TWF786521 UGA786520:UGB786521 UPW786520:UPX786521 UZS786520:UZT786521 VJO786520:VJP786521 VTK786520:VTL786521 WDG786520:WDH786521 WNC786520:WND786521 WWY786520:WWZ786521 AQ852056:AR852057 KM852056:KN852057 UI852056:UJ852057 AEE852056:AEF852057 AOA852056:AOB852057 AXW852056:AXX852057 BHS852056:BHT852057 BRO852056:BRP852057 CBK852056:CBL852057 CLG852056:CLH852057 CVC852056:CVD852057 DEY852056:DEZ852057 DOU852056:DOV852057 DYQ852056:DYR852057 EIM852056:EIN852057 ESI852056:ESJ852057 FCE852056:FCF852057 FMA852056:FMB852057 FVW852056:FVX852057 GFS852056:GFT852057 GPO852056:GPP852057 GZK852056:GZL852057 HJG852056:HJH852057 HTC852056:HTD852057 ICY852056:ICZ852057 IMU852056:IMV852057 IWQ852056:IWR852057 JGM852056:JGN852057 JQI852056:JQJ852057 KAE852056:KAF852057 KKA852056:KKB852057 KTW852056:KTX852057 LDS852056:LDT852057 LNO852056:LNP852057 LXK852056:LXL852057 MHG852056:MHH852057 MRC852056:MRD852057 NAY852056:NAZ852057 NKU852056:NKV852057 NUQ852056:NUR852057 OEM852056:OEN852057 OOI852056:OOJ852057 OYE852056:OYF852057 PIA852056:PIB852057 PRW852056:PRX852057 QBS852056:QBT852057 QLO852056:QLP852057 QVK852056:QVL852057 RFG852056:RFH852057 RPC852056:RPD852057 RYY852056:RYZ852057 SIU852056:SIV852057 SSQ852056:SSR852057 TCM852056:TCN852057 TMI852056:TMJ852057 TWE852056:TWF852057 UGA852056:UGB852057 UPW852056:UPX852057 UZS852056:UZT852057 VJO852056:VJP852057 VTK852056:VTL852057 WDG852056:WDH852057 WNC852056:WND852057 WWY852056:WWZ852057 AQ917592:AR917593 KM917592:KN917593 UI917592:UJ917593 AEE917592:AEF917593 AOA917592:AOB917593 AXW917592:AXX917593 BHS917592:BHT917593 BRO917592:BRP917593 CBK917592:CBL917593 CLG917592:CLH917593 CVC917592:CVD917593 DEY917592:DEZ917593 DOU917592:DOV917593 DYQ917592:DYR917593 EIM917592:EIN917593 ESI917592:ESJ917593 FCE917592:FCF917593 FMA917592:FMB917593 FVW917592:FVX917593 GFS917592:GFT917593 GPO917592:GPP917593 GZK917592:GZL917593 HJG917592:HJH917593 HTC917592:HTD917593 ICY917592:ICZ917593 IMU917592:IMV917593 IWQ917592:IWR917593 JGM917592:JGN917593 JQI917592:JQJ917593 KAE917592:KAF917593 KKA917592:KKB917593 KTW917592:KTX917593 LDS917592:LDT917593 LNO917592:LNP917593 LXK917592:LXL917593 MHG917592:MHH917593 MRC917592:MRD917593 NAY917592:NAZ917593 NKU917592:NKV917593 NUQ917592:NUR917593 OEM917592:OEN917593 OOI917592:OOJ917593 OYE917592:OYF917593 PIA917592:PIB917593 PRW917592:PRX917593 QBS917592:QBT917593 QLO917592:QLP917593 QVK917592:QVL917593 RFG917592:RFH917593 RPC917592:RPD917593 RYY917592:RYZ917593 SIU917592:SIV917593 SSQ917592:SSR917593 TCM917592:TCN917593 TMI917592:TMJ917593 TWE917592:TWF917593 UGA917592:UGB917593 UPW917592:UPX917593 UZS917592:UZT917593 VJO917592:VJP917593 VTK917592:VTL917593 WDG917592:WDH917593 WNC917592:WND917593 WWY917592:WWZ917593 AQ983128:AR983129 KM983128:KN983129 UI983128:UJ983129 AEE983128:AEF983129 AOA983128:AOB983129 AXW983128:AXX983129 BHS983128:BHT983129 BRO983128:BRP983129 CBK983128:CBL983129 CLG983128:CLH983129 CVC983128:CVD983129 DEY983128:DEZ983129 DOU983128:DOV983129 DYQ983128:DYR983129 EIM983128:EIN983129 ESI983128:ESJ983129 FCE983128:FCF983129 FMA983128:FMB983129 FVW983128:FVX983129 GFS983128:GFT983129 GPO983128:GPP983129 GZK983128:GZL983129 HJG983128:HJH983129 HTC983128:HTD983129 ICY983128:ICZ983129 IMU983128:IMV983129 IWQ983128:IWR983129 JGM983128:JGN983129 JQI983128:JQJ983129 KAE983128:KAF983129 KKA983128:KKB983129 KTW983128:KTX983129 LDS983128:LDT983129 LNO983128:LNP983129 LXK983128:LXL983129 MHG983128:MHH983129 MRC983128:MRD983129 NAY983128:NAZ983129 NKU983128:NKV983129 NUQ983128:NUR983129 OEM983128:OEN983129 OOI983128:OOJ983129 OYE983128:OYF983129 PIA983128:PIB983129 PRW983128:PRX983129 QBS983128:QBT983129 QLO983128:QLP983129 QVK983128:QVL983129 RFG983128:RFH983129 RPC983128:RPD983129 RYY983128:RYZ983129 SIU983128:SIV983129 SSQ983128:SSR983129 TCM983128:TCN983129 TMI983128:TMJ983129 TWE983128:TWF983129 UGA983128:UGB983129 UPW983128:UPX983129 UZS983128:UZT983129 VJO983128:VJP983129 VTK983128:VTL983129 WDG983128:WDH983129 WNC983128:WND983129 WWY983128:WWZ983129 AQ90:AR91 KM90:KN91 UI90:UJ91 AEE90:AEF91 AOA90:AOB91 AXW90:AXX91 BHS90:BHT91 BRO90:BRP91 CBK90:CBL91 CLG90:CLH91 CVC90:CVD91 DEY90:DEZ91 DOU90:DOV91 DYQ90:DYR91 EIM90:EIN91 ESI90:ESJ91 FCE90:FCF91 FMA90:FMB91 FVW90:FVX91 GFS90:GFT91 GPO90:GPP91 GZK90:GZL91 HJG90:HJH91 HTC90:HTD91 ICY90:ICZ91 IMU90:IMV91 IWQ90:IWR91 JGM90:JGN91 JQI90:JQJ91 KAE90:KAF91 KKA90:KKB91 KTW90:KTX91 LDS90:LDT91 LNO90:LNP91 LXK90:LXL91 MHG90:MHH91 MRC90:MRD91 NAY90:NAZ91 NKU90:NKV91 NUQ90:NUR91 OEM90:OEN91 OOI90:OOJ91 OYE90:OYF91 PIA90:PIB91 PRW90:PRX91 QBS90:QBT91 QLO90:QLP91 QVK90:QVL91 RFG90:RFH91 RPC90:RPD91 RYY90:RYZ91 SIU90:SIV91 SSQ90:SSR91 TCM90:TCN91 TMI90:TMJ91 TWE90:TWF91 UGA90:UGB91 UPW90:UPX91 UZS90:UZT91 VJO90:VJP91 VTK90:VTL91 WDG90:WDH91 WNC90:WND91 WWY90:WWZ91 AQ65628:AR65629 KM65628:KN65629 UI65628:UJ65629 AEE65628:AEF65629 AOA65628:AOB65629 AXW65628:AXX65629 BHS65628:BHT65629 BRO65628:BRP65629 CBK65628:CBL65629 CLG65628:CLH65629 CVC65628:CVD65629 DEY65628:DEZ65629 DOU65628:DOV65629 DYQ65628:DYR65629 EIM65628:EIN65629 ESI65628:ESJ65629 FCE65628:FCF65629 FMA65628:FMB65629 FVW65628:FVX65629 GFS65628:GFT65629 GPO65628:GPP65629 GZK65628:GZL65629 HJG65628:HJH65629 HTC65628:HTD65629 ICY65628:ICZ65629 IMU65628:IMV65629 IWQ65628:IWR65629 JGM65628:JGN65629 JQI65628:JQJ65629 KAE65628:KAF65629 KKA65628:KKB65629 KTW65628:KTX65629 LDS65628:LDT65629 LNO65628:LNP65629 LXK65628:LXL65629 MHG65628:MHH65629 MRC65628:MRD65629 NAY65628:NAZ65629 NKU65628:NKV65629 NUQ65628:NUR65629 OEM65628:OEN65629 OOI65628:OOJ65629 OYE65628:OYF65629 PIA65628:PIB65629 PRW65628:PRX65629 QBS65628:QBT65629 QLO65628:QLP65629 QVK65628:QVL65629 RFG65628:RFH65629 RPC65628:RPD65629 RYY65628:RYZ65629 SIU65628:SIV65629 SSQ65628:SSR65629 TCM65628:TCN65629 TMI65628:TMJ65629 TWE65628:TWF65629 UGA65628:UGB65629 UPW65628:UPX65629 UZS65628:UZT65629 VJO65628:VJP65629 VTK65628:VTL65629 WDG65628:WDH65629 WNC65628:WND65629 WWY65628:WWZ65629 AQ131164:AR131165 KM131164:KN131165 UI131164:UJ131165 AEE131164:AEF131165 AOA131164:AOB131165 AXW131164:AXX131165 BHS131164:BHT131165 BRO131164:BRP131165 CBK131164:CBL131165 CLG131164:CLH131165 CVC131164:CVD131165 DEY131164:DEZ131165 DOU131164:DOV131165 DYQ131164:DYR131165 EIM131164:EIN131165 ESI131164:ESJ131165 FCE131164:FCF131165 FMA131164:FMB131165 FVW131164:FVX131165 GFS131164:GFT131165 GPO131164:GPP131165 GZK131164:GZL131165 HJG131164:HJH131165 HTC131164:HTD131165 ICY131164:ICZ131165 IMU131164:IMV131165 IWQ131164:IWR131165 JGM131164:JGN131165 JQI131164:JQJ131165 KAE131164:KAF131165 KKA131164:KKB131165 KTW131164:KTX131165 LDS131164:LDT131165 LNO131164:LNP131165 LXK131164:LXL131165 MHG131164:MHH131165 MRC131164:MRD131165 NAY131164:NAZ131165 NKU131164:NKV131165 NUQ131164:NUR131165 OEM131164:OEN131165 OOI131164:OOJ131165 OYE131164:OYF131165 PIA131164:PIB131165 PRW131164:PRX131165 QBS131164:QBT131165 QLO131164:QLP131165 QVK131164:QVL131165 RFG131164:RFH131165 RPC131164:RPD131165 RYY131164:RYZ131165 SIU131164:SIV131165 SSQ131164:SSR131165 TCM131164:TCN131165 TMI131164:TMJ131165 TWE131164:TWF131165 UGA131164:UGB131165 UPW131164:UPX131165 UZS131164:UZT131165 VJO131164:VJP131165 VTK131164:VTL131165 WDG131164:WDH131165 WNC131164:WND131165 WWY131164:WWZ131165 AQ196700:AR196701 KM196700:KN196701 UI196700:UJ196701 AEE196700:AEF196701 AOA196700:AOB196701 AXW196700:AXX196701 BHS196700:BHT196701 BRO196700:BRP196701 CBK196700:CBL196701 CLG196700:CLH196701 CVC196700:CVD196701 DEY196700:DEZ196701 DOU196700:DOV196701 DYQ196700:DYR196701 EIM196700:EIN196701 ESI196700:ESJ196701 FCE196700:FCF196701 FMA196700:FMB196701 FVW196700:FVX196701 GFS196700:GFT196701 GPO196700:GPP196701 GZK196700:GZL196701 HJG196700:HJH196701 HTC196700:HTD196701 ICY196700:ICZ196701 IMU196700:IMV196701 IWQ196700:IWR196701 JGM196700:JGN196701 JQI196700:JQJ196701 KAE196700:KAF196701 KKA196700:KKB196701 KTW196700:KTX196701 LDS196700:LDT196701 LNO196700:LNP196701 LXK196700:LXL196701 MHG196700:MHH196701 MRC196700:MRD196701 NAY196700:NAZ196701 NKU196700:NKV196701 NUQ196700:NUR196701 OEM196700:OEN196701 OOI196700:OOJ196701 OYE196700:OYF196701 PIA196700:PIB196701 PRW196700:PRX196701 QBS196700:QBT196701 QLO196700:QLP196701 QVK196700:QVL196701 RFG196700:RFH196701 RPC196700:RPD196701 RYY196700:RYZ196701 SIU196700:SIV196701 SSQ196700:SSR196701 TCM196700:TCN196701 TMI196700:TMJ196701 TWE196700:TWF196701 UGA196700:UGB196701 UPW196700:UPX196701 UZS196700:UZT196701 VJO196700:VJP196701 VTK196700:VTL196701 WDG196700:WDH196701 WNC196700:WND196701 WWY196700:WWZ196701 AQ262236:AR262237 KM262236:KN262237 UI262236:UJ262237 AEE262236:AEF262237 AOA262236:AOB262237 AXW262236:AXX262237 BHS262236:BHT262237 BRO262236:BRP262237 CBK262236:CBL262237 CLG262236:CLH262237 CVC262236:CVD262237 DEY262236:DEZ262237 DOU262236:DOV262237 DYQ262236:DYR262237 EIM262236:EIN262237 ESI262236:ESJ262237 FCE262236:FCF262237 FMA262236:FMB262237 FVW262236:FVX262237 GFS262236:GFT262237 GPO262236:GPP262237 GZK262236:GZL262237 HJG262236:HJH262237 HTC262236:HTD262237 ICY262236:ICZ262237 IMU262236:IMV262237 IWQ262236:IWR262237 JGM262236:JGN262237 JQI262236:JQJ262237 KAE262236:KAF262237 KKA262236:KKB262237 KTW262236:KTX262237 LDS262236:LDT262237 LNO262236:LNP262237 LXK262236:LXL262237 MHG262236:MHH262237 MRC262236:MRD262237 NAY262236:NAZ262237 NKU262236:NKV262237 NUQ262236:NUR262237 OEM262236:OEN262237 OOI262236:OOJ262237 OYE262236:OYF262237 PIA262236:PIB262237 PRW262236:PRX262237 QBS262236:QBT262237 QLO262236:QLP262237 QVK262236:QVL262237 RFG262236:RFH262237 RPC262236:RPD262237 RYY262236:RYZ262237 SIU262236:SIV262237 SSQ262236:SSR262237 TCM262236:TCN262237 TMI262236:TMJ262237 TWE262236:TWF262237 UGA262236:UGB262237 UPW262236:UPX262237 UZS262236:UZT262237 VJO262236:VJP262237 VTK262236:VTL262237 WDG262236:WDH262237 WNC262236:WND262237 WWY262236:WWZ262237 AQ327772:AR327773 KM327772:KN327773 UI327772:UJ327773 AEE327772:AEF327773 AOA327772:AOB327773 AXW327772:AXX327773 BHS327772:BHT327773 BRO327772:BRP327773 CBK327772:CBL327773 CLG327772:CLH327773 CVC327772:CVD327773 DEY327772:DEZ327773 DOU327772:DOV327773 DYQ327772:DYR327773 EIM327772:EIN327773 ESI327772:ESJ327773 FCE327772:FCF327773 FMA327772:FMB327773 FVW327772:FVX327773 GFS327772:GFT327773 GPO327772:GPP327773 GZK327772:GZL327773 HJG327772:HJH327773 HTC327772:HTD327773 ICY327772:ICZ327773 IMU327772:IMV327773 IWQ327772:IWR327773 JGM327772:JGN327773 JQI327772:JQJ327773 KAE327772:KAF327773 KKA327772:KKB327773 KTW327772:KTX327773 LDS327772:LDT327773 LNO327772:LNP327773 LXK327772:LXL327773 MHG327772:MHH327773 MRC327772:MRD327773 NAY327772:NAZ327773 NKU327772:NKV327773 NUQ327772:NUR327773 OEM327772:OEN327773 OOI327772:OOJ327773 OYE327772:OYF327773 PIA327772:PIB327773 PRW327772:PRX327773 QBS327772:QBT327773 QLO327772:QLP327773 QVK327772:QVL327773 RFG327772:RFH327773 RPC327772:RPD327773 RYY327772:RYZ327773 SIU327772:SIV327773 SSQ327772:SSR327773 TCM327772:TCN327773 TMI327772:TMJ327773 TWE327772:TWF327773 UGA327772:UGB327773 UPW327772:UPX327773 UZS327772:UZT327773 VJO327772:VJP327773 VTK327772:VTL327773 WDG327772:WDH327773 WNC327772:WND327773 WWY327772:WWZ327773 AQ393308:AR393309 KM393308:KN393309 UI393308:UJ393309 AEE393308:AEF393309 AOA393308:AOB393309 AXW393308:AXX393309 BHS393308:BHT393309 BRO393308:BRP393309 CBK393308:CBL393309 CLG393308:CLH393309 CVC393308:CVD393309 DEY393308:DEZ393309 DOU393308:DOV393309 DYQ393308:DYR393309 EIM393308:EIN393309 ESI393308:ESJ393309 FCE393308:FCF393309 FMA393308:FMB393309 FVW393308:FVX393309 GFS393308:GFT393309 GPO393308:GPP393309 GZK393308:GZL393309 HJG393308:HJH393309 HTC393308:HTD393309 ICY393308:ICZ393309 IMU393308:IMV393309 IWQ393308:IWR393309 JGM393308:JGN393309 JQI393308:JQJ393309 KAE393308:KAF393309 KKA393308:KKB393309 KTW393308:KTX393309 LDS393308:LDT393309 LNO393308:LNP393309 LXK393308:LXL393309 MHG393308:MHH393309 MRC393308:MRD393309 NAY393308:NAZ393309 NKU393308:NKV393309 NUQ393308:NUR393309 OEM393308:OEN393309 OOI393308:OOJ393309 OYE393308:OYF393309 PIA393308:PIB393309 PRW393308:PRX393309 QBS393308:QBT393309 QLO393308:QLP393309 QVK393308:QVL393309 RFG393308:RFH393309 RPC393308:RPD393309 RYY393308:RYZ393309 SIU393308:SIV393309 SSQ393308:SSR393309 TCM393308:TCN393309 TMI393308:TMJ393309 TWE393308:TWF393309 UGA393308:UGB393309 UPW393308:UPX393309 UZS393308:UZT393309 VJO393308:VJP393309 VTK393308:VTL393309 WDG393308:WDH393309 WNC393308:WND393309 WWY393308:WWZ393309 AQ458844:AR458845 KM458844:KN458845 UI458844:UJ458845 AEE458844:AEF458845 AOA458844:AOB458845 AXW458844:AXX458845 BHS458844:BHT458845 BRO458844:BRP458845 CBK458844:CBL458845 CLG458844:CLH458845 CVC458844:CVD458845 DEY458844:DEZ458845 DOU458844:DOV458845 DYQ458844:DYR458845 EIM458844:EIN458845 ESI458844:ESJ458845 FCE458844:FCF458845 FMA458844:FMB458845 FVW458844:FVX458845 GFS458844:GFT458845 GPO458844:GPP458845 GZK458844:GZL458845 HJG458844:HJH458845 HTC458844:HTD458845 ICY458844:ICZ458845 IMU458844:IMV458845 IWQ458844:IWR458845 JGM458844:JGN458845 JQI458844:JQJ458845 KAE458844:KAF458845 KKA458844:KKB458845 KTW458844:KTX458845 LDS458844:LDT458845 LNO458844:LNP458845 LXK458844:LXL458845 MHG458844:MHH458845 MRC458844:MRD458845 NAY458844:NAZ458845 NKU458844:NKV458845 NUQ458844:NUR458845 OEM458844:OEN458845 OOI458844:OOJ458845 OYE458844:OYF458845 PIA458844:PIB458845 PRW458844:PRX458845 QBS458844:QBT458845 QLO458844:QLP458845 QVK458844:QVL458845 RFG458844:RFH458845 RPC458844:RPD458845 RYY458844:RYZ458845 SIU458844:SIV458845 SSQ458844:SSR458845 TCM458844:TCN458845 TMI458844:TMJ458845 TWE458844:TWF458845 UGA458844:UGB458845 UPW458844:UPX458845 UZS458844:UZT458845 VJO458844:VJP458845 VTK458844:VTL458845 WDG458844:WDH458845 WNC458844:WND458845 WWY458844:WWZ458845 AQ524380:AR524381 KM524380:KN524381 UI524380:UJ524381 AEE524380:AEF524381 AOA524380:AOB524381 AXW524380:AXX524381 BHS524380:BHT524381 BRO524380:BRP524381 CBK524380:CBL524381 CLG524380:CLH524381 CVC524380:CVD524381 DEY524380:DEZ524381 DOU524380:DOV524381 DYQ524380:DYR524381 EIM524380:EIN524381 ESI524380:ESJ524381 FCE524380:FCF524381 FMA524380:FMB524381 FVW524380:FVX524381 GFS524380:GFT524381 GPO524380:GPP524381 GZK524380:GZL524381 HJG524380:HJH524381 HTC524380:HTD524381 ICY524380:ICZ524381 IMU524380:IMV524381 IWQ524380:IWR524381 JGM524380:JGN524381 JQI524380:JQJ524381 KAE524380:KAF524381 KKA524380:KKB524381 KTW524380:KTX524381 LDS524380:LDT524381 LNO524380:LNP524381 LXK524380:LXL524381 MHG524380:MHH524381 MRC524380:MRD524381 NAY524380:NAZ524381 NKU524380:NKV524381 NUQ524380:NUR524381 OEM524380:OEN524381 OOI524380:OOJ524381 OYE524380:OYF524381 PIA524380:PIB524381 PRW524380:PRX524381 QBS524380:QBT524381 QLO524380:QLP524381 QVK524380:QVL524381 RFG524380:RFH524381 RPC524380:RPD524381 RYY524380:RYZ524381 SIU524380:SIV524381 SSQ524380:SSR524381 TCM524380:TCN524381 TMI524380:TMJ524381 TWE524380:TWF524381 UGA524380:UGB524381 UPW524380:UPX524381 UZS524380:UZT524381 VJO524380:VJP524381 VTK524380:VTL524381 WDG524380:WDH524381 WNC524380:WND524381 WWY524380:WWZ524381 AQ589916:AR589917 KM589916:KN589917 UI589916:UJ589917 AEE589916:AEF589917 AOA589916:AOB589917 AXW589916:AXX589917 BHS589916:BHT589917 BRO589916:BRP589917 CBK589916:CBL589917 CLG589916:CLH589917 CVC589916:CVD589917 DEY589916:DEZ589917 DOU589916:DOV589917 DYQ589916:DYR589917 EIM589916:EIN589917 ESI589916:ESJ589917 FCE589916:FCF589917 FMA589916:FMB589917 FVW589916:FVX589917 GFS589916:GFT589917 GPO589916:GPP589917 GZK589916:GZL589917 HJG589916:HJH589917 HTC589916:HTD589917 ICY589916:ICZ589917 IMU589916:IMV589917 IWQ589916:IWR589917 JGM589916:JGN589917 JQI589916:JQJ589917 KAE589916:KAF589917 KKA589916:KKB589917 KTW589916:KTX589917 LDS589916:LDT589917 LNO589916:LNP589917 LXK589916:LXL589917 MHG589916:MHH589917 MRC589916:MRD589917 NAY589916:NAZ589917 NKU589916:NKV589917 NUQ589916:NUR589917 OEM589916:OEN589917 OOI589916:OOJ589917 OYE589916:OYF589917 PIA589916:PIB589917 PRW589916:PRX589917 QBS589916:QBT589917 QLO589916:QLP589917 QVK589916:QVL589917 RFG589916:RFH589917 RPC589916:RPD589917 RYY589916:RYZ589917 SIU589916:SIV589917 SSQ589916:SSR589917 TCM589916:TCN589917 TMI589916:TMJ589917 TWE589916:TWF589917 UGA589916:UGB589917 UPW589916:UPX589917 UZS589916:UZT589917 VJO589916:VJP589917 VTK589916:VTL589917 WDG589916:WDH589917 WNC589916:WND589917 WWY589916:WWZ589917 AQ655452:AR655453 KM655452:KN655453 UI655452:UJ655453 AEE655452:AEF655453 AOA655452:AOB655453 AXW655452:AXX655453 BHS655452:BHT655453 BRO655452:BRP655453 CBK655452:CBL655453 CLG655452:CLH655453 CVC655452:CVD655453 DEY655452:DEZ655453 DOU655452:DOV655453 DYQ655452:DYR655453 EIM655452:EIN655453 ESI655452:ESJ655453 FCE655452:FCF655453 FMA655452:FMB655453 FVW655452:FVX655453 GFS655452:GFT655453 GPO655452:GPP655453 GZK655452:GZL655453 HJG655452:HJH655453 HTC655452:HTD655453 ICY655452:ICZ655453 IMU655452:IMV655453 IWQ655452:IWR655453 JGM655452:JGN655453 JQI655452:JQJ655453 KAE655452:KAF655453 KKA655452:KKB655453 KTW655452:KTX655453 LDS655452:LDT655453 LNO655452:LNP655453 LXK655452:LXL655453 MHG655452:MHH655453 MRC655452:MRD655453 NAY655452:NAZ655453 NKU655452:NKV655453 NUQ655452:NUR655453 OEM655452:OEN655453 OOI655452:OOJ655453 OYE655452:OYF655453 PIA655452:PIB655453 PRW655452:PRX655453 QBS655452:QBT655453 QLO655452:QLP655453 QVK655452:QVL655453 RFG655452:RFH655453 RPC655452:RPD655453 RYY655452:RYZ655453 SIU655452:SIV655453 SSQ655452:SSR655453 TCM655452:TCN655453 TMI655452:TMJ655453 TWE655452:TWF655453 UGA655452:UGB655453 UPW655452:UPX655453 UZS655452:UZT655453 VJO655452:VJP655453 VTK655452:VTL655453 WDG655452:WDH655453 WNC655452:WND655453 WWY655452:WWZ655453 AQ720988:AR720989 KM720988:KN720989 UI720988:UJ720989 AEE720988:AEF720989 AOA720988:AOB720989 AXW720988:AXX720989 BHS720988:BHT720989 BRO720988:BRP720989 CBK720988:CBL720989 CLG720988:CLH720989 CVC720988:CVD720989 DEY720988:DEZ720989 DOU720988:DOV720989 DYQ720988:DYR720989 EIM720988:EIN720989 ESI720988:ESJ720989 FCE720988:FCF720989 FMA720988:FMB720989 FVW720988:FVX720989 GFS720988:GFT720989 GPO720988:GPP720989 GZK720988:GZL720989 HJG720988:HJH720989 HTC720988:HTD720989 ICY720988:ICZ720989 IMU720988:IMV720989 IWQ720988:IWR720989 JGM720988:JGN720989 JQI720988:JQJ720989 KAE720988:KAF720989 KKA720988:KKB720989 KTW720988:KTX720989 LDS720988:LDT720989 LNO720988:LNP720989 LXK720988:LXL720989 MHG720988:MHH720989 MRC720988:MRD720989 NAY720988:NAZ720989 NKU720988:NKV720989 NUQ720988:NUR720989 OEM720988:OEN720989 OOI720988:OOJ720989 OYE720988:OYF720989 PIA720988:PIB720989 PRW720988:PRX720989 QBS720988:QBT720989 QLO720988:QLP720989 QVK720988:QVL720989 RFG720988:RFH720989 RPC720988:RPD720989 RYY720988:RYZ720989 SIU720988:SIV720989 SSQ720988:SSR720989 TCM720988:TCN720989 TMI720988:TMJ720989 TWE720988:TWF720989 UGA720988:UGB720989 UPW720988:UPX720989 UZS720988:UZT720989 VJO720988:VJP720989 VTK720988:VTL720989 WDG720988:WDH720989 WNC720988:WND720989 WWY720988:WWZ720989 AQ786524:AR786525 KM786524:KN786525 UI786524:UJ786525 AEE786524:AEF786525 AOA786524:AOB786525 AXW786524:AXX786525 BHS786524:BHT786525 BRO786524:BRP786525 CBK786524:CBL786525 CLG786524:CLH786525 CVC786524:CVD786525 DEY786524:DEZ786525 DOU786524:DOV786525 DYQ786524:DYR786525 EIM786524:EIN786525 ESI786524:ESJ786525 FCE786524:FCF786525 FMA786524:FMB786525 FVW786524:FVX786525 GFS786524:GFT786525 GPO786524:GPP786525 GZK786524:GZL786525 HJG786524:HJH786525 HTC786524:HTD786525 ICY786524:ICZ786525 IMU786524:IMV786525 IWQ786524:IWR786525 JGM786524:JGN786525 JQI786524:JQJ786525 KAE786524:KAF786525 KKA786524:KKB786525 KTW786524:KTX786525 LDS786524:LDT786525 LNO786524:LNP786525 LXK786524:LXL786525 MHG786524:MHH786525 MRC786524:MRD786525 NAY786524:NAZ786525 NKU786524:NKV786525 NUQ786524:NUR786525 OEM786524:OEN786525 OOI786524:OOJ786525 OYE786524:OYF786525 PIA786524:PIB786525 PRW786524:PRX786525 QBS786524:QBT786525 QLO786524:QLP786525 QVK786524:QVL786525 RFG786524:RFH786525 RPC786524:RPD786525 RYY786524:RYZ786525 SIU786524:SIV786525 SSQ786524:SSR786525 TCM786524:TCN786525 TMI786524:TMJ786525 TWE786524:TWF786525 UGA786524:UGB786525 UPW786524:UPX786525 UZS786524:UZT786525 VJO786524:VJP786525 VTK786524:VTL786525 WDG786524:WDH786525 WNC786524:WND786525 WWY786524:WWZ786525 AQ852060:AR852061 KM852060:KN852061 UI852060:UJ852061 AEE852060:AEF852061 AOA852060:AOB852061 AXW852060:AXX852061 BHS852060:BHT852061 BRO852060:BRP852061 CBK852060:CBL852061 CLG852060:CLH852061 CVC852060:CVD852061 DEY852060:DEZ852061 DOU852060:DOV852061 DYQ852060:DYR852061 EIM852060:EIN852061 ESI852060:ESJ852061 FCE852060:FCF852061 FMA852060:FMB852061 FVW852060:FVX852061 GFS852060:GFT852061 GPO852060:GPP852061 GZK852060:GZL852061 HJG852060:HJH852061 HTC852060:HTD852061 ICY852060:ICZ852061 IMU852060:IMV852061 IWQ852060:IWR852061 JGM852060:JGN852061 JQI852060:JQJ852061 KAE852060:KAF852061 KKA852060:KKB852061 KTW852060:KTX852061 LDS852060:LDT852061 LNO852060:LNP852061 LXK852060:LXL852061 MHG852060:MHH852061 MRC852060:MRD852061 NAY852060:NAZ852061 NKU852060:NKV852061 NUQ852060:NUR852061 OEM852060:OEN852061 OOI852060:OOJ852061 OYE852060:OYF852061 PIA852060:PIB852061 PRW852060:PRX852061 QBS852060:QBT852061 QLO852060:QLP852061 QVK852060:QVL852061 RFG852060:RFH852061 RPC852060:RPD852061 RYY852060:RYZ852061 SIU852060:SIV852061 SSQ852060:SSR852061 TCM852060:TCN852061 TMI852060:TMJ852061 TWE852060:TWF852061 UGA852060:UGB852061 UPW852060:UPX852061 UZS852060:UZT852061 VJO852060:VJP852061 VTK852060:VTL852061 WDG852060:WDH852061 WNC852060:WND852061 WWY852060:WWZ852061 AQ917596:AR917597 KM917596:KN917597 UI917596:UJ917597 AEE917596:AEF917597 AOA917596:AOB917597 AXW917596:AXX917597 BHS917596:BHT917597 BRO917596:BRP917597 CBK917596:CBL917597 CLG917596:CLH917597 CVC917596:CVD917597 DEY917596:DEZ917597 DOU917596:DOV917597 DYQ917596:DYR917597 EIM917596:EIN917597 ESI917596:ESJ917597 FCE917596:FCF917597 FMA917596:FMB917597 FVW917596:FVX917597 GFS917596:GFT917597 GPO917596:GPP917597 GZK917596:GZL917597 HJG917596:HJH917597 HTC917596:HTD917597 ICY917596:ICZ917597 IMU917596:IMV917597 IWQ917596:IWR917597 JGM917596:JGN917597 JQI917596:JQJ917597 KAE917596:KAF917597 KKA917596:KKB917597 KTW917596:KTX917597 LDS917596:LDT917597 LNO917596:LNP917597 LXK917596:LXL917597 MHG917596:MHH917597 MRC917596:MRD917597 NAY917596:NAZ917597 NKU917596:NKV917597 NUQ917596:NUR917597 OEM917596:OEN917597 OOI917596:OOJ917597 OYE917596:OYF917597 PIA917596:PIB917597 PRW917596:PRX917597 QBS917596:QBT917597 QLO917596:QLP917597 QVK917596:QVL917597 RFG917596:RFH917597 RPC917596:RPD917597 RYY917596:RYZ917597 SIU917596:SIV917597 SSQ917596:SSR917597 TCM917596:TCN917597 TMI917596:TMJ917597 TWE917596:TWF917597 UGA917596:UGB917597 UPW917596:UPX917597 UZS917596:UZT917597 VJO917596:VJP917597 VTK917596:VTL917597 WDG917596:WDH917597 WNC917596:WND917597 WWY917596:WWZ917597 AQ983132:AR983133 KM983132:KN983133 UI983132:UJ983133 AEE983132:AEF983133 AOA983132:AOB983133 AXW983132:AXX983133 BHS983132:BHT983133 BRO983132:BRP983133 CBK983132:CBL983133 CLG983132:CLH983133 CVC983132:CVD983133 DEY983132:DEZ983133 DOU983132:DOV983133 DYQ983132:DYR983133 EIM983132:EIN983133 ESI983132:ESJ983133 FCE983132:FCF983133 FMA983132:FMB983133 FVW983132:FVX983133 GFS983132:GFT983133 GPO983132:GPP983133 GZK983132:GZL983133 HJG983132:HJH983133 HTC983132:HTD983133 ICY983132:ICZ983133 IMU983132:IMV983133 IWQ983132:IWR983133 JGM983132:JGN983133 JQI983132:JQJ983133 KAE983132:KAF983133 KKA983132:KKB983133 KTW983132:KTX983133 LDS983132:LDT983133 LNO983132:LNP983133 LXK983132:LXL983133 MHG983132:MHH983133 MRC983132:MRD983133 NAY983132:NAZ983133 NKU983132:NKV983133 NUQ983132:NUR983133 OEM983132:OEN983133 OOI983132:OOJ983133 OYE983132:OYF983133 PIA983132:PIB983133 PRW983132:PRX983133 QBS983132:QBT983133 QLO983132:QLP983133 QVK983132:QVL983133 RFG983132:RFH983133 RPC983132:RPD983133 RYY983132:RYZ983133 SIU983132:SIV983133 SSQ983132:SSR983133 TCM983132:TCN983133 TMI983132:TMJ983133 TWE983132:TWF983133 UGA983132:UGB983133 UPW983132:UPX983133 UZS983132:UZT983133 VJO983132:VJP983133 VTK983132:VTL983133 WDG983132:WDH983133 WNC983132:WND983133 WWY983132:WWZ983133 AQ94:AR95 KM94:KN95 UI94:UJ95 AEE94:AEF95 AOA94:AOB95 AXW94:AXX95 BHS94:BHT95 BRO94:BRP95 CBK94:CBL95 CLG94:CLH95 CVC94:CVD95 DEY94:DEZ95 DOU94:DOV95 DYQ94:DYR95 EIM94:EIN95 ESI94:ESJ95 FCE94:FCF95 FMA94:FMB95 FVW94:FVX95 GFS94:GFT95 GPO94:GPP95 GZK94:GZL95 HJG94:HJH95 HTC94:HTD95 ICY94:ICZ95 IMU94:IMV95 IWQ94:IWR95 JGM94:JGN95 JQI94:JQJ95 KAE94:KAF95 KKA94:KKB95 KTW94:KTX95 LDS94:LDT95 LNO94:LNP95 LXK94:LXL95 MHG94:MHH95 MRC94:MRD95 NAY94:NAZ95 NKU94:NKV95 NUQ94:NUR95 OEM94:OEN95 OOI94:OOJ95 OYE94:OYF95 PIA94:PIB95 PRW94:PRX95 QBS94:QBT95 QLO94:QLP95 QVK94:QVL95 RFG94:RFH95 RPC94:RPD95 RYY94:RYZ95 SIU94:SIV95 SSQ94:SSR95 TCM94:TCN95 TMI94:TMJ95 TWE94:TWF95 UGA94:UGB95 UPW94:UPX95 UZS94:UZT95 VJO94:VJP95 VTK94:VTL95 WDG94:WDH95 WNC94:WND95 WWY94:WWZ95 AQ65632:AR65633 KM65632:KN65633 UI65632:UJ65633 AEE65632:AEF65633 AOA65632:AOB65633 AXW65632:AXX65633 BHS65632:BHT65633 BRO65632:BRP65633 CBK65632:CBL65633 CLG65632:CLH65633 CVC65632:CVD65633 DEY65632:DEZ65633 DOU65632:DOV65633 DYQ65632:DYR65633 EIM65632:EIN65633 ESI65632:ESJ65633 FCE65632:FCF65633 FMA65632:FMB65633 FVW65632:FVX65633 GFS65632:GFT65633 GPO65632:GPP65633 GZK65632:GZL65633 HJG65632:HJH65633 HTC65632:HTD65633 ICY65632:ICZ65633 IMU65632:IMV65633 IWQ65632:IWR65633 JGM65632:JGN65633 JQI65632:JQJ65633 KAE65632:KAF65633 KKA65632:KKB65633 KTW65632:KTX65633 LDS65632:LDT65633 LNO65632:LNP65633 LXK65632:LXL65633 MHG65632:MHH65633 MRC65632:MRD65633 NAY65632:NAZ65633 NKU65632:NKV65633 NUQ65632:NUR65633 OEM65632:OEN65633 OOI65632:OOJ65633 OYE65632:OYF65633 PIA65632:PIB65633 PRW65632:PRX65633 QBS65632:QBT65633 QLO65632:QLP65633 QVK65632:QVL65633 RFG65632:RFH65633 RPC65632:RPD65633 RYY65632:RYZ65633 SIU65632:SIV65633 SSQ65632:SSR65633 TCM65632:TCN65633 TMI65632:TMJ65633 TWE65632:TWF65633 UGA65632:UGB65633 UPW65632:UPX65633 UZS65632:UZT65633 VJO65632:VJP65633 VTK65632:VTL65633 WDG65632:WDH65633 WNC65632:WND65633 WWY65632:WWZ65633 AQ131168:AR131169 KM131168:KN131169 UI131168:UJ131169 AEE131168:AEF131169 AOA131168:AOB131169 AXW131168:AXX131169 BHS131168:BHT131169 BRO131168:BRP131169 CBK131168:CBL131169 CLG131168:CLH131169 CVC131168:CVD131169 DEY131168:DEZ131169 DOU131168:DOV131169 DYQ131168:DYR131169 EIM131168:EIN131169 ESI131168:ESJ131169 FCE131168:FCF131169 FMA131168:FMB131169 FVW131168:FVX131169 GFS131168:GFT131169 GPO131168:GPP131169 GZK131168:GZL131169 HJG131168:HJH131169 HTC131168:HTD131169 ICY131168:ICZ131169 IMU131168:IMV131169 IWQ131168:IWR131169 JGM131168:JGN131169 JQI131168:JQJ131169 KAE131168:KAF131169 KKA131168:KKB131169 KTW131168:KTX131169 LDS131168:LDT131169 LNO131168:LNP131169 LXK131168:LXL131169 MHG131168:MHH131169 MRC131168:MRD131169 NAY131168:NAZ131169 NKU131168:NKV131169 NUQ131168:NUR131169 OEM131168:OEN131169 OOI131168:OOJ131169 OYE131168:OYF131169 PIA131168:PIB131169 PRW131168:PRX131169 QBS131168:QBT131169 QLO131168:QLP131169 QVK131168:QVL131169 RFG131168:RFH131169 RPC131168:RPD131169 RYY131168:RYZ131169 SIU131168:SIV131169 SSQ131168:SSR131169 TCM131168:TCN131169 TMI131168:TMJ131169 TWE131168:TWF131169 UGA131168:UGB131169 UPW131168:UPX131169 UZS131168:UZT131169 VJO131168:VJP131169 VTK131168:VTL131169 WDG131168:WDH131169 WNC131168:WND131169 WWY131168:WWZ131169 AQ196704:AR196705 KM196704:KN196705 UI196704:UJ196705 AEE196704:AEF196705 AOA196704:AOB196705 AXW196704:AXX196705 BHS196704:BHT196705 BRO196704:BRP196705 CBK196704:CBL196705 CLG196704:CLH196705 CVC196704:CVD196705 DEY196704:DEZ196705 DOU196704:DOV196705 DYQ196704:DYR196705 EIM196704:EIN196705 ESI196704:ESJ196705 FCE196704:FCF196705 FMA196704:FMB196705 FVW196704:FVX196705 GFS196704:GFT196705 GPO196704:GPP196705 GZK196704:GZL196705 HJG196704:HJH196705 HTC196704:HTD196705 ICY196704:ICZ196705 IMU196704:IMV196705 IWQ196704:IWR196705 JGM196704:JGN196705 JQI196704:JQJ196705 KAE196704:KAF196705 KKA196704:KKB196705 KTW196704:KTX196705 LDS196704:LDT196705 LNO196704:LNP196705 LXK196704:LXL196705 MHG196704:MHH196705 MRC196704:MRD196705 NAY196704:NAZ196705 NKU196704:NKV196705 NUQ196704:NUR196705 OEM196704:OEN196705 OOI196704:OOJ196705 OYE196704:OYF196705 PIA196704:PIB196705 PRW196704:PRX196705 QBS196704:QBT196705 QLO196704:QLP196705 QVK196704:QVL196705 RFG196704:RFH196705 RPC196704:RPD196705 RYY196704:RYZ196705 SIU196704:SIV196705 SSQ196704:SSR196705 TCM196704:TCN196705 TMI196704:TMJ196705 TWE196704:TWF196705 UGA196704:UGB196705 UPW196704:UPX196705 UZS196704:UZT196705 VJO196704:VJP196705 VTK196704:VTL196705 WDG196704:WDH196705 WNC196704:WND196705 WWY196704:WWZ196705 AQ262240:AR262241 KM262240:KN262241 UI262240:UJ262241 AEE262240:AEF262241 AOA262240:AOB262241 AXW262240:AXX262241 BHS262240:BHT262241 BRO262240:BRP262241 CBK262240:CBL262241 CLG262240:CLH262241 CVC262240:CVD262241 DEY262240:DEZ262241 DOU262240:DOV262241 DYQ262240:DYR262241 EIM262240:EIN262241 ESI262240:ESJ262241 FCE262240:FCF262241 FMA262240:FMB262241 FVW262240:FVX262241 GFS262240:GFT262241 GPO262240:GPP262241 GZK262240:GZL262241 HJG262240:HJH262241 HTC262240:HTD262241 ICY262240:ICZ262241 IMU262240:IMV262241 IWQ262240:IWR262241 JGM262240:JGN262241 JQI262240:JQJ262241 KAE262240:KAF262241 KKA262240:KKB262241 KTW262240:KTX262241 LDS262240:LDT262241 LNO262240:LNP262241 LXK262240:LXL262241 MHG262240:MHH262241 MRC262240:MRD262241 NAY262240:NAZ262241 NKU262240:NKV262241 NUQ262240:NUR262241 OEM262240:OEN262241 OOI262240:OOJ262241 OYE262240:OYF262241 PIA262240:PIB262241 PRW262240:PRX262241 QBS262240:QBT262241 QLO262240:QLP262241 QVK262240:QVL262241 RFG262240:RFH262241 RPC262240:RPD262241 RYY262240:RYZ262241 SIU262240:SIV262241 SSQ262240:SSR262241 TCM262240:TCN262241 TMI262240:TMJ262241 TWE262240:TWF262241 UGA262240:UGB262241 UPW262240:UPX262241 UZS262240:UZT262241 VJO262240:VJP262241 VTK262240:VTL262241 WDG262240:WDH262241 WNC262240:WND262241 WWY262240:WWZ262241 AQ327776:AR327777 KM327776:KN327777 UI327776:UJ327777 AEE327776:AEF327777 AOA327776:AOB327777 AXW327776:AXX327777 BHS327776:BHT327777 BRO327776:BRP327777 CBK327776:CBL327777 CLG327776:CLH327777 CVC327776:CVD327777 DEY327776:DEZ327777 DOU327776:DOV327777 DYQ327776:DYR327777 EIM327776:EIN327777 ESI327776:ESJ327777 FCE327776:FCF327777 FMA327776:FMB327777 FVW327776:FVX327777 GFS327776:GFT327777 GPO327776:GPP327777 GZK327776:GZL327777 HJG327776:HJH327777 HTC327776:HTD327777 ICY327776:ICZ327777 IMU327776:IMV327777 IWQ327776:IWR327777 JGM327776:JGN327777 JQI327776:JQJ327777 KAE327776:KAF327777 KKA327776:KKB327777 KTW327776:KTX327777 LDS327776:LDT327777 LNO327776:LNP327777 LXK327776:LXL327777 MHG327776:MHH327777 MRC327776:MRD327777 NAY327776:NAZ327777 NKU327776:NKV327777 NUQ327776:NUR327777 OEM327776:OEN327777 OOI327776:OOJ327777 OYE327776:OYF327777 PIA327776:PIB327777 PRW327776:PRX327777 QBS327776:QBT327777 QLO327776:QLP327777 QVK327776:QVL327777 RFG327776:RFH327777 RPC327776:RPD327777 RYY327776:RYZ327777 SIU327776:SIV327777 SSQ327776:SSR327777 TCM327776:TCN327777 TMI327776:TMJ327777 TWE327776:TWF327777 UGA327776:UGB327777 UPW327776:UPX327777 UZS327776:UZT327777 VJO327776:VJP327777 VTK327776:VTL327777 WDG327776:WDH327777 WNC327776:WND327777 WWY327776:WWZ327777 AQ393312:AR393313 KM393312:KN393313 UI393312:UJ393313 AEE393312:AEF393313 AOA393312:AOB393313 AXW393312:AXX393313 BHS393312:BHT393313 BRO393312:BRP393313 CBK393312:CBL393313 CLG393312:CLH393313 CVC393312:CVD393313 DEY393312:DEZ393313 DOU393312:DOV393313 DYQ393312:DYR393313 EIM393312:EIN393313 ESI393312:ESJ393313 FCE393312:FCF393313 FMA393312:FMB393313 FVW393312:FVX393313 GFS393312:GFT393313 GPO393312:GPP393313 GZK393312:GZL393313 HJG393312:HJH393313 HTC393312:HTD393313 ICY393312:ICZ393313 IMU393312:IMV393313 IWQ393312:IWR393313 JGM393312:JGN393313 JQI393312:JQJ393313 KAE393312:KAF393313 KKA393312:KKB393313 KTW393312:KTX393313 LDS393312:LDT393313 LNO393312:LNP393313 LXK393312:LXL393313 MHG393312:MHH393313 MRC393312:MRD393313 NAY393312:NAZ393313 NKU393312:NKV393313 NUQ393312:NUR393313 OEM393312:OEN393313 OOI393312:OOJ393313 OYE393312:OYF393313 PIA393312:PIB393313 PRW393312:PRX393313 QBS393312:QBT393313 QLO393312:QLP393313 QVK393312:QVL393313 RFG393312:RFH393313 RPC393312:RPD393313 RYY393312:RYZ393313 SIU393312:SIV393313 SSQ393312:SSR393313 TCM393312:TCN393313 TMI393312:TMJ393313 TWE393312:TWF393313 UGA393312:UGB393313 UPW393312:UPX393313 UZS393312:UZT393313 VJO393312:VJP393313 VTK393312:VTL393313 WDG393312:WDH393313 WNC393312:WND393313 WWY393312:WWZ393313 AQ458848:AR458849 KM458848:KN458849 UI458848:UJ458849 AEE458848:AEF458849 AOA458848:AOB458849 AXW458848:AXX458849 BHS458848:BHT458849 BRO458848:BRP458849 CBK458848:CBL458849 CLG458848:CLH458849 CVC458848:CVD458849 DEY458848:DEZ458849 DOU458848:DOV458849 DYQ458848:DYR458849 EIM458848:EIN458849 ESI458848:ESJ458849 FCE458848:FCF458849 FMA458848:FMB458849 FVW458848:FVX458849 GFS458848:GFT458849 GPO458848:GPP458849 GZK458848:GZL458849 HJG458848:HJH458849 HTC458848:HTD458849 ICY458848:ICZ458849 IMU458848:IMV458849 IWQ458848:IWR458849 JGM458848:JGN458849 JQI458848:JQJ458849 KAE458848:KAF458849 KKA458848:KKB458849 KTW458848:KTX458849 LDS458848:LDT458849 LNO458848:LNP458849 LXK458848:LXL458849 MHG458848:MHH458849 MRC458848:MRD458849 NAY458848:NAZ458849 NKU458848:NKV458849 NUQ458848:NUR458849 OEM458848:OEN458849 OOI458848:OOJ458849 OYE458848:OYF458849 PIA458848:PIB458849 PRW458848:PRX458849 QBS458848:QBT458849 QLO458848:QLP458849 QVK458848:QVL458849 RFG458848:RFH458849 RPC458848:RPD458849 RYY458848:RYZ458849 SIU458848:SIV458849 SSQ458848:SSR458849 TCM458848:TCN458849 TMI458848:TMJ458849 TWE458848:TWF458849 UGA458848:UGB458849 UPW458848:UPX458849 UZS458848:UZT458849 VJO458848:VJP458849 VTK458848:VTL458849 WDG458848:WDH458849 WNC458848:WND458849 WWY458848:WWZ458849 AQ524384:AR524385 KM524384:KN524385 UI524384:UJ524385 AEE524384:AEF524385 AOA524384:AOB524385 AXW524384:AXX524385 BHS524384:BHT524385 BRO524384:BRP524385 CBK524384:CBL524385 CLG524384:CLH524385 CVC524384:CVD524385 DEY524384:DEZ524385 DOU524384:DOV524385 DYQ524384:DYR524385 EIM524384:EIN524385 ESI524384:ESJ524385 FCE524384:FCF524385 FMA524384:FMB524385 FVW524384:FVX524385 GFS524384:GFT524385 GPO524384:GPP524385 GZK524384:GZL524385 HJG524384:HJH524385 HTC524384:HTD524385 ICY524384:ICZ524385 IMU524384:IMV524385 IWQ524384:IWR524385 JGM524384:JGN524385 JQI524384:JQJ524385 KAE524384:KAF524385 KKA524384:KKB524385 KTW524384:KTX524385 LDS524384:LDT524385 LNO524384:LNP524385 LXK524384:LXL524385 MHG524384:MHH524385 MRC524384:MRD524385 NAY524384:NAZ524385 NKU524384:NKV524385 NUQ524384:NUR524385 OEM524384:OEN524385 OOI524384:OOJ524385 OYE524384:OYF524385 PIA524384:PIB524385 PRW524384:PRX524385 QBS524384:QBT524385 QLO524384:QLP524385 QVK524384:QVL524385 RFG524384:RFH524385 RPC524384:RPD524385 RYY524384:RYZ524385 SIU524384:SIV524385 SSQ524384:SSR524385 TCM524384:TCN524385 TMI524384:TMJ524385 TWE524384:TWF524385 UGA524384:UGB524385 UPW524384:UPX524385 UZS524384:UZT524385 VJO524384:VJP524385 VTK524384:VTL524385 WDG524384:WDH524385 WNC524384:WND524385 WWY524384:WWZ524385 AQ589920:AR589921 KM589920:KN589921 UI589920:UJ589921 AEE589920:AEF589921 AOA589920:AOB589921 AXW589920:AXX589921 BHS589920:BHT589921 BRO589920:BRP589921 CBK589920:CBL589921 CLG589920:CLH589921 CVC589920:CVD589921 DEY589920:DEZ589921 DOU589920:DOV589921 DYQ589920:DYR589921 EIM589920:EIN589921 ESI589920:ESJ589921 FCE589920:FCF589921 FMA589920:FMB589921 FVW589920:FVX589921 GFS589920:GFT589921 GPO589920:GPP589921 GZK589920:GZL589921 HJG589920:HJH589921 HTC589920:HTD589921 ICY589920:ICZ589921 IMU589920:IMV589921 IWQ589920:IWR589921 JGM589920:JGN589921 JQI589920:JQJ589921 KAE589920:KAF589921 KKA589920:KKB589921 KTW589920:KTX589921 LDS589920:LDT589921 LNO589920:LNP589921 LXK589920:LXL589921 MHG589920:MHH589921 MRC589920:MRD589921 NAY589920:NAZ589921 NKU589920:NKV589921 NUQ589920:NUR589921 OEM589920:OEN589921 OOI589920:OOJ589921 OYE589920:OYF589921 PIA589920:PIB589921 PRW589920:PRX589921 QBS589920:QBT589921 QLO589920:QLP589921 QVK589920:QVL589921 RFG589920:RFH589921 RPC589920:RPD589921 RYY589920:RYZ589921 SIU589920:SIV589921 SSQ589920:SSR589921 TCM589920:TCN589921 TMI589920:TMJ589921 TWE589920:TWF589921 UGA589920:UGB589921 UPW589920:UPX589921 UZS589920:UZT589921 VJO589920:VJP589921 VTK589920:VTL589921 WDG589920:WDH589921 WNC589920:WND589921 WWY589920:WWZ589921 AQ655456:AR655457 KM655456:KN655457 UI655456:UJ655457 AEE655456:AEF655457 AOA655456:AOB655457 AXW655456:AXX655457 BHS655456:BHT655457 BRO655456:BRP655457 CBK655456:CBL655457 CLG655456:CLH655457 CVC655456:CVD655457 DEY655456:DEZ655457 DOU655456:DOV655457 DYQ655456:DYR655457 EIM655456:EIN655457 ESI655456:ESJ655457 FCE655456:FCF655457 FMA655456:FMB655457 FVW655456:FVX655457 GFS655456:GFT655457 GPO655456:GPP655457 GZK655456:GZL655457 HJG655456:HJH655457 HTC655456:HTD655457 ICY655456:ICZ655457 IMU655456:IMV655457 IWQ655456:IWR655457 JGM655456:JGN655457 JQI655456:JQJ655457 KAE655456:KAF655457 KKA655456:KKB655457 KTW655456:KTX655457 LDS655456:LDT655457 LNO655456:LNP655457 LXK655456:LXL655457 MHG655456:MHH655457 MRC655456:MRD655457 NAY655456:NAZ655457 NKU655456:NKV655457 NUQ655456:NUR655457 OEM655456:OEN655457 OOI655456:OOJ655457 OYE655456:OYF655457 PIA655456:PIB655457 PRW655456:PRX655457 QBS655456:QBT655457 QLO655456:QLP655457 QVK655456:QVL655457 RFG655456:RFH655457 RPC655456:RPD655457 RYY655456:RYZ655457 SIU655456:SIV655457 SSQ655456:SSR655457 TCM655456:TCN655457 TMI655456:TMJ655457 TWE655456:TWF655457 UGA655456:UGB655457 UPW655456:UPX655457 UZS655456:UZT655457 VJO655456:VJP655457 VTK655456:VTL655457 WDG655456:WDH655457 WNC655456:WND655457 WWY655456:WWZ655457 AQ720992:AR720993 KM720992:KN720993 UI720992:UJ720993 AEE720992:AEF720993 AOA720992:AOB720993 AXW720992:AXX720993 BHS720992:BHT720993 BRO720992:BRP720993 CBK720992:CBL720993 CLG720992:CLH720993 CVC720992:CVD720993 DEY720992:DEZ720993 DOU720992:DOV720993 DYQ720992:DYR720993 EIM720992:EIN720993 ESI720992:ESJ720993 FCE720992:FCF720993 FMA720992:FMB720993 FVW720992:FVX720993 GFS720992:GFT720993 GPO720992:GPP720993 GZK720992:GZL720993 HJG720992:HJH720993 HTC720992:HTD720993 ICY720992:ICZ720993 IMU720992:IMV720993 IWQ720992:IWR720993 JGM720992:JGN720993 JQI720992:JQJ720993 KAE720992:KAF720993 KKA720992:KKB720993 KTW720992:KTX720993 LDS720992:LDT720993 LNO720992:LNP720993 LXK720992:LXL720993 MHG720992:MHH720993 MRC720992:MRD720993 NAY720992:NAZ720993 NKU720992:NKV720993 NUQ720992:NUR720993 OEM720992:OEN720993 OOI720992:OOJ720993 OYE720992:OYF720993 PIA720992:PIB720993 PRW720992:PRX720993 QBS720992:QBT720993 QLO720992:QLP720993 QVK720992:QVL720993 RFG720992:RFH720993 RPC720992:RPD720993 RYY720992:RYZ720993 SIU720992:SIV720993 SSQ720992:SSR720993 TCM720992:TCN720993 TMI720992:TMJ720993 TWE720992:TWF720993 UGA720992:UGB720993 UPW720992:UPX720993 UZS720992:UZT720993 VJO720992:VJP720993 VTK720992:VTL720993 WDG720992:WDH720993 WNC720992:WND720993 WWY720992:WWZ720993 AQ786528:AR786529 KM786528:KN786529 UI786528:UJ786529 AEE786528:AEF786529 AOA786528:AOB786529 AXW786528:AXX786529 BHS786528:BHT786529 BRO786528:BRP786529 CBK786528:CBL786529 CLG786528:CLH786529 CVC786528:CVD786529 DEY786528:DEZ786529 DOU786528:DOV786529 DYQ786528:DYR786529 EIM786528:EIN786529 ESI786528:ESJ786529 FCE786528:FCF786529 FMA786528:FMB786529 FVW786528:FVX786529 GFS786528:GFT786529 GPO786528:GPP786529 GZK786528:GZL786529 HJG786528:HJH786529 HTC786528:HTD786529 ICY786528:ICZ786529 IMU786528:IMV786529 IWQ786528:IWR786529 JGM786528:JGN786529 JQI786528:JQJ786529 KAE786528:KAF786529 KKA786528:KKB786529 KTW786528:KTX786529 LDS786528:LDT786529 LNO786528:LNP786529 LXK786528:LXL786529 MHG786528:MHH786529 MRC786528:MRD786529 NAY786528:NAZ786529 NKU786528:NKV786529 NUQ786528:NUR786529 OEM786528:OEN786529 OOI786528:OOJ786529 OYE786528:OYF786529 PIA786528:PIB786529 PRW786528:PRX786529 QBS786528:QBT786529 QLO786528:QLP786529 QVK786528:QVL786529 RFG786528:RFH786529 RPC786528:RPD786529 RYY786528:RYZ786529 SIU786528:SIV786529 SSQ786528:SSR786529 TCM786528:TCN786529 TMI786528:TMJ786529 TWE786528:TWF786529 UGA786528:UGB786529 UPW786528:UPX786529 UZS786528:UZT786529 VJO786528:VJP786529 VTK786528:VTL786529 WDG786528:WDH786529 WNC786528:WND786529 WWY786528:WWZ786529 AQ852064:AR852065 KM852064:KN852065 UI852064:UJ852065 AEE852064:AEF852065 AOA852064:AOB852065 AXW852064:AXX852065 BHS852064:BHT852065 BRO852064:BRP852065 CBK852064:CBL852065 CLG852064:CLH852065 CVC852064:CVD852065 DEY852064:DEZ852065 DOU852064:DOV852065 DYQ852064:DYR852065 EIM852064:EIN852065 ESI852064:ESJ852065 FCE852064:FCF852065 FMA852064:FMB852065 FVW852064:FVX852065 GFS852064:GFT852065 GPO852064:GPP852065 GZK852064:GZL852065 HJG852064:HJH852065 HTC852064:HTD852065 ICY852064:ICZ852065 IMU852064:IMV852065 IWQ852064:IWR852065 JGM852064:JGN852065 JQI852064:JQJ852065 KAE852064:KAF852065 KKA852064:KKB852065 KTW852064:KTX852065 LDS852064:LDT852065 LNO852064:LNP852065 LXK852064:LXL852065 MHG852064:MHH852065 MRC852064:MRD852065 NAY852064:NAZ852065 NKU852064:NKV852065 NUQ852064:NUR852065 OEM852064:OEN852065 OOI852064:OOJ852065 OYE852064:OYF852065 PIA852064:PIB852065 PRW852064:PRX852065 QBS852064:QBT852065 QLO852064:QLP852065 QVK852064:QVL852065 RFG852064:RFH852065 RPC852064:RPD852065 RYY852064:RYZ852065 SIU852064:SIV852065 SSQ852064:SSR852065 TCM852064:TCN852065 TMI852064:TMJ852065 TWE852064:TWF852065 UGA852064:UGB852065 UPW852064:UPX852065 UZS852064:UZT852065 VJO852064:VJP852065 VTK852064:VTL852065 WDG852064:WDH852065 WNC852064:WND852065 WWY852064:WWZ852065 AQ917600:AR917601 KM917600:KN917601 UI917600:UJ917601 AEE917600:AEF917601 AOA917600:AOB917601 AXW917600:AXX917601 BHS917600:BHT917601 BRO917600:BRP917601 CBK917600:CBL917601 CLG917600:CLH917601 CVC917600:CVD917601 DEY917600:DEZ917601 DOU917600:DOV917601 DYQ917600:DYR917601 EIM917600:EIN917601 ESI917600:ESJ917601 FCE917600:FCF917601 FMA917600:FMB917601 FVW917600:FVX917601 GFS917600:GFT917601 GPO917600:GPP917601 GZK917600:GZL917601 HJG917600:HJH917601 HTC917600:HTD917601 ICY917600:ICZ917601 IMU917600:IMV917601 IWQ917600:IWR917601 JGM917600:JGN917601 JQI917600:JQJ917601 KAE917600:KAF917601 KKA917600:KKB917601 KTW917600:KTX917601 LDS917600:LDT917601 LNO917600:LNP917601 LXK917600:LXL917601 MHG917600:MHH917601 MRC917600:MRD917601 NAY917600:NAZ917601 NKU917600:NKV917601 NUQ917600:NUR917601 OEM917600:OEN917601 OOI917600:OOJ917601 OYE917600:OYF917601 PIA917600:PIB917601 PRW917600:PRX917601 QBS917600:QBT917601 QLO917600:QLP917601 QVK917600:QVL917601 RFG917600:RFH917601 RPC917600:RPD917601 RYY917600:RYZ917601 SIU917600:SIV917601 SSQ917600:SSR917601 TCM917600:TCN917601 TMI917600:TMJ917601 TWE917600:TWF917601 UGA917600:UGB917601 UPW917600:UPX917601 UZS917600:UZT917601 VJO917600:VJP917601 VTK917600:VTL917601 WDG917600:WDH917601 WNC917600:WND917601 WWY917600:WWZ917601 AQ983136:AR983137 KM983136:KN983137 UI983136:UJ983137 AEE983136:AEF983137 AOA983136:AOB983137 AXW983136:AXX983137 BHS983136:BHT983137 BRO983136:BRP983137 CBK983136:CBL983137 CLG983136:CLH983137 CVC983136:CVD983137 DEY983136:DEZ983137 DOU983136:DOV983137 DYQ983136:DYR983137 EIM983136:EIN983137 ESI983136:ESJ983137 FCE983136:FCF983137 FMA983136:FMB983137 FVW983136:FVX983137 GFS983136:GFT983137 GPO983136:GPP983137 GZK983136:GZL983137 HJG983136:HJH983137 HTC983136:HTD983137 ICY983136:ICZ983137 IMU983136:IMV983137 IWQ983136:IWR983137 JGM983136:JGN983137 JQI983136:JQJ983137 KAE983136:KAF983137 KKA983136:KKB983137 KTW983136:KTX983137 LDS983136:LDT983137 LNO983136:LNP983137 LXK983136:LXL983137 MHG983136:MHH983137 MRC983136:MRD983137 NAY983136:NAZ983137 NKU983136:NKV983137 NUQ983136:NUR983137 OEM983136:OEN983137 OOI983136:OOJ983137 OYE983136:OYF983137 PIA983136:PIB983137 PRW983136:PRX983137 QBS983136:QBT983137 QLO983136:QLP983137 QVK983136:QVL983137 RFG983136:RFH983137 RPC983136:RPD983137 RYY983136:RYZ983137 SIU983136:SIV983137 SSQ983136:SSR983137 TCM983136:TCN983137 TMI983136:TMJ983137 TWE983136:TWF983137 UGA983136:UGB983137 UPW983136:UPX983137 UZS983136:UZT983137 VJO983136:VJP983137 VTK983136:VTL983137 WDG983136:WDH983137 WNC983136:WND983137 WWY983136:WWZ983137 B102:C103 IX102:IY103 ST102:SU103 ACP102:ACQ103 AML102:AMM103 AWH102:AWI103 BGD102:BGE103 BPZ102:BQA103 BZV102:BZW103 CJR102:CJS103 CTN102:CTO103 DDJ102:DDK103 DNF102:DNG103 DXB102:DXC103 EGX102:EGY103 EQT102:EQU103 FAP102:FAQ103 FKL102:FKM103 FUH102:FUI103 GED102:GEE103 GNZ102:GOA103 GXV102:GXW103 HHR102:HHS103 HRN102:HRO103 IBJ102:IBK103 ILF102:ILG103 IVB102:IVC103 JEX102:JEY103 JOT102:JOU103 JYP102:JYQ103 KIL102:KIM103 KSH102:KSI103 LCD102:LCE103 LLZ102:LMA103 LVV102:LVW103 MFR102:MFS103 MPN102:MPO103 MZJ102:MZK103 NJF102:NJG103 NTB102:NTC103 OCX102:OCY103 OMT102:OMU103 OWP102:OWQ103 PGL102:PGM103 PQH102:PQI103 QAD102:QAE103 QJZ102:QKA103 QTV102:QTW103 RDR102:RDS103 RNN102:RNO103 RXJ102:RXK103 SHF102:SHG103 SRB102:SRC103 TAX102:TAY103 TKT102:TKU103 TUP102:TUQ103 UEL102:UEM103 UOH102:UOI103 UYD102:UYE103 VHZ102:VIA103 VRV102:VRW103 WBR102:WBS103 WLN102:WLO103 WVJ102:WVK103 B65640:C65641 IX65640:IY65641 ST65640:SU65641 ACP65640:ACQ65641 AML65640:AMM65641 AWH65640:AWI65641 BGD65640:BGE65641 BPZ65640:BQA65641 BZV65640:BZW65641 CJR65640:CJS65641 CTN65640:CTO65641 DDJ65640:DDK65641 DNF65640:DNG65641 DXB65640:DXC65641 EGX65640:EGY65641 EQT65640:EQU65641 FAP65640:FAQ65641 FKL65640:FKM65641 FUH65640:FUI65641 GED65640:GEE65641 GNZ65640:GOA65641 GXV65640:GXW65641 HHR65640:HHS65641 HRN65640:HRO65641 IBJ65640:IBK65641 ILF65640:ILG65641 IVB65640:IVC65641 JEX65640:JEY65641 JOT65640:JOU65641 JYP65640:JYQ65641 KIL65640:KIM65641 KSH65640:KSI65641 LCD65640:LCE65641 LLZ65640:LMA65641 LVV65640:LVW65641 MFR65640:MFS65641 MPN65640:MPO65641 MZJ65640:MZK65641 NJF65640:NJG65641 NTB65640:NTC65641 OCX65640:OCY65641 OMT65640:OMU65641 OWP65640:OWQ65641 PGL65640:PGM65641 PQH65640:PQI65641 QAD65640:QAE65641 QJZ65640:QKA65641 QTV65640:QTW65641 RDR65640:RDS65641 RNN65640:RNO65641 RXJ65640:RXK65641 SHF65640:SHG65641 SRB65640:SRC65641 TAX65640:TAY65641 TKT65640:TKU65641 TUP65640:TUQ65641 UEL65640:UEM65641 UOH65640:UOI65641 UYD65640:UYE65641 VHZ65640:VIA65641 VRV65640:VRW65641 WBR65640:WBS65641 WLN65640:WLO65641 WVJ65640:WVK65641 B131176:C131177 IX131176:IY131177 ST131176:SU131177 ACP131176:ACQ131177 AML131176:AMM131177 AWH131176:AWI131177 BGD131176:BGE131177 BPZ131176:BQA131177 BZV131176:BZW131177 CJR131176:CJS131177 CTN131176:CTO131177 DDJ131176:DDK131177 DNF131176:DNG131177 DXB131176:DXC131177 EGX131176:EGY131177 EQT131176:EQU131177 FAP131176:FAQ131177 FKL131176:FKM131177 FUH131176:FUI131177 GED131176:GEE131177 GNZ131176:GOA131177 GXV131176:GXW131177 HHR131176:HHS131177 HRN131176:HRO131177 IBJ131176:IBK131177 ILF131176:ILG131177 IVB131176:IVC131177 JEX131176:JEY131177 JOT131176:JOU131177 JYP131176:JYQ131177 KIL131176:KIM131177 KSH131176:KSI131177 LCD131176:LCE131177 LLZ131176:LMA131177 LVV131176:LVW131177 MFR131176:MFS131177 MPN131176:MPO131177 MZJ131176:MZK131177 NJF131176:NJG131177 NTB131176:NTC131177 OCX131176:OCY131177 OMT131176:OMU131177 OWP131176:OWQ131177 PGL131176:PGM131177 PQH131176:PQI131177 QAD131176:QAE131177 QJZ131176:QKA131177 QTV131176:QTW131177 RDR131176:RDS131177 RNN131176:RNO131177 RXJ131176:RXK131177 SHF131176:SHG131177 SRB131176:SRC131177 TAX131176:TAY131177 TKT131176:TKU131177 TUP131176:TUQ131177 UEL131176:UEM131177 UOH131176:UOI131177 UYD131176:UYE131177 VHZ131176:VIA131177 VRV131176:VRW131177 WBR131176:WBS131177 WLN131176:WLO131177 WVJ131176:WVK131177 B196712:C196713 IX196712:IY196713 ST196712:SU196713 ACP196712:ACQ196713 AML196712:AMM196713 AWH196712:AWI196713 BGD196712:BGE196713 BPZ196712:BQA196713 BZV196712:BZW196713 CJR196712:CJS196713 CTN196712:CTO196713 DDJ196712:DDK196713 DNF196712:DNG196713 DXB196712:DXC196713 EGX196712:EGY196713 EQT196712:EQU196713 FAP196712:FAQ196713 FKL196712:FKM196713 FUH196712:FUI196713 GED196712:GEE196713 GNZ196712:GOA196713 GXV196712:GXW196713 HHR196712:HHS196713 HRN196712:HRO196713 IBJ196712:IBK196713 ILF196712:ILG196713 IVB196712:IVC196713 JEX196712:JEY196713 JOT196712:JOU196713 JYP196712:JYQ196713 KIL196712:KIM196713 KSH196712:KSI196713 LCD196712:LCE196713 LLZ196712:LMA196713 LVV196712:LVW196713 MFR196712:MFS196713 MPN196712:MPO196713 MZJ196712:MZK196713 NJF196712:NJG196713 NTB196712:NTC196713 OCX196712:OCY196713 OMT196712:OMU196713 OWP196712:OWQ196713 PGL196712:PGM196713 PQH196712:PQI196713 QAD196712:QAE196713 QJZ196712:QKA196713 QTV196712:QTW196713 RDR196712:RDS196713 RNN196712:RNO196713 RXJ196712:RXK196713 SHF196712:SHG196713 SRB196712:SRC196713 TAX196712:TAY196713 TKT196712:TKU196713 TUP196712:TUQ196713 UEL196712:UEM196713 UOH196712:UOI196713 UYD196712:UYE196713 VHZ196712:VIA196713 VRV196712:VRW196713 WBR196712:WBS196713 WLN196712:WLO196713 WVJ196712:WVK196713 B262248:C262249 IX262248:IY262249 ST262248:SU262249 ACP262248:ACQ262249 AML262248:AMM262249 AWH262248:AWI262249 BGD262248:BGE262249 BPZ262248:BQA262249 BZV262248:BZW262249 CJR262248:CJS262249 CTN262248:CTO262249 DDJ262248:DDK262249 DNF262248:DNG262249 DXB262248:DXC262249 EGX262248:EGY262249 EQT262248:EQU262249 FAP262248:FAQ262249 FKL262248:FKM262249 FUH262248:FUI262249 GED262248:GEE262249 GNZ262248:GOA262249 GXV262248:GXW262249 HHR262248:HHS262249 HRN262248:HRO262249 IBJ262248:IBK262249 ILF262248:ILG262249 IVB262248:IVC262249 JEX262248:JEY262249 JOT262248:JOU262249 JYP262248:JYQ262249 KIL262248:KIM262249 KSH262248:KSI262249 LCD262248:LCE262249 LLZ262248:LMA262249 LVV262248:LVW262249 MFR262248:MFS262249 MPN262248:MPO262249 MZJ262248:MZK262249 NJF262248:NJG262249 NTB262248:NTC262249 OCX262248:OCY262249 OMT262248:OMU262249 OWP262248:OWQ262249 PGL262248:PGM262249 PQH262248:PQI262249 QAD262248:QAE262249 QJZ262248:QKA262249 QTV262248:QTW262249 RDR262248:RDS262249 RNN262248:RNO262249 RXJ262248:RXK262249 SHF262248:SHG262249 SRB262248:SRC262249 TAX262248:TAY262249 TKT262248:TKU262249 TUP262248:TUQ262249 UEL262248:UEM262249 UOH262248:UOI262249 UYD262248:UYE262249 VHZ262248:VIA262249 VRV262248:VRW262249 WBR262248:WBS262249 WLN262248:WLO262249 WVJ262248:WVK262249 B327784:C327785 IX327784:IY327785 ST327784:SU327785 ACP327784:ACQ327785 AML327784:AMM327785 AWH327784:AWI327785 BGD327784:BGE327785 BPZ327784:BQA327785 BZV327784:BZW327785 CJR327784:CJS327785 CTN327784:CTO327785 DDJ327784:DDK327785 DNF327784:DNG327785 DXB327784:DXC327785 EGX327784:EGY327785 EQT327784:EQU327785 FAP327784:FAQ327785 FKL327784:FKM327785 FUH327784:FUI327785 GED327784:GEE327785 GNZ327784:GOA327785 GXV327784:GXW327785 HHR327784:HHS327785 HRN327784:HRO327785 IBJ327784:IBK327785 ILF327784:ILG327785 IVB327784:IVC327785 JEX327784:JEY327785 JOT327784:JOU327785 JYP327784:JYQ327785 KIL327784:KIM327785 KSH327784:KSI327785 LCD327784:LCE327785 LLZ327784:LMA327785 LVV327784:LVW327785 MFR327784:MFS327785 MPN327784:MPO327785 MZJ327784:MZK327785 NJF327784:NJG327785 NTB327784:NTC327785 OCX327784:OCY327785 OMT327784:OMU327785 OWP327784:OWQ327785 PGL327784:PGM327785 PQH327784:PQI327785 QAD327784:QAE327785 QJZ327784:QKA327785 QTV327784:QTW327785 RDR327784:RDS327785 RNN327784:RNO327785 RXJ327784:RXK327785 SHF327784:SHG327785 SRB327784:SRC327785 TAX327784:TAY327785 TKT327784:TKU327785 TUP327784:TUQ327785 UEL327784:UEM327785 UOH327784:UOI327785 UYD327784:UYE327785 VHZ327784:VIA327785 VRV327784:VRW327785 WBR327784:WBS327785 WLN327784:WLO327785 WVJ327784:WVK327785 B393320:C393321 IX393320:IY393321 ST393320:SU393321 ACP393320:ACQ393321 AML393320:AMM393321 AWH393320:AWI393321 BGD393320:BGE393321 BPZ393320:BQA393321 BZV393320:BZW393321 CJR393320:CJS393321 CTN393320:CTO393321 DDJ393320:DDK393321 DNF393320:DNG393321 DXB393320:DXC393321 EGX393320:EGY393321 EQT393320:EQU393321 FAP393320:FAQ393321 FKL393320:FKM393321 FUH393320:FUI393321 GED393320:GEE393321 GNZ393320:GOA393321 GXV393320:GXW393321 HHR393320:HHS393321 HRN393320:HRO393321 IBJ393320:IBK393321 ILF393320:ILG393321 IVB393320:IVC393321 JEX393320:JEY393321 JOT393320:JOU393321 JYP393320:JYQ393321 KIL393320:KIM393321 KSH393320:KSI393321 LCD393320:LCE393321 LLZ393320:LMA393321 LVV393320:LVW393321 MFR393320:MFS393321 MPN393320:MPO393321 MZJ393320:MZK393321 NJF393320:NJG393321 NTB393320:NTC393321 OCX393320:OCY393321 OMT393320:OMU393321 OWP393320:OWQ393321 PGL393320:PGM393321 PQH393320:PQI393321 QAD393320:QAE393321 QJZ393320:QKA393321 QTV393320:QTW393321 RDR393320:RDS393321 RNN393320:RNO393321 RXJ393320:RXK393321 SHF393320:SHG393321 SRB393320:SRC393321 TAX393320:TAY393321 TKT393320:TKU393321 TUP393320:TUQ393321 UEL393320:UEM393321 UOH393320:UOI393321 UYD393320:UYE393321 VHZ393320:VIA393321 VRV393320:VRW393321 WBR393320:WBS393321 WLN393320:WLO393321 WVJ393320:WVK393321 B458856:C458857 IX458856:IY458857 ST458856:SU458857 ACP458856:ACQ458857 AML458856:AMM458857 AWH458856:AWI458857 BGD458856:BGE458857 BPZ458856:BQA458857 BZV458856:BZW458857 CJR458856:CJS458857 CTN458856:CTO458857 DDJ458856:DDK458857 DNF458856:DNG458857 DXB458856:DXC458857 EGX458856:EGY458857 EQT458856:EQU458857 FAP458856:FAQ458857 FKL458856:FKM458857 FUH458856:FUI458857 GED458856:GEE458857 GNZ458856:GOA458857 GXV458856:GXW458857 HHR458856:HHS458857 HRN458856:HRO458857 IBJ458856:IBK458857 ILF458856:ILG458857 IVB458856:IVC458857 JEX458856:JEY458857 JOT458856:JOU458857 JYP458856:JYQ458857 KIL458856:KIM458857 KSH458856:KSI458857 LCD458856:LCE458857 LLZ458856:LMA458857 LVV458856:LVW458857 MFR458856:MFS458857 MPN458856:MPO458857 MZJ458856:MZK458857 NJF458856:NJG458857 NTB458856:NTC458857 OCX458856:OCY458857 OMT458856:OMU458857 OWP458856:OWQ458857 PGL458856:PGM458857 PQH458856:PQI458857 QAD458856:QAE458857 QJZ458856:QKA458857 QTV458856:QTW458857 RDR458856:RDS458857 RNN458856:RNO458857 RXJ458856:RXK458857 SHF458856:SHG458857 SRB458856:SRC458857 TAX458856:TAY458857 TKT458856:TKU458857 TUP458856:TUQ458857 UEL458856:UEM458857 UOH458856:UOI458857 UYD458856:UYE458857 VHZ458856:VIA458857 VRV458856:VRW458857 WBR458856:WBS458857 WLN458856:WLO458857 WVJ458856:WVK458857 B524392:C524393 IX524392:IY524393 ST524392:SU524393 ACP524392:ACQ524393 AML524392:AMM524393 AWH524392:AWI524393 BGD524392:BGE524393 BPZ524392:BQA524393 BZV524392:BZW524393 CJR524392:CJS524393 CTN524392:CTO524393 DDJ524392:DDK524393 DNF524392:DNG524393 DXB524392:DXC524393 EGX524392:EGY524393 EQT524392:EQU524393 FAP524392:FAQ524393 FKL524392:FKM524393 FUH524392:FUI524393 GED524392:GEE524393 GNZ524392:GOA524393 GXV524392:GXW524393 HHR524392:HHS524393 HRN524392:HRO524393 IBJ524392:IBK524393 ILF524392:ILG524393 IVB524392:IVC524393 JEX524392:JEY524393 JOT524392:JOU524393 JYP524392:JYQ524393 KIL524392:KIM524393 KSH524392:KSI524393 LCD524392:LCE524393 LLZ524392:LMA524393 LVV524392:LVW524393 MFR524392:MFS524393 MPN524392:MPO524393 MZJ524392:MZK524393 NJF524392:NJG524393 NTB524392:NTC524393 OCX524392:OCY524393 OMT524392:OMU524393 OWP524392:OWQ524393 PGL524392:PGM524393 PQH524392:PQI524393 QAD524392:QAE524393 QJZ524392:QKA524393 QTV524392:QTW524393 RDR524392:RDS524393 RNN524392:RNO524393 RXJ524392:RXK524393 SHF524392:SHG524393 SRB524392:SRC524393 TAX524392:TAY524393 TKT524392:TKU524393 TUP524392:TUQ524393 UEL524392:UEM524393 UOH524392:UOI524393 UYD524392:UYE524393 VHZ524392:VIA524393 VRV524392:VRW524393 WBR524392:WBS524393 WLN524392:WLO524393 WVJ524392:WVK524393 B589928:C589929 IX589928:IY589929 ST589928:SU589929 ACP589928:ACQ589929 AML589928:AMM589929 AWH589928:AWI589929 BGD589928:BGE589929 BPZ589928:BQA589929 BZV589928:BZW589929 CJR589928:CJS589929 CTN589928:CTO589929 DDJ589928:DDK589929 DNF589928:DNG589929 DXB589928:DXC589929 EGX589928:EGY589929 EQT589928:EQU589929 FAP589928:FAQ589929 FKL589928:FKM589929 FUH589928:FUI589929 GED589928:GEE589929 GNZ589928:GOA589929 GXV589928:GXW589929 HHR589928:HHS589929 HRN589928:HRO589929 IBJ589928:IBK589929 ILF589928:ILG589929 IVB589928:IVC589929 JEX589928:JEY589929 JOT589928:JOU589929 JYP589928:JYQ589929 KIL589928:KIM589929 KSH589928:KSI589929 LCD589928:LCE589929 LLZ589928:LMA589929 LVV589928:LVW589929 MFR589928:MFS589929 MPN589928:MPO589929 MZJ589928:MZK589929 NJF589928:NJG589929 NTB589928:NTC589929 OCX589928:OCY589929 OMT589928:OMU589929 OWP589928:OWQ589929 PGL589928:PGM589929 PQH589928:PQI589929 QAD589928:QAE589929 QJZ589928:QKA589929 QTV589928:QTW589929 RDR589928:RDS589929 RNN589928:RNO589929 RXJ589928:RXK589929 SHF589928:SHG589929 SRB589928:SRC589929 TAX589928:TAY589929 TKT589928:TKU589929 TUP589928:TUQ589929 UEL589928:UEM589929 UOH589928:UOI589929 UYD589928:UYE589929 VHZ589928:VIA589929 VRV589928:VRW589929 WBR589928:WBS589929 WLN589928:WLO589929 WVJ589928:WVK589929 B655464:C655465 IX655464:IY655465 ST655464:SU655465 ACP655464:ACQ655465 AML655464:AMM655465 AWH655464:AWI655465 BGD655464:BGE655465 BPZ655464:BQA655465 BZV655464:BZW655465 CJR655464:CJS655465 CTN655464:CTO655465 DDJ655464:DDK655465 DNF655464:DNG655465 DXB655464:DXC655465 EGX655464:EGY655465 EQT655464:EQU655465 FAP655464:FAQ655465 FKL655464:FKM655465 FUH655464:FUI655465 GED655464:GEE655465 GNZ655464:GOA655465 GXV655464:GXW655465 HHR655464:HHS655465 HRN655464:HRO655465 IBJ655464:IBK655465 ILF655464:ILG655465 IVB655464:IVC655465 JEX655464:JEY655465 JOT655464:JOU655465 JYP655464:JYQ655465 KIL655464:KIM655465 KSH655464:KSI655465 LCD655464:LCE655465 LLZ655464:LMA655465 LVV655464:LVW655465 MFR655464:MFS655465 MPN655464:MPO655465 MZJ655464:MZK655465 NJF655464:NJG655465 NTB655464:NTC655465 OCX655464:OCY655465 OMT655464:OMU655465 OWP655464:OWQ655465 PGL655464:PGM655465 PQH655464:PQI655465 QAD655464:QAE655465 QJZ655464:QKA655465 QTV655464:QTW655465 RDR655464:RDS655465 RNN655464:RNO655465 RXJ655464:RXK655465 SHF655464:SHG655465 SRB655464:SRC655465 TAX655464:TAY655465 TKT655464:TKU655465 TUP655464:TUQ655465 UEL655464:UEM655465 UOH655464:UOI655465 UYD655464:UYE655465 VHZ655464:VIA655465 VRV655464:VRW655465 WBR655464:WBS655465 WLN655464:WLO655465 WVJ655464:WVK655465 B721000:C721001 IX721000:IY721001 ST721000:SU721001 ACP721000:ACQ721001 AML721000:AMM721001 AWH721000:AWI721001 BGD721000:BGE721001 BPZ721000:BQA721001 BZV721000:BZW721001 CJR721000:CJS721001 CTN721000:CTO721001 DDJ721000:DDK721001 DNF721000:DNG721001 DXB721000:DXC721001 EGX721000:EGY721001 EQT721000:EQU721001 FAP721000:FAQ721001 FKL721000:FKM721001 FUH721000:FUI721001 GED721000:GEE721001 GNZ721000:GOA721001 GXV721000:GXW721001 HHR721000:HHS721001 HRN721000:HRO721001 IBJ721000:IBK721001 ILF721000:ILG721001 IVB721000:IVC721001 JEX721000:JEY721001 JOT721000:JOU721001 JYP721000:JYQ721001 KIL721000:KIM721001 KSH721000:KSI721001 LCD721000:LCE721001 LLZ721000:LMA721001 LVV721000:LVW721001 MFR721000:MFS721001 MPN721000:MPO721001 MZJ721000:MZK721001 NJF721000:NJG721001 NTB721000:NTC721001 OCX721000:OCY721001 OMT721000:OMU721001 OWP721000:OWQ721001 PGL721000:PGM721001 PQH721000:PQI721001 QAD721000:QAE721001 QJZ721000:QKA721001 QTV721000:QTW721001 RDR721000:RDS721001 RNN721000:RNO721001 RXJ721000:RXK721001 SHF721000:SHG721001 SRB721000:SRC721001 TAX721000:TAY721001 TKT721000:TKU721001 TUP721000:TUQ721001 UEL721000:UEM721001 UOH721000:UOI721001 UYD721000:UYE721001 VHZ721000:VIA721001 VRV721000:VRW721001 WBR721000:WBS721001 WLN721000:WLO721001 WVJ721000:WVK721001 B786536:C786537 IX786536:IY786537 ST786536:SU786537 ACP786536:ACQ786537 AML786536:AMM786537 AWH786536:AWI786537 BGD786536:BGE786537 BPZ786536:BQA786537 BZV786536:BZW786537 CJR786536:CJS786537 CTN786536:CTO786537 DDJ786536:DDK786537 DNF786536:DNG786537 DXB786536:DXC786537 EGX786536:EGY786537 EQT786536:EQU786537 FAP786536:FAQ786537 FKL786536:FKM786537 FUH786536:FUI786537 GED786536:GEE786537 GNZ786536:GOA786537 GXV786536:GXW786537 HHR786536:HHS786537 HRN786536:HRO786537 IBJ786536:IBK786537 ILF786536:ILG786537 IVB786536:IVC786537 JEX786536:JEY786537 JOT786536:JOU786537 JYP786536:JYQ786537 KIL786536:KIM786537 KSH786536:KSI786537 LCD786536:LCE786537 LLZ786536:LMA786537 LVV786536:LVW786537 MFR786536:MFS786537 MPN786536:MPO786537 MZJ786536:MZK786537 NJF786536:NJG786537 NTB786536:NTC786537 OCX786536:OCY786537 OMT786536:OMU786537 OWP786536:OWQ786537 PGL786536:PGM786537 PQH786536:PQI786537 QAD786536:QAE786537 QJZ786536:QKA786537 QTV786536:QTW786537 RDR786536:RDS786537 RNN786536:RNO786537 RXJ786536:RXK786537 SHF786536:SHG786537 SRB786536:SRC786537 TAX786536:TAY786537 TKT786536:TKU786537 TUP786536:TUQ786537 UEL786536:UEM786537 UOH786536:UOI786537 UYD786536:UYE786537 VHZ786536:VIA786537 VRV786536:VRW786537 WBR786536:WBS786537 WLN786536:WLO786537 WVJ786536:WVK786537 B852072:C852073 IX852072:IY852073 ST852072:SU852073 ACP852072:ACQ852073 AML852072:AMM852073 AWH852072:AWI852073 BGD852072:BGE852073 BPZ852072:BQA852073 BZV852072:BZW852073 CJR852072:CJS852073 CTN852072:CTO852073 DDJ852072:DDK852073 DNF852072:DNG852073 DXB852072:DXC852073 EGX852072:EGY852073 EQT852072:EQU852073 FAP852072:FAQ852073 FKL852072:FKM852073 FUH852072:FUI852073 GED852072:GEE852073 GNZ852072:GOA852073 GXV852072:GXW852073 HHR852072:HHS852073 HRN852072:HRO852073 IBJ852072:IBK852073 ILF852072:ILG852073 IVB852072:IVC852073 JEX852072:JEY852073 JOT852072:JOU852073 JYP852072:JYQ852073 KIL852072:KIM852073 KSH852072:KSI852073 LCD852072:LCE852073 LLZ852072:LMA852073 LVV852072:LVW852073 MFR852072:MFS852073 MPN852072:MPO852073 MZJ852072:MZK852073 NJF852072:NJG852073 NTB852072:NTC852073 OCX852072:OCY852073 OMT852072:OMU852073 OWP852072:OWQ852073 PGL852072:PGM852073 PQH852072:PQI852073 QAD852072:QAE852073 QJZ852072:QKA852073 QTV852072:QTW852073 RDR852072:RDS852073 RNN852072:RNO852073 RXJ852072:RXK852073 SHF852072:SHG852073 SRB852072:SRC852073 TAX852072:TAY852073 TKT852072:TKU852073 TUP852072:TUQ852073 UEL852072:UEM852073 UOH852072:UOI852073 UYD852072:UYE852073 VHZ852072:VIA852073 VRV852072:VRW852073 WBR852072:WBS852073 WLN852072:WLO852073 WVJ852072:WVK852073 B917608:C917609 IX917608:IY917609 ST917608:SU917609 ACP917608:ACQ917609 AML917608:AMM917609 AWH917608:AWI917609 BGD917608:BGE917609 BPZ917608:BQA917609 BZV917608:BZW917609 CJR917608:CJS917609 CTN917608:CTO917609 DDJ917608:DDK917609 DNF917608:DNG917609 DXB917608:DXC917609 EGX917608:EGY917609 EQT917608:EQU917609 FAP917608:FAQ917609 FKL917608:FKM917609 FUH917608:FUI917609 GED917608:GEE917609 GNZ917608:GOA917609 GXV917608:GXW917609 HHR917608:HHS917609 HRN917608:HRO917609 IBJ917608:IBK917609 ILF917608:ILG917609 IVB917608:IVC917609 JEX917608:JEY917609 JOT917608:JOU917609 JYP917608:JYQ917609 KIL917608:KIM917609 KSH917608:KSI917609 LCD917608:LCE917609 LLZ917608:LMA917609 LVV917608:LVW917609 MFR917608:MFS917609 MPN917608:MPO917609 MZJ917608:MZK917609 NJF917608:NJG917609 NTB917608:NTC917609 OCX917608:OCY917609 OMT917608:OMU917609 OWP917608:OWQ917609 PGL917608:PGM917609 PQH917608:PQI917609 QAD917608:QAE917609 QJZ917608:QKA917609 QTV917608:QTW917609 RDR917608:RDS917609 RNN917608:RNO917609 RXJ917608:RXK917609 SHF917608:SHG917609 SRB917608:SRC917609 TAX917608:TAY917609 TKT917608:TKU917609 TUP917608:TUQ917609 UEL917608:UEM917609 UOH917608:UOI917609 UYD917608:UYE917609 VHZ917608:VIA917609 VRV917608:VRW917609 WBR917608:WBS917609 WLN917608:WLO917609 WVJ917608:WVK917609 B983144:C983145 IX983144:IY983145 ST983144:SU983145 ACP983144:ACQ983145 AML983144:AMM983145 AWH983144:AWI983145 BGD983144:BGE983145 BPZ983144:BQA983145 BZV983144:BZW983145 CJR983144:CJS983145 CTN983144:CTO983145 DDJ983144:DDK983145 DNF983144:DNG983145 DXB983144:DXC983145 EGX983144:EGY983145 EQT983144:EQU983145 FAP983144:FAQ983145 FKL983144:FKM983145 FUH983144:FUI983145 GED983144:GEE983145 GNZ983144:GOA983145 GXV983144:GXW983145 HHR983144:HHS983145 HRN983144:HRO983145 IBJ983144:IBK983145 ILF983144:ILG983145 IVB983144:IVC983145 JEX983144:JEY983145 JOT983144:JOU983145 JYP983144:JYQ983145 KIL983144:KIM983145 KSH983144:KSI983145 LCD983144:LCE983145 LLZ983144:LMA983145 LVV983144:LVW983145 MFR983144:MFS983145 MPN983144:MPO983145 MZJ983144:MZK983145 NJF983144:NJG983145 NTB983144:NTC983145 OCX983144:OCY983145 OMT983144:OMU983145 OWP983144:OWQ983145 PGL983144:PGM983145 PQH983144:PQI983145 QAD983144:QAE983145 QJZ983144:QKA983145 QTV983144:QTW983145 RDR983144:RDS983145 RNN983144:RNO983145 RXJ983144:RXK983145 SHF983144:SHG983145 SRB983144:SRC983145 TAX983144:TAY983145 TKT983144:TKU983145 TUP983144:TUQ983145 UEL983144:UEM983145 UOH983144:UOI983145 UYD983144:UYE983145 VHZ983144:VIA983145 VRV983144:VRW983145 WBR983144:WBS983145 WLN983144:WLO983145 WVJ983144:WVK983145 T125:T126 KT125:KT126 UP125:UP126 AEL125:AEL126 AOH125:AOH126 AYD125:AYD126 BHZ125:BHZ126 BRV125:BRV126 CBR125:CBR126 CLN125:CLN126 CVJ125:CVJ126 DFF125:DFF126 DPB125:DPB126 DYX125:DYX126 EIT125:EIT126 ESP125:ESP126 FCL125:FCL126 FMH125:FMH126 FWD125:FWD126 GFZ125:GFZ126 GPV125:GPV126 GZR125:GZR126 HJN125:HJN126 HTJ125:HTJ126 IDF125:IDF126 INB125:INB126 IWX125:IWX126 JGT125:JGT126 JQP125:JQP126 KAL125:KAL126 KKH125:KKH126 KUD125:KUD126 LDZ125:LDZ126 LNV125:LNV126 LXR125:LXR126 MHN125:MHN126 MRJ125:MRJ126 NBF125:NBF126 NLB125:NLB126 NUX125:NUX126 OET125:OET126 OOP125:OOP126 OYL125:OYL126 PIH125:PIH126 PSD125:PSD126 QBZ125:QBZ126 QLV125:QLV126 QVR125:QVR126 RFN125:RFN126 RPJ125:RPJ126 RZF125:RZF126 SJB125:SJB126 SSX125:SSX126 TCT125:TCT126 TMP125:TMP126 TWL125:TWL126 UGH125:UGH126 UQD125:UQD126 UZZ125:UZZ126 VJV125:VJV126 VTR125:VTR126 WDN125:WDN126 WNJ125:WNJ126 WXF125:WXF126 T65662 JP65662 TL65662 ADH65662 AND65662 AWZ65662 BGV65662 BQR65662 CAN65662 CKJ65662 CUF65662 DEB65662 DNX65662 DXT65662 EHP65662 ERL65662 FBH65662 FLD65662 FUZ65662 GEV65662 GOR65662 GYN65662 HIJ65662 HSF65662 ICB65662 ILX65662 IVT65662 JFP65662 JPL65662 JZH65662 KJD65662 KSZ65662 LCV65662 LMR65662 LWN65662 MGJ65662 MQF65662 NAB65662 NJX65662 NTT65662 ODP65662 ONL65662 OXH65662 PHD65662 PQZ65662 QAV65662 QKR65662 QUN65662 REJ65662 ROF65662 RYB65662 SHX65662 SRT65662 TBP65662 TLL65662 TVH65662 UFD65662 UOZ65662 UYV65662 VIR65662 VSN65662 WCJ65662 WMF65662 WWB65662 T131198 JP131198 TL131198 ADH131198 AND131198 AWZ131198 BGV131198 BQR131198 CAN131198 CKJ131198 CUF131198 DEB131198 DNX131198 DXT131198 EHP131198 ERL131198 FBH131198 FLD131198 FUZ131198 GEV131198 GOR131198 GYN131198 HIJ131198 HSF131198 ICB131198 ILX131198 IVT131198 JFP131198 JPL131198 JZH131198 KJD131198 KSZ131198 LCV131198 LMR131198 LWN131198 MGJ131198 MQF131198 NAB131198 NJX131198 NTT131198 ODP131198 ONL131198 OXH131198 PHD131198 PQZ131198 QAV131198 QKR131198 QUN131198 REJ131198 ROF131198 RYB131198 SHX131198 SRT131198 TBP131198 TLL131198 TVH131198 UFD131198 UOZ131198 UYV131198 VIR131198 VSN131198 WCJ131198 WMF131198 WWB131198 T196734 JP196734 TL196734 ADH196734 AND196734 AWZ196734 BGV196734 BQR196734 CAN196734 CKJ196734 CUF196734 DEB196734 DNX196734 DXT196734 EHP196734 ERL196734 FBH196734 FLD196734 FUZ196734 GEV196734 GOR196734 GYN196734 HIJ196734 HSF196734 ICB196734 ILX196734 IVT196734 JFP196734 JPL196734 JZH196734 KJD196734 KSZ196734 LCV196734 LMR196734 LWN196734 MGJ196734 MQF196734 NAB196734 NJX196734 NTT196734 ODP196734 ONL196734 OXH196734 PHD196734 PQZ196734 QAV196734 QKR196734 QUN196734 REJ196734 ROF196734 RYB196734 SHX196734 SRT196734 TBP196734 TLL196734 TVH196734 UFD196734 UOZ196734 UYV196734 VIR196734 VSN196734 WCJ196734 WMF196734 WWB196734 T262270 JP262270 TL262270 ADH262270 AND262270 AWZ262270 BGV262270 BQR262270 CAN262270 CKJ262270 CUF262270 DEB262270 DNX262270 DXT262270 EHP262270 ERL262270 FBH262270 FLD262270 FUZ262270 GEV262270 GOR262270 GYN262270 HIJ262270 HSF262270 ICB262270 ILX262270 IVT262270 JFP262270 JPL262270 JZH262270 KJD262270 KSZ262270 LCV262270 LMR262270 LWN262270 MGJ262270 MQF262270 NAB262270 NJX262270 NTT262270 ODP262270 ONL262270 OXH262270 PHD262270 PQZ262270 QAV262270 QKR262270 QUN262270 REJ262270 ROF262270 RYB262270 SHX262270 SRT262270 TBP262270 TLL262270 TVH262270 UFD262270 UOZ262270 UYV262270 VIR262270 VSN262270 WCJ262270 WMF262270 WWB262270 T327806 JP327806 TL327806 ADH327806 AND327806 AWZ327806 BGV327806 BQR327806 CAN327806 CKJ327806 CUF327806 DEB327806 DNX327806 DXT327806 EHP327806 ERL327806 FBH327806 FLD327806 FUZ327806 GEV327806 GOR327806 GYN327806 HIJ327806 HSF327806 ICB327806 ILX327806 IVT327806 JFP327806 JPL327806 JZH327806 KJD327806 KSZ327806 LCV327806 LMR327806 LWN327806 MGJ327806 MQF327806 NAB327806 NJX327806 NTT327806 ODP327806 ONL327806 OXH327806 PHD327806 PQZ327806 QAV327806 QKR327806 QUN327806 REJ327806 ROF327806 RYB327806 SHX327806 SRT327806 TBP327806 TLL327806 TVH327806 UFD327806 UOZ327806 UYV327806 VIR327806 VSN327806 WCJ327806 WMF327806 WWB327806 T393342 JP393342 TL393342 ADH393342 AND393342 AWZ393342 BGV393342 BQR393342 CAN393342 CKJ393342 CUF393342 DEB393342 DNX393342 DXT393342 EHP393342 ERL393342 FBH393342 FLD393342 FUZ393342 GEV393342 GOR393342 GYN393342 HIJ393342 HSF393342 ICB393342 ILX393342 IVT393342 JFP393342 JPL393342 JZH393342 KJD393342 KSZ393342 LCV393342 LMR393342 LWN393342 MGJ393342 MQF393342 NAB393342 NJX393342 NTT393342 ODP393342 ONL393342 OXH393342 PHD393342 PQZ393342 QAV393342 QKR393342 QUN393342 REJ393342 ROF393342 RYB393342 SHX393342 SRT393342 TBP393342 TLL393342 TVH393342 UFD393342 UOZ393342 UYV393342 VIR393342 VSN393342 WCJ393342 WMF393342 WWB393342 T458878 JP458878 TL458878 ADH458878 AND458878 AWZ458878 BGV458878 BQR458878 CAN458878 CKJ458878 CUF458878 DEB458878 DNX458878 DXT458878 EHP458878 ERL458878 FBH458878 FLD458878 FUZ458878 GEV458878 GOR458878 GYN458878 HIJ458878 HSF458878 ICB458878 ILX458878 IVT458878 JFP458878 JPL458878 JZH458878 KJD458878 KSZ458878 LCV458878 LMR458878 LWN458878 MGJ458878 MQF458878 NAB458878 NJX458878 NTT458878 ODP458878 ONL458878 OXH458878 PHD458878 PQZ458878 QAV458878 QKR458878 QUN458878 REJ458878 ROF458878 RYB458878 SHX458878 SRT458878 TBP458878 TLL458878 TVH458878 UFD458878 UOZ458878 UYV458878 VIR458878 VSN458878 WCJ458878 WMF458878 WWB458878 T524414 JP524414 TL524414 ADH524414 AND524414 AWZ524414 BGV524414 BQR524414 CAN524414 CKJ524414 CUF524414 DEB524414 DNX524414 DXT524414 EHP524414 ERL524414 FBH524414 FLD524414 FUZ524414 GEV524414 GOR524414 GYN524414 HIJ524414 HSF524414 ICB524414 ILX524414 IVT524414 JFP524414 JPL524414 JZH524414 KJD524414 KSZ524414 LCV524414 LMR524414 LWN524414 MGJ524414 MQF524414 NAB524414 NJX524414 NTT524414 ODP524414 ONL524414 OXH524414 PHD524414 PQZ524414 QAV524414 QKR524414 QUN524414 REJ524414 ROF524414 RYB524414 SHX524414 SRT524414 TBP524414 TLL524414 TVH524414 UFD524414 UOZ524414 UYV524414 VIR524414 VSN524414 WCJ524414 WMF524414 WWB524414 T589950 JP589950 TL589950 ADH589950 AND589950 AWZ589950 BGV589950 BQR589950 CAN589950 CKJ589950 CUF589950 DEB589950 DNX589950 DXT589950 EHP589950 ERL589950 FBH589950 FLD589950 FUZ589950 GEV589950 GOR589950 GYN589950 HIJ589950 HSF589950 ICB589950 ILX589950 IVT589950 JFP589950 JPL589950 JZH589950 KJD589950 KSZ589950 LCV589950 LMR589950 LWN589950 MGJ589950 MQF589950 NAB589950 NJX589950 NTT589950 ODP589950 ONL589950 OXH589950 PHD589950 PQZ589950 QAV589950 QKR589950 QUN589950 REJ589950 ROF589950 RYB589950 SHX589950 SRT589950 TBP589950 TLL589950 TVH589950 UFD589950 UOZ589950 UYV589950 VIR589950 VSN589950 WCJ589950 WMF589950 WWB589950 T655486 JP655486 TL655486 ADH655486 AND655486 AWZ655486 BGV655486 BQR655486 CAN655486 CKJ655486 CUF655486 DEB655486 DNX655486 DXT655486 EHP655486 ERL655486 FBH655486 FLD655486 FUZ655486 GEV655486 GOR655486 GYN655486 HIJ655486 HSF655486 ICB655486 ILX655486 IVT655486 JFP655486 JPL655486 JZH655486 KJD655486 KSZ655486 LCV655486 LMR655486 LWN655486 MGJ655486 MQF655486 NAB655486 NJX655486 NTT655486 ODP655486 ONL655486 OXH655486 PHD655486 PQZ655486 QAV655486 QKR655486 QUN655486 REJ655486 ROF655486 RYB655486 SHX655486 SRT655486 TBP655486 TLL655486 TVH655486 UFD655486 UOZ655486 UYV655486 VIR655486 VSN655486 WCJ655486 WMF655486 WWB655486 T721022 JP721022 TL721022 ADH721022 AND721022 AWZ721022 BGV721022 BQR721022 CAN721022 CKJ721022 CUF721022 DEB721022 DNX721022 DXT721022 EHP721022 ERL721022 FBH721022 FLD721022 FUZ721022 GEV721022 GOR721022 GYN721022 HIJ721022 HSF721022 ICB721022 ILX721022 IVT721022 JFP721022 JPL721022 JZH721022 KJD721022 KSZ721022 LCV721022 LMR721022 LWN721022 MGJ721022 MQF721022 NAB721022 NJX721022 NTT721022 ODP721022 ONL721022 OXH721022 PHD721022 PQZ721022 QAV721022 QKR721022 QUN721022 REJ721022 ROF721022 RYB721022 SHX721022 SRT721022 TBP721022 TLL721022 TVH721022 UFD721022 UOZ721022 UYV721022 VIR721022 VSN721022 WCJ721022 WMF721022 WWB721022 T786558 JP786558 TL786558 ADH786558 AND786558 AWZ786558 BGV786558 BQR786558 CAN786558 CKJ786558 CUF786558 DEB786558 DNX786558 DXT786558 EHP786558 ERL786558 FBH786558 FLD786558 FUZ786558 GEV786558 GOR786558 GYN786558 HIJ786558 HSF786558 ICB786558 ILX786558 IVT786558 JFP786558 JPL786558 JZH786558 KJD786558 KSZ786558 LCV786558 LMR786558 LWN786558 MGJ786558 MQF786558 NAB786558 NJX786558 NTT786558 ODP786558 ONL786558 OXH786558 PHD786558 PQZ786558 QAV786558 QKR786558 QUN786558 REJ786558 ROF786558 RYB786558 SHX786558 SRT786558 TBP786558 TLL786558 TVH786558 UFD786558 UOZ786558 UYV786558 VIR786558 VSN786558 WCJ786558 WMF786558 WWB786558 T852094 JP852094 TL852094 ADH852094 AND852094 AWZ852094 BGV852094 BQR852094 CAN852094 CKJ852094 CUF852094 DEB852094 DNX852094 DXT852094 EHP852094 ERL852094 FBH852094 FLD852094 FUZ852094 GEV852094 GOR852094 GYN852094 HIJ852094 HSF852094 ICB852094 ILX852094 IVT852094 JFP852094 JPL852094 JZH852094 KJD852094 KSZ852094 LCV852094 LMR852094 LWN852094 MGJ852094 MQF852094 NAB852094 NJX852094 NTT852094 ODP852094 ONL852094 OXH852094 PHD852094 PQZ852094 QAV852094 QKR852094 QUN852094 REJ852094 ROF852094 RYB852094 SHX852094 SRT852094 TBP852094 TLL852094 TVH852094 UFD852094 UOZ852094 UYV852094 VIR852094 VSN852094 WCJ852094 WMF852094 WWB852094 T917630 JP917630 TL917630 ADH917630 AND917630 AWZ917630 BGV917630 BQR917630 CAN917630 CKJ917630 CUF917630 DEB917630 DNX917630 DXT917630 EHP917630 ERL917630 FBH917630 FLD917630 FUZ917630 GEV917630 GOR917630 GYN917630 HIJ917630 HSF917630 ICB917630 ILX917630 IVT917630 JFP917630 JPL917630 JZH917630 KJD917630 KSZ917630 LCV917630 LMR917630 LWN917630 MGJ917630 MQF917630 NAB917630 NJX917630 NTT917630 ODP917630 ONL917630 OXH917630 PHD917630 PQZ917630 QAV917630 QKR917630 QUN917630 REJ917630 ROF917630 RYB917630 SHX917630 SRT917630 TBP917630 TLL917630 TVH917630 UFD917630 UOZ917630 UYV917630 VIR917630 VSN917630 WCJ917630 WMF917630 WWB917630 T983166 JP983166 TL983166 ADH983166 AND983166 AWZ983166 BGV983166 BQR983166 CAN983166 CKJ983166 CUF983166 DEB983166 DNX983166 DXT983166 EHP983166 ERL983166 FBH983166 FLD983166 FUZ983166 GEV983166 GOR983166 GYN983166 HIJ983166 HSF983166 ICB983166 ILX983166 IVT983166 JFP983166 JPL983166 JZH983166 KJD983166 KSZ983166 LCV983166 LMR983166 LWN983166 MGJ983166 MQF983166 NAB983166 NJX983166 NTT983166 ODP983166 ONL983166 OXH983166 PHD983166 PQZ983166 QAV983166 QKR983166 QUN983166 REJ983166 ROF983166 RYB983166 SHX983166 SRT983166 TBP983166 TLL983166 TVH983166 UFD983166 UOZ983166 UYV983166 VIR983166 VSN983166 WCJ983166 WMF983166 WWB983166 WNR983090:WNS983091 KC125:KC126 TY125:TY126 ADU125:ADU126 ANQ125:ANQ126 AXM125:AXM126 BHI125:BHI126 BRE125:BRE126 CBA125:CBA126 CKW125:CKW126 CUS125:CUS126 DEO125:DEO126 DOK125:DOK126 DYG125:DYG126 EIC125:EIC126 ERY125:ERY126 FBU125:FBU126 FLQ125:FLQ126 FVM125:FVM126 GFI125:GFI126 GPE125:GPE126 GZA125:GZA126 HIW125:HIW126 HSS125:HSS126 ICO125:ICO126 IMK125:IMK126 IWG125:IWG126 JGC125:JGC126 JPY125:JPY126 JZU125:JZU126 KJQ125:KJQ126 KTM125:KTM126 LDI125:LDI126 LNE125:LNE126 LXA125:LXA126 MGW125:MGW126 MQS125:MQS126 NAO125:NAO126 NKK125:NKK126 NUG125:NUG126 OEC125:OEC126 ONY125:ONY126 OXU125:OXU126 PHQ125:PHQ126 PRM125:PRM126 QBI125:QBI126 QLE125:QLE126 QVA125:QVA126 REW125:REW126 ROS125:ROS126 RYO125:RYO126 SIK125:SIK126 SSG125:SSG126 TCC125:TCC126 TLY125:TLY126 TVU125:TVU126 UFQ125:UFQ126 UPM125:UPM126 UZI125:UZI126 VJE125:VJE126 VTA125:VTA126 WCW125:WCW126 WMS125:WMS126 WWO125:WWO126 C65662 IY65662 SU65662 ACQ65662 AMM65662 AWI65662 BGE65662 BQA65662 BZW65662 CJS65662 CTO65662 DDK65662 DNG65662 DXC65662 EGY65662 EQU65662 FAQ65662 FKM65662 FUI65662 GEE65662 GOA65662 GXW65662 HHS65662 HRO65662 IBK65662 ILG65662 IVC65662 JEY65662 JOU65662 JYQ65662 KIM65662 KSI65662 LCE65662 LMA65662 LVW65662 MFS65662 MPO65662 MZK65662 NJG65662 NTC65662 OCY65662 OMU65662 OWQ65662 PGM65662 PQI65662 QAE65662 QKA65662 QTW65662 RDS65662 RNO65662 RXK65662 SHG65662 SRC65662 TAY65662 TKU65662 TUQ65662 UEM65662 UOI65662 UYE65662 VIA65662 VRW65662 WBS65662 WLO65662 WVK65662 C131198 IY131198 SU131198 ACQ131198 AMM131198 AWI131198 BGE131198 BQA131198 BZW131198 CJS131198 CTO131198 DDK131198 DNG131198 DXC131198 EGY131198 EQU131198 FAQ131198 FKM131198 FUI131198 GEE131198 GOA131198 GXW131198 HHS131198 HRO131198 IBK131198 ILG131198 IVC131198 JEY131198 JOU131198 JYQ131198 KIM131198 KSI131198 LCE131198 LMA131198 LVW131198 MFS131198 MPO131198 MZK131198 NJG131198 NTC131198 OCY131198 OMU131198 OWQ131198 PGM131198 PQI131198 QAE131198 QKA131198 QTW131198 RDS131198 RNO131198 RXK131198 SHG131198 SRC131198 TAY131198 TKU131198 TUQ131198 UEM131198 UOI131198 UYE131198 VIA131198 VRW131198 WBS131198 WLO131198 WVK131198 C196734 IY196734 SU196734 ACQ196734 AMM196734 AWI196734 BGE196734 BQA196734 BZW196734 CJS196734 CTO196734 DDK196734 DNG196734 DXC196734 EGY196734 EQU196734 FAQ196734 FKM196734 FUI196734 GEE196734 GOA196734 GXW196734 HHS196734 HRO196734 IBK196734 ILG196734 IVC196734 JEY196734 JOU196734 JYQ196734 KIM196734 KSI196734 LCE196734 LMA196734 LVW196734 MFS196734 MPO196734 MZK196734 NJG196734 NTC196734 OCY196734 OMU196734 OWQ196734 PGM196734 PQI196734 QAE196734 QKA196734 QTW196734 RDS196734 RNO196734 RXK196734 SHG196734 SRC196734 TAY196734 TKU196734 TUQ196734 UEM196734 UOI196734 UYE196734 VIA196734 VRW196734 WBS196734 WLO196734 WVK196734 C262270 IY262270 SU262270 ACQ262270 AMM262270 AWI262270 BGE262270 BQA262270 BZW262270 CJS262270 CTO262270 DDK262270 DNG262270 DXC262270 EGY262270 EQU262270 FAQ262270 FKM262270 FUI262270 GEE262270 GOA262270 GXW262270 HHS262270 HRO262270 IBK262270 ILG262270 IVC262270 JEY262270 JOU262270 JYQ262270 KIM262270 KSI262270 LCE262270 LMA262270 LVW262270 MFS262270 MPO262270 MZK262270 NJG262270 NTC262270 OCY262270 OMU262270 OWQ262270 PGM262270 PQI262270 QAE262270 QKA262270 QTW262270 RDS262270 RNO262270 RXK262270 SHG262270 SRC262270 TAY262270 TKU262270 TUQ262270 UEM262270 UOI262270 UYE262270 VIA262270 VRW262270 WBS262270 WLO262270 WVK262270 C327806 IY327806 SU327806 ACQ327806 AMM327806 AWI327806 BGE327806 BQA327806 BZW327806 CJS327806 CTO327806 DDK327806 DNG327806 DXC327806 EGY327806 EQU327806 FAQ327806 FKM327806 FUI327806 GEE327806 GOA327806 GXW327806 HHS327806 HRO327806 IBK327806 ILG327806 IVC327806 JEY327806 JOU327806 JYQ327806 KIM327806 KSI327806 LCE327806 LMA327806 LVW327806 MFS327806 MPO327806 MZK327806 NJG327806 NTC327806 OCY327806 OMU327806 OWQ327806 PGM327806 PQI327806 QAE327806 QKA327806 QTW327806 RDS327806 RNO327806 RXK327806 SHG327806 SRC327806 TAY327806 TKU327806 TUQ327806 UEM327806 UOI327806 UYE327806 VIA327806 VRW327806 WBS327806 WLO327806 WVK327806 C393342 IY393342 SU393342 ACQ393342 AMM393342 AWI393342 BGE393342 BQA393342 BZW393342 CJS393342 CTO393342 DDK393342 DNG393342 DXC393342 EGY393342 EQU393342 FAQ393342 FKM393342 FUI393342 GEE393342 GOA393342 GXW393342 HHS393342 HRO393342 IBK393342 ILG393342 IVC393342 JEY393342 JOU393342 JYQ393342 KIM393342 KSI393342 LCE393342 LMA393342 LVW393342 MFS393342 MPO393342 MZK393342 NJG393342 NTC393342 OCY393342 OMU393342 OWQ393342 PGM393342 PQI393342 QAE393342 QKA393342 QTW393342 RDS393342 RNO393342 RXK393342 SHG393342 SRC393342 TAY393342 TKU393342 TUQ393342 UEM393342 UOI393342 UYE393342 VIA393342 VRW393342 WBS393342 WLO393342 WVK393342 C458878 IY458878 SU458878 ACQ458878 AMM458878 AWI458878 BGE458878 BQA458878 BZW458878 CJS458878 CTO458878 DDK458878 DNG458878 DXC458878 EGY458878 EQU458878 FAQ458878 FKM458878 FUI458878 GEE458878 GOA458878 GXW458878 HHS458878 HRO458878 IBK458878 ILG458878 IVC458878 JEY458878 JOU458878 JYQ458878 KIM458878 KSI458878 LCE458878 LMA458878 LVW458878 MFS458878 MPO458878 MZK458878 NJG458878 NTC458878 OCY458878 OMU458878 OWQ458878 PGM458878 PQI458878 QAE458878 QKA458878 QTW458878 RDS458878 RNO458878 RXK458878 SHG458878 SRC458878 TAY458878 TKU458878 TUQ458878 UEM458878 UOI458878 UYE458878 VIA458878 VRW458878 WBS458878 WLO458878 WVK458878 C524414 IY524414 SU524414 ACQ524414 AMM524414 AWI524414 BGE524414 BQA524414 BZW524414 CJS524414 CTO524414 DDK524414 DNG524414 DXC524414 EGY524414 EQU524414 FAQ524414 FKM524414 FUI524414 GEE524414 GOA524414 GXW524414 HHS524414 HRO524414 IBK524414 ILG524414 IVC524414 JEY524414 JOU524414 JYQ524414 KIM524414 KSI524414 LCE524414 LMA524414 LVW524414 MFS524414 MPO524414 MZK524414 NJG524414 NTC524414 OCY524414 OMU524414 OWQ524414 PGM524414 PQI524414 QAE524414 QKA524414 QTW524414 RDS524414 RNO524414 RXK524414 SHG524414 SRC524414 TAY524414 TKU524414 TUQ524414 UEM524414 UOI524414 UYE524414 VIA524414 VRW524414 WBS524414 WLO524414 WVK524414 C589950 IY589950 SU589950 ACQ589950 AMM589950 AWI589950 BGE589950 BQA589950 BZW589950 CJS589950 CTO589950 DDK589950 DNG589950 DXC589950 EGY589950 EQU589950 FAQ589950 FKM589950 FUI589950 GEE589950 GOA589950 GXW589950 HHS589950 HRO589950 IBK589950 ILG589950 IVC589950 JEY589950 JOU589950 JYQ589950 KIM589950 KSI589950 LCE589950 LMA589950 LVW589950 MFS589950 MPO589950 MZK589950 NJG589950 NTC589950 OCY589950 OMU589950 OWQ589950 PGM589950 PQI589950 QAE589950 QKA589950 QTW589950 RDS589950 RNO589950 RXK589950 SHG589950 SRC589950 TAY589950 TKU589950 TUQ589950 UEM589950 UOI589950 UYE589950 VIA589950 VRW589950 WBS589950 WLO589950 WVK589950 C655486 IY655486 SU655486 ACQ655486 AMM655486 AWI655486 BGE655486 BQA655486 BZW655486 CJS655486 CTO655486 DDK655486 DNG655486 DXC655486 EGY655486 EQU655486 FAQ655486 FKM655486 FUI655486 GEE655486 GOA655486 GXW655486 HHS655486 HRO655486 IBK655486 ILG655486 IVC655486 JEY655486 JOU655486 JYQ655486 KIM655486 KSI655486 LCE655486 LMA655486 LVW655486 MFS655486 MPO655486 MZK655486 NJG655486 NTC655486 OCY655486 OMU655486 OWQ655486 PGM655486 PQI655486 QAE655486 QKA655486 QTW655486 RDS655486 RNO655486 RXK655486 SHG655486 SRC655486 TAY655486 TKU655486 TUQ655486 UEM655486 UOI655486 UYE655486 VIA655486 VRW655486 WBS655486 WLO655486 WVK655486 C721022 IY721022 SU721022 ACQ721022 AMM721022 AWI721022 BGE721022 BQA721022 BZW721022 CJS721022 CTO721022 DDK721022 DNG721022 DXC721022 EGY721022 EQU721022 FAQ721022 FKM721022 FUI721022 GEE721022 GOA721022 GXW721022 HHS721022 HRO721022 IBK721022 ILG721022 IVC721022 JEY721022 JOU721022 JYQ721022 KIM721022 KSI721022 LCE721022 LMA721022 LVW721022 MFS721022 MPO721022 MZK721022 NJG721022 NTC721022 OCY721022 OMU721022 OWQ721022 PGM721022 PQI721022 QAE721022 QKA721022 QTW721022 RDS721022 RNO721022 RXK721022 SHG721022 SRC721022 TAY721022 TKU721022 TUQ721022 UEM721022 UOI721022 UYE721022 VIA721022 VRW721022 WBS721022 WLO721022 WVK721022 C786558 IY786558 SU786558 ACQ786558 AMM786558 AWI786558 BGE786558 BQA786558 BZW786558 CJS786558 CTO786558 DDK786558 DNG786558 DXC786558 EGY786558 EQU786558 FAQ786558 FKM786558 FUI786558 GEE786558 GOA786558 GXW786558 HHS786558 HRO786558 IBK786558 ILG786558 IVC786558 JEY786558 JOU786558 JYQ786558 KIM786558 KSI786558 LCE786558 LMA786558 LVW786558 MFS786558 MPO786558 MZK786558 NJG786558 NTC786558 OCY786558 OMU786558 OWQ786558 PGM786558 PQI786558 QAE786558 QKA786558 QTW786558 RDS786558 RNO786558 RXK786558 SHG786558 SRC786558 TAY786558 TKU786558 TUQ786558 UEM786558 UOI786558 UYE786558 VIA786558 VRW786558 WBS786558 WLO786558 WVK786558 C852094 IY852094 SU852094 ACQ852094 AMM852094 AWI852094 BGE852094 BQA852094 BZW852094 CJS852094 CTO852094 DDK852094 DNG852094 DXC852094 EGY852094 EQU852094 FAQ852094 FKM852094 FUI852094 GEE852094 GOA852094 GXW852094 HHS852094 HRO852094 IBK852094 ILG852094 IVC852094 JEY852094 JOU852094 JYQ852094 KIM852094 KSI852094 LCE852094 LMA852094 LVW852094 MFS852094 MPO852094 MZK852094 NJG852094 NTC852094 OCY852094 OMU852094 OWQ852094 PGM852094 PQI852094 QAE852094 QKA852094 QTW852094 RDS852094 RNO852094 RXK852094 SHG852094 SRC852094 TAY852094 TKU852094 TUQ852094 UEM852094 UOI852094 UYE852094 VIA852094 VRW852094 WBS852094 WLO852094 WVK852094 C917630 IY917630 SU917630 ACQ917630 AMM917630 AWI917630 BGE917630 BQA917630 BZW917630 CJS917630 CTO917630 DDK917630 DNG917630 DXC917630 EGY917630 EQU917630 FAQ917630 FKM917630 FUI917630 GEE917630 GOA917630 GXW917630 HHS917630 HRO917630 IBK917630 ILG917630 IVC917630 JEY917630 JOU917630 JYQ917630 KIM917630 KSI917630 LCE917630 LMA917630 LVW917630 MFS917630 MPO917630 MZK917630 NJG917630 NTC917630 OCY917630 OMU917630 OWQ917630 PGM917630 PQI917630 QAE917630 QKA917630 QTW917630 RDS917630 RNO917630 RXK917630 SHG917630 SRC917630 TAY917630 TKU917630 TUQ917630 UEM917630 UOI917630 UYE917630 VIA917630 VRW917630 WBS917630 WLO917630 WVK917630 C983166 IY983166 SU983166 ACQ983166 AMM983166 AWI983166 BGE983166 BQA983166 BZW983166 CJS983166 CTO983166 DDK983166 DNG983166 DXC983166 EGY983166 EQU983166 FAQ983166 FKM983166 FUI983166 GEE983166 GOA983166 GXW983166 HHS983166 HRO983166 IBK983166 ILG983166 IVC983166 JEY983166 JOU983166 JYQ983166 KIM983166 KSI983166 LCE983166 LMA983166 LVW983166 MFS983166 MPO983166 MZK983166 NJG983166 NTC983166 OCY983166 OMU983166 OWQ983166 PGM983166 PQI983166 QAE983166 QKA983166 QTW983166 RDS983166 RNO983166 RXK983166 SHG983166 SRC983166 TAY983166 TKU983166 TUQ983166 UEM983166 UOI983166 UYE983166 VIA983166 VRW983166 WBS983166 WLO983166 WVK983166 WXN983090:WXO983091 MA125:MA126 VW125:VW126 AFS125:AFS126 APO125:APO126 AZK125:AZK126 BJG125:BJG126 BTC125:BTC126 CCY125:CCY126 CMU125:CMU126 CWQ125:CWQ126 DGM125:DGM126 DQI125:DQI126 EAE125:EAE126 EKA125:EKA126 ETW125:ETW126 FDS125:FDS126 FNO125:FNO126 FXK125:FXK126 GHG125:GHG126 GRC125:GRC126 HAY125:HAY126 HKU125:HKU126 HUQ125:HUQ126 IEM125:IEM126 IOI125:IOI126 IYE125:IYE126 JIA125:JIA126 JRW125:JRW126 KBS125:KBS126 KLO125:KLO126 KVK125:KVK126 LFG125:LFG126 LPC125:LPC126 LYY125:LYY126 MIU125:MIU126 MSQ125:MSQ126 NCM125:NCM126 NMI125:NMI126 NWE125:NWE126 OGA125:OGA126 OPW125:OPW126 OZS125:OZS126 PJO125:PJO126 PTK125:PTK126 QDG125:QDG126 QNC125:QNC126 QWY125:QWY126 RGU125:RGU126 RQQ125:RQQ126 SAM125:SAM126 SKI125:SKI126 SUE125:SUE126 TEA125:TEA126 TNW125:TNW126 TXS125:TXS126 UHO125:UHO126 URK125:URK126 VBG125:VBG126 VLC125:VLC126 VUY125:VUY126 WEU125:WEU126 WOQ125:WOQ126 WYM125:WYM126 BA65662 KW65662 US65662 AEO65662 AOK65662 AYG65662 BIC65662 BRY65662 CBU65662 CLQ65662 CVM65662 DFI65662 DPE65662 DZA65662 EIW65662 ESS65662 FCO65662 FMK65662 FWG65662 GGC65662 GPY65662 GZU65662 HJQ65662 HTM65662 IDI65662 INE65662 IXA65662 JGW65662 JQS65662 KAO65662 KKK65662 KUG65662 LEC65662 LNY65662 LXU65662 MHQ65662 MRM65662 NBI65662 NLE65662 NVA65662 OEW65662 OOS65662 OYO65662 PIK65662 PSG65662 QCC65662 QLY65662 QVU65662 RFQ65662 RPM65662 RZI65662 SJE65662 STA65662 TCW65662 TMS65662 TWO65662 UGK65662 UQG65662 VAC65662 VJY65662 VTU65662 WDQ65662 WNM65662 WXI65662 BA131198 KW131198 US131198 AEO131198 AOK131198 AYG131198 BIC131198 BRY131198 CBU131198 CLQ131198 CVM131198 DFI131198 DPE131198 DZA131198 EIW131198 ESS131198 FCO131198 FMK131198 FWG131198 GGC131198 GPY131198 GZU131198 HJQ131198 HTM131198 IDI131198 INE131198 IXA131198 JGW131198 JQS131198 KAO131198 KKK131198 KUG131198 LEC131198 LNY131198 LXU131198 MHQ131198 MRM131198 NBI131198 NLE131198 NVA131198 OEW131198 OOS131198 OYO131198 PIK131198 PSG131198 QCC131198 QLY131198 QVU131198 RFQ131198 RPM131198 RZI131198 SJE131198 STA131198 TCW131198 TMS131198 TWO131198 UGK131198 UQG131198 VAC131198 VJY131198 VTU131198 WDQ131198 WNM131198 WXI131198 BA196734 KW196734 US196734 AEO196734 AOK196734 AYG196734 BIC196734 BRY196734 CBU196734 CLQ196734 CVM196734 DFI196734 DPE196734 DZA196734 EIW196734 ESS196734 FCO196734 FMK196734 FWG196734 GGC196734 GPY196734 GZU196734 HJQ196734 HTM196734 IDI196734 INE196734 IXA196734 JGW196734 JQS196734 KAO196734 KKK196734 KUG196734 LEC196734 LNY196734 LXU196734 MHQ196734 MRM196734 NBI196734 NLE196734 NVA196734 OEW196734 OOS196734 OYO196734 PIK196734 PSG196734 QCC196734 QLY196734 QVU196734 RFQ196734 RPM196734 RZI196734 SJE196734 STA196734 TCW196734 TMS196734 TWO196734 UGK196734 UQG196734 VAC196734 VJY196734 VTU196734 WDQ196734 WNM196734 WXI196734 BA262270 KW262270 US262270 AEO262270 AOK262270 AYG262270 BIC262270 BRY262270 CBU262270 CLQ262270 CVM262270 DFI262270 DPE262270 DZA262270 EIW262270 ESS262270 FCO262270 FMK262270 FWG262270 GGC262270 GPY262270 GZU262270 HJQ262270 HTM262270 IDI262270 INE262270 IXA262270 JGW262270 JQS262270 KAO262270 KKK262270 KUG262270 LEC262270 LNY262270 LXU262270 MHQ262270 MRM262270 NBI262270 NLE262270 NVA262270 OEW262270 OOS262270 OYO262270 PIK262270 PSG262270 QCC262270 QLY262270 QVU262270 RFQ262270 RPM262270 RZI262270 SJE262270 STA262270 TCW262270 TMS262270 TWO262270 UGK262270 UQG262270 VAC262270 VJY262270 VTU262270 WDQ262270 WNM262270 WXI262270 BA327806 KW327806 US327806 AEO327806 AOK327806 AYG327806 BIC327806 BRY327806 CBU327806 CLQ327806 CVM327806 DFI327806 DPE327806 DZA327806 EIW327806 ESS327806 FCO327806 FMK327806 FWG327806 GGC327806 GPY327806 GZU327806 HJQ327806 HTM327806 IDI327806 INE327806 IXA327806 JGW327806 JQS327806 KAO327806 KKK327806 KUG327806 LEC327806 LNY327806 LXU327806 MHQ327806 MRM327806 NBI327806 NLE327806 NVA327806 OEW327806 OOS327806 OYO327806 PIK327806 PSG327806 QCC327806 QLY327806 QVU327806 RFQ327806 RPM327806 RZI327806 SJE327806 STA327806 TCW327806 TMS327806 TWO327806 UGK327806 UQG327806 VAC327806 VJY327806 VTU327806 WDQ327806 WNM327806 WXI327806 BA393342 KW393342 US393342 AEO393342 AOK393342 AYG393342 BIC393342 BRY393342 CBU393342 CLQ393342 CVM393342 DFI393342 DPE393342 DZA393342 EIW393342 ESS393342 FCO393342 FMK393342 FWG393342 GGC393342 GPY393342 GZU393342 HJQ393342 HTM393342 IDI393342 INE393342 IXA393342 JGW393342 JQS393342 KAO393342 KKK393342 KUG393342 LEC393342 LNY393342 LXU393342 MHQ393342 MRM393342 NBI393342 NLE393342 NVA393342 OEW393342 OOS393342 OYO393342 PIK393342 PSG393342 QCC393342 QLY393342 QVU393342 RFQ393342 RPM393342 RZI393342 SJE393342 STA393342 TCW393342 TMS393342 TWO393342 UGK393342 UQG393342 VAC393342 VJY393342 VTU393342 WDQ393342 WNM393342 WXI393342 BA458878 KW458878 US458878 AEO458878 AOK458878 AYG458878 BIC458878 BRY458878 CBU458878 CLQ458878 CVM458878 DFI458878 DPE458878 DZA458878 EIW458878 ESS458878 FCO458878 FMK458878 FWG458878 GGC458878 GPY458878 GZU458878 HJQ458878 HTM458878 IDI458878 INE458878 IXA458878 JGW458878 JQS458878 KAO458878 KKK458878 KUG458878 LEC458878 LNY458878 LXU458878 MHQ458878 MRM458878 NBI458878 NLE458878 NVA458878 OEW458878 OOS458878 OYO458878 PIK458878 PSG458878 QCC458878 QLY458878 QVU458878 RFQ458878 RPM458878 RZI458878 SJE458878 STA458878 TCW458878 TMS458878 TWO458878 UGK458878 UQG458878 VAC458878 VJY458878 VTU458878 WDQ458878 WNM458878 WXI458878 BA524414 KW524414 US524414 AEO524414 AOK524414 AYG524414 BIC524414 BRY524414 CBU524414 CLQ524414 CVM524414 DFI524414 DPE524414 DZA524414 EIW524414 ESS524414 FCO524414 FMK524414 FWG524414 GGC524414 GPY524414 GZU524414 HJQ524414 HTM524414 IDI524414 INE524414 IXA524414 JGW524414 JQS524414 KAO524414 KKK524414 KUG524414 LEC524414 LNY524414 LXU524414 MHQ524414 MRM524414 NBI524414 NLE524414 NVA524414 OEW524414 OOS524414 OYO524414 PIK524414 PSG524414 QCC524414 QLY524414 QVU524414 RFQ524414 RPM524414 RZI524414 SJE524414 STA524414 TCW524414 TMS524414 TWO524414 UGK524414 UQG524414 VAC524414 VJY524414 VTU524414 WDQ524414 WNM524414 WXI524414 BA589950 KW589950 US589950 AEO589950 AOK589950 AYG589950 BIC589950 BRY589950 CBU589950 CLQ589950 CVM589950 DFI589950 DPE589950 DZA589950 EIW589950 ESS589950 FCO589950 FMK589950 FWG589950 GGC589950 GPY589950 GZU589950 HJQ589950 HTM589950 IDI589950 INE589950 IXA589950 JGW589950 JQS589950 KAO589950 KKK589950 KUG589950 LEC589950 LNY589950 LXU589950 MHQ589950 MRM589950 NBI589950 NLE589950 NVA589950 OEW589950 OOS589950 OYO589950 PIK589950 PSG589950 QCC589950 QLY589950 QVU589950 RFQ589950 RPM589950 RZI589950 SJE589950 STA589950 TCW589950 TMS589950 TWO589950 UGK589950 UQG589950 VAC589950 VJY589950 VTU589950 WDQ589950 WNM589950 WXI589950 BA655486 KW655486 US655486 AEO655486 AOK655486 AYG655486 BIC655486 BRY655486 CBU655486 CLQ655486 CVM655486 DFI655486 DPE655486 DZA655486 EIW655486 ESS655486 FCO655486 FMK655486 FWG655486 GGC655486 GPY655486 GZU655486 HJQ655486 HTM655486 IDI655486 INE655486 IXA655486 JGW655486 JQS655486 KAO655486 KKK655486 KUG655486 LEC655486 LNY655486 LXU655486 MHQ655486 MRM655486 NBI655486 NLE655486 NVA655486 OEW655486 OOS655486 OYO655486 PIK655486 PSG655486 QCC655486 QLY655486 QVU655486 RFQ655486 RPM655486 RZI655486 SJE655486 STA655486 TCW655486 TMS655486 TWO655486 UGK655486 UQG655486 VAC655486 VJY655486 VTU655486 WDQ655486 WNM655486 WXI655486 BA721022 KW721022 US721022 AEO721022 AOK721022 AYG721022 BIC721022 BRY721022 CBU721022 CLQ721022 CVM721022 DFI721022 DPE721022 DZA721022 EIW721022 ESS721022 FCO721022 FMK721022 FWG721022 GGC721022 GPY721022 GZU721022 HJQ721022 HTM721022 IDI721022 INE721022 IXA721022 JGW721022 JQS721022 KAO721022 KKK721022 KUG721022 LEC721022 LNY721022 LXU721022 MHQ721022 MRM721022 NBI721022 NLE721022 NVA721022 OEW721022 OOS721022 OYO721022 PIK721022 PSG721022 QCC721022 QLY721022 QVU721022 RFQ721022 RPM721022 RZI721022 SJE721022 STA721022 TCW721022 TMS721022 TWO721022 UGK721022 UQG721022 VAC721022 VJY721022 VTU721022 WDQ721022 WNM721022 WXI721022 BA786558 KW786558 US786558 AEO786558 AOK786558 AYG786558 BIC786558 BRY786558 CBU786558 CLQ786558 CVM786558 DFI786558 DPE786558 DZA786558 EIW786558 ESS786558 FCO786558 FMK786558 FWG786558 GGC786558 GPY786558 GZU786558 HJQ786558 HTM786558 IDI786558 INE786558 IXA786558 JGW786558 JQS786558 KAO786558 KKK786558 KUG786558 LEC786558 LNY786558 LXU786558 MHQ786558 MRM786558 NBI786558 NLE786558 NVA786558 OEW786558 OOS786558 OYO786558 PIK786558 PSG786558 QCC786558 QLY786558 QVU786558 RFQ786558 RPM786558 RZI786558 SJE786558 STA786558 TCW786558 TMS786558 TWO786558 UGK786558 UQG786558 VAC786558 VJY786558 VTU786558 WDQ786558 WNM786558 WXI786558 BA852094 KW852094 US852094 AEO852094 AOK852094 AYG852094 BIC852094 BRY852094 CBU852094 CLQ852094 CVM852094 DFI852094 DPE852094 DZA852094 EIW852094 ESS852094 FCO852094 FMK852094 FWG852094 GGC852094 GPY852094 GZU852094 HJQ852094 HTM852094 IDI852094 INE852094 IXA852094 JGW852094 JQS852094 KAO852094 KKK852094 KUG852094 LEC852094 LNY852094 LXU852094 MHQ852094 MRM852094 NBI852094 NLE852094 NVA852094 OEW852094 OOS852094 OYO852094 PIK852094 PSG852094 QCC852094 QLY852094 QVU852094 RFQ852094 RPM852094 RZI852094 SJE852094 STA852094 TCW852094 TMS852094 TWO852094 UGK852094 UQG852094 VAC852094 VJY852094 VTU852094 WDQ852094 WNM852094 WXI852094 BA917630 KW917630 US917630 AEO917630 AOK917630 AYG917630 BIC917630 BRY917630 CBU917630 CLQ917630 CVM917630 DFI917630 DPE917630 DZA917630 EIW917630 ESS917630 FCO917630 FMK917630 FWG917630 GGC917630 GPY917630 GZU917630 HJQ917630 HTM917630 IDI917630 INE917630 IXA917630 JGW917630 JQS917630 KAO917630 KKK917630 KUG917630 LEC917630 LNY917630 LXU917630 MHQ917630 MRM917630 NBI917630 NLE917630 NVA917630 OEW917630 OOS917630 OYO917630 PIK917630 PSG917630 QCC917630 QLY917630 QVU917630 RFQ917630 RPM917630 RZI917630 SJE917630 STA917630 TCW917630 TMS917630 TWO917630 UGK917630 UQG917630 VAC917630 VJY917630 VTU917630 WDQ917630 WNM917630 WXI917630 BA983166 KW983166 US983166 AEO983166 AOK983166 AYG983166 BIC983166 BRY983166 CBU983166 CLQ983166 CVM983166 DFI983166 DPE983166 DZA983166 EIW983166 ESS983166 FCO983166 FMK983166 FWG983166 GGC983166 GPY983166 GZU983166 HJQ983166 HTM983166 IDI983166 INE983166 IXA983166 JGW983166 JQS983166 KAO983166 KKK983166 KUG983166 LEC983166 LNY983166 LXU983166 MHQ983166 MRM983166 NBI983166 NLE983166 NVA983166 OEW983166 OOS983166 OYO983166 PIK983166 PSG983166 QCC983166 QLY983166 QVU983166 RFQ983166 RPM983166 RZI983166 SJE983166 STA983166 TCW983166 TMS983166 TWO983166 UGK983166 UQG983166 VAC983166 VJY983166 VTU983166 WDQ983166 WNM983166 WXI983166 AS63:AT64 LG125:LG126 VC125:VC126 AEY125:AEY126 AOU125:AOU126 AYQ125:AYQ126 BIM125:BIM126 BSI125:BSI126 CCE125:CCE126 CMA125:CMA126 CVW125:CVW126 DFS125:DFS126 DPO125:DPO126 DZK125:DZK126 EJG125:EJG126 ETC125:ETC126 FCY125:FCY126 FMU125:FMU126 FWQ125:FWQ126 GGM125:GGM126 GQI125:GQI126 HAE125:HAE126 HKA125:HKA126 HTW125:HTW126 IDS125:IDS126 INO125:INO126 IXK125:IXK126 JHG125:JHG126 JRC125:JRC126 KAY125:KAY126 KKU125:KKU126 KUQ125:KUQ126 LEM125:LEM126 LOI125:LOI126 LYE125:LYE126 MIA125:MIA126 MRW125:MRW126 NBS125:NBS126 NLO125:NLO126 NVK125:NVK126 OFG125:OFG126 OPC125:OPC126 OYY125:OYY126 PIU125:PIU126 PSQ125:PSQ126 QCM125:QCM126 QMI125:QMI126 QWE125:QWE126 RGA125:RGA126 RPW125:RPW126 RZS125:RZS126 SJO125:SJO126 STK125:STK126 TDG125:TDG126 TNC125:TNC126 TWY125:TWY126 UGU125:UGU126 UQQ125:UQQ126 VAM125:VAM126 VKI125:VKI126 VUE125:VUE126 WEA125:WEA126 WNW125:WNW126 WXS125:WXS126 AG65662 KC65662 TY65662 ADU65662 ANQ65662 AXM65662 BHI65662 BRE65662 CBA65662 CKW65662 CUS65662 DEO65662 DOK65662 DYG65662 EIC65662 ERY65662 FBU65662 FLQ65662 FVM65662 GFI65662 GPE65662 GZA65662 HIW65662 HSS65662 ICO65662 IMK65662 IWG65662 JGC65662 JPY65662 JZU65662 KJQ65662 KTM65662 LDI65662 LNE65662 LXA65662 MGW65662 MQS65662 NAO65662 NKK65662 NUG65662 OEC65662 ONY65662 OXU65662 PHQ65662 PRM65662 QBI65662 QLE65662 QVA65662 REW65662 ROS65662 RYO65662 SIK65662 SSG65662 TCC65662 TLY65662 TVU65662 UFQ65662 UPM65662 UZI65662 VJE65662 VTA65662 WCW65662 WMS65662 WWO65662 AG131198 KC131198 TY131198 ADU131198 ANQ131198 AXM131198 BHI131198 BRE131198 CBA131198 CKW131198 CUS131198 DEO131198 DOK131198 DYG131198 EIC131198 ERY131198 FBU131198 FLQ131198 FVM131198 GFI131198 GPE131198 GZA131198 HIW131198 HSS131198 ICO131198 IMK131198 IWG131198 JGC131198 JPY131198 JZU131198 KJQ131198 KTM131198 LDI131198 LNE131198 LXA131198 MGW131198 MQS131198 NAO131198 NKK131198 NUG131198 OEC131198 ONY131198 OXU131198 PHQ131198 PRM131198 QBI131198 QLE131198 QVA131198 REW131198 ROS131198 RYO131198 SIK131198 SSG131198 TCC131198 TLY131198 TVU131198 UFQ131198 UPM131198 UZI131198 VJE131198 VTA131198 WCW131198 WMS131198 WWO131198 AG196734 KC196734 TY196734 ADU196734 ANQ196734 AXM196734 BHI196734 BRE196734 CBA196734 CKW196734 CUS196734 DEO196734 DOK196734 DYG196734 EIC196734 ERY196734 FBU196734 FLQ196734 FVM196734 GFI196734 GPE196734 GZA196734 HIW196734 HSS196734 ICO196734 IMK196734 IWG196734 JGC196734 JPY196734 JZU196734 KJQ196734 KTM196734 LDI196734 LNE196734 LXA196734 MGW196734 MQS196734 NAO196734 NKK196734 NUG196734 OEC196734 ONY196734 OXU196734 PHQ196734 PRM196734 QBI196734 QLE196734 QVA196734 REW196734 ROS196734 RYO196734 SIK196734 SSG196734 TCC196734 TLY196734 TVU196734 UFQ196734 UPM196734 UZI196734 VJE196734 VTA196734 WCW196734 WMS196734 WWO196734 AG262270 KC262270 TY262270 ADU262270 ANQ262270 AXM262270 BHI262270 BRE262270 CBA262270 CKW262270 CUS262270 DEO262270 DOK262270 DYG262270 EIC262270 ERY262270 FBU262270 FLQ262270 FVM262270 GFI262270 GPE262270 GZA262270 HIW262270 HSS262270 ICO262270 IMK262270 IWG262270 JGC262270 JPY262270 JZU262270 KJQ262270 KTM262270 LDI262270 LNE262270 LXA262270 MGW262270 MQS262270 NAO262270 NKK262270 NUG262270 OEC262270 ONY262270 OXU262270 PHQ262270 PRM262270 QBI262270 QLE262270 QVA262270 REW262270 ROS262270 RYO262270 SIK262270 SSG262270 TCC262270 TLY262270 TVU262270 UFQ262270 UPM262270 UZI262270 VJE262270 VTA262270 WCW262270 WMS262270 WWO262270 AG327806 KC327806 TY327806 ADU327806 ANQ327806 AXM327806 BHI327806 BRE327806 CBA327806 CKW327806 CUS327806 DEO327806 DOK327806 DYG327806 EIC327806 ERY327806 FBU327806 FLQ327806 FVM327806 GFI327806 GPE327806 GZA327806 HIW327806 HSS327806 ICO327806 IMK327806 IWG327806 JGC327806 JPY327806 JZU327806 KJQ327806 KTM327806 LDI327806 LNE327806 LXA327806 MGW327806 MQS327806 NAO327806 NKK327806 NUG327806 OEC327806 ONY327806 OXU327806 PHQ327806 PRM327806 QBI327806 QLE327806 QVA327806 REW327806 ROS327806 RYO327806 SIK327806 SSG327806 TCC327806 TLY327806 TVU327806 UFQ327806 UPM327806 UZI327806 VJE327806 VTA327806 WCW327806 WMS327806 WWO327806 AG393342 KC393342 TY393342 ADU393342 ANQ393342 AXM393342 BHI393342 BRE393342 CBA393342 CKW393342 CUS393342 DEO393342 DOK393342 DYG393342 EIC393342 ERY393342 FBU393342 FLQ393342 FVM393342 GFI393342 GPE393342 GZA393342 HIW393342 HSS393342 ICO393342 IMK393342 IWG393342 JGC393342 JPY393342 JZU393342 KJQ393342 KTM393342 LDI393342 LNE393342 LXA393342 MGW393342 MQS393342 NAO393342 NKK393342 NUG393342 OEC393342 ONY393342 OXU393342 PHQ393342 PRM393342 QBI393342 QLE393342 QVA393342 REW393342 ROS393342 RYO393342 SIK393342 SSG393342 TCC393342 TLY393342 TVU393342 UFQ393342 UPM393342 UZI393342 VJE393342 VTA393342 WCW393342 WMS393342 WWO393342 AG458878 KC458878 TY458878 ADU458878 ANQ458878 AXM458878 BHI458878 BRE458878 CBA458878 CKW458878 CUS458878 DEO458878 DOK458878 DYG458878 EIC458878 ERY458878 FBU458878 FLQ458878 FVM458878 GFI458878 GPE458878 GZA458878 HIW458878 HSS458878 ICO458878 IMK458878 IWG458878 JGC458878 JPY458878 JZU458878 KJQ458878 KTM458878 LDI458878 LNE458878 LXA458878 MGW458878 MQS458878 NAO458878 NKK458878 NUG458878 OEC458878 ONY458878 OXU458878 PHQ458878 PRM458878 QBI458878 QLE458878 QVA458878 REW458878 ROS458878 RYO458878 SIK458878 SSG458878 TCC458878 TLY458878 TVU458878 UFQ458878 UPM458878 UZI458878 VJE458878 VTA458878 WCW458878 WMS458878 WWO458878 AG524414 KC524414 TY524414 ADU524414 ANQ524414 AXM524414 BHI524414 BRE524414 CBA524414 CKW524414 CUS524414 DEO524414 DOK524414 DYG524414 EIC524414 ERY524414 FBU524414 FLQ524414 FVM524414 GFI524414 GPE524414 GZA524414 HIW524414 HSS524414 ICO524414 IMK524414 IWG524414 JGC524414 JPY524414 JZU524414 KJQ524414 KTM524414 LDI524414 LNE524414 LXA524414 MGW524414 MQS524414 NAO524414 NKK524414 NUG524414 OEC524414 ONY524414 OXU524414 PHQ524414 PRM524414 QBI524414 QLE524414 QVA524414 REW524414 ROS524414 RYO524414 SIK524414 SSG524414 TCC524414 TLY524414 TVU524414 UFQ524414 UPM524414 UZI524414 VJE524414 VTA524414 WCW524414 WMS524414 WWO524414 AG589950 KC589950 TY589950 ADU589950 ANQ589950 AXM589950 BHI589950 BRE589950 CBA589950 CKW589950 CUS589950 DEO589950 DOK589950 DYG589950 EIC589950 ERY589950 FBU589950 FLQ589950 FVM589950 GFI589950 GPE589950 GZA589950 HIW589950 HSS589950 ICO589950 IMK589950 IWG589950 JGC589950 JPY589950 JZU589950 KJQ589950 KTM589950 LDI589950 LNE589950 LXA589950 MGW589950 MQS589950 NAO589950 NKK589950 NUG589950 OEC589950 ONY589950 OXU589950 PHQ589950 PRM589950 QBI589950 QLE589950 QVA589950 REW589950 ROS589950 RYO589950 SIK589950 SSG589950 TCC589950 TLY589950 TVU589950 UFQ589950 UPM589950 UZI589950 VJE589950 VTA589950 WCW589950 WMS589950 WWO589950 AG655486 KC655486 TY655486 ADU655486 ANQ655486 AXM655486 BHI655486 BRE655486 CBA655486 CKW655486 CUS655486 DEO655486 DOK655486 DYG655486 EIC655486 ERY655486 FBU655486 FLQ655486 FVM655486 GFI655486 GPE655486 GZA655486 HIW655486 HSS655486 ICO655486 IMK655486 IWG655486 JGC655486 JPY655486 JZU655486 KJQ655486 KTM655486 LDI655486 LNE655486 LXA655486 MGW655486 MQS655486 NAO655486 NKK655486 NUG655486 OEC655486 ONY655486 OXU655486 PHQ655486 PRM655486 QBI655486 QLE655486 QVA655486 REW655486 ROS655486 RYO655486 SIK655486 SSG655486 TCC655486 TLY655486 TVU655486 UFQ655486 UPM655486 UZI655486 VJE655486 VTA655486 WCW655486 WMS655486 WWO655486 AG721022 KC721022 TY721022 ADU721022 ANQ721022 AXM721022 BHI721022 BRE721022 CBA721022 CKW721022 CUS721022 DEO721022 DOK721022 DYG721022 EIC721022 ERY721022 FBU721022 FLQ721022 FVM721022 GFI721022 GPE721022 GZA721022 HIW721022 HSS721022 ICO721022 IMK721022 IWG721022 JGC721022 JPY721022 JZU721022 KJQ721022 KTM721022 LDI721022 LNE721022 LXA721022 MGW721022 MQS721022 NAO721022 NKK721022 NUG721022 OEC721022 ONY721022 OXU721022 PHQ721022 PRM721022 QBI721022 QLE721022 QVA721022 REW721022 ROS721022 RYO721022 SIK721022 SSG721022 TCC721022 TLY721022 TVU721022 UFQ721022 UPM721022 UZI721022 VJE721022 VTA721022 WCW721022 WMS721022 WWO721022 AG786558 KC786558 TY786558 ADU786558 ANQ786558 AXM786558 BHI786558 BRE786558 CBA786558 CKW786558 CUS786558 DEO786558 DOK786558 DYG786558 EIC786558 ERY786558 FBU786558 FLQ786558 FVM786558 GFI786558 GPE786558 GZA786558 HIW786558 HSS786558 ICO786558 IMK786558 IWG786558 JGC786558 JPY786558 JZU786558 KJQ786558 KTM786558 LDI786558 LNE786558 LXA786558 MGW786558 MQS786558 NAO786558 NKK786558 NUG786558 OEC786558 ONY786558 OXU786558 PHQ786558 PRM786558 QBI786558 QLE786558 QVA786558 REW786558 ROS786558 RYO786558 SIK786558 SSG786558 TCC786558 TLY786558 TVU786558 UFQ786558 UPM786558 UZI786558 VJE786558 VTA786558 WCW786558 WMS786558 WWO786558 AG852094 KC852094 TY852094 ADU852094 ANQ852094 AXM852094 BHI852094 BRE852094 CBA852094 CKW852094 CUS852094 DEO852094 DOK852094 DYG852094 EIC852094 ERY852094 FBU852094 FLQ852094 FVM852094 GFI852094 GPE852094 GZA852094 HIW852094 HSS852094 ICO852094 IMK852094 IWG852094 JGC852094 JPY852094 JZU852094 KJQ852094 KTM852094 LDI852094 LNE852094 LXA852094 MGW852094 MQS852094 NAO852094 NKK852094 NUG852094 OEC852094 ONY852094 OXU852094 PHQ852094 PRM852094 QBI852094 QLE852094 QVA852094 REW852094 ROS852094 RYO852094 SIK852094 SSG852094 TCC852094 TLY852094 TVU852094 UFQ852094 UPM852094 UZI852094 VJE852094 VTA852094 WCW852094 WMS852094 WWO852094 AG917630 KC917630 TY917630 ADU917630 ANQ917630 AXM917630 BHI917630 BRE917630 CBA917630 CKW917630 CUS917630 DEO917630 DOK917630 DYG917630 EIC917630 ERY917630 FBU917630 FLQ917630 FVM917630 GFI917630 GPE917630 GZA917630 HIW917630 HSS917630 ICO917630 IMK917630 IWG917630 JGC917630 JPY917630 JZU917630 KJQ917630 KTM917630 LDI917630 LNE917630 LXA917630 MGW917630 MQS917630 NAO917630 NKK917630 NUG917630 OEC917630 ONY917630 OXU917630 PHQ917630 PRM917630 QBI917630 QLE917630 QVA917630 REW917630 ROS917630 RYO917630 SIK917630 SSG917630 TCC917630 TLY917630 TVU917630 UFQ917630 UPM917630 UZI917630 VJE917630 VTA917630 WCW917630 WMS917630 WWO917630 AG983166 KC983166 TY983166 ADU983166 ANQ983166 AXM983166 BHI983166 BRE983166 CBA983166 CKW983166 CUS983166 DEO983166 DOK983166 DYG983166 EIC983166 ERY983166 FBU983166 FLQ983166 FVM983166 GFI983166 GPE983166 GZA983166 HIW983166 HSS983166 ICO983166 IMK983166 IWG983166 JGC983166 JPY983166 JZU983166 KJQ983166 KTM983166 LDI983166 LNE983166 LXA983166 MGW983166 MQS983166 NAO983166 NKK983166 NUG983166 OEC983166 ONY983166 OXU983166 PHQ983166 PRM983166 QBI983166 QLE983166 QVA983166 REW983166 ROS983166 RYO983166 SIK983166 SSG983166 TCC983166 TLY983166 TVU983166 UFQ983166 UPM983166 UZI983166 VJE983166 VTA983166 WCW983166 WMS983166 WWO983166 G63:H64 LQ125:LQ126 VM125:VM126 AFI125:AFI126 APE125:APE126 AZA125:AZA126 BIW125:BIW126 BSS125:BSS126 CCO125:CCO126 CMK125:CMK126 CWG125:CWG126 DGC125:DGC126 DPY125:DPY126 DZU125:DZU126 EJQ125:EJQ126 ETM125:ETM126 FDI125:FDI126 FNE125:FNE126 FXA125:FXA126 GGW125:GGW126 GQS125:GQS126 HAO125:HAO126 HKK125:HKK126 HUG125:HUG126 IEC125:IEC126 INY125:INY126 IXU125:IXU126 JHQ125:JHQ126 JRM125:JRM126 KBI125:KBI126 KLE125:KLE126 KVA125:KVA126 LEW125:LEW126 LOS125:LOS126 LYO125:LYO126 MIK125:MIK126 MSG125:MSG126 NCC125:NCC126 NLY125:NLY126 NVU125:NVU126 OFQ125:OFQ126 OPM125:OPM126 OZI125:OZI126 PJE125:PJE126 PTA125:PTA126 QCW125:QCW126 QMS125:QMS126 QWO125:QWO126 RGK125:RGK126 RQG125:RQG126 SAC125:SAC126 SJY125:SJY126 STU125:STU126 TDQ125:TDQ126 TNM125:TNM126 TXI125:TXI126 UHE125:UHE126 URA125:URA126 VAW125:VAW126 VKS125:VKS126 VUO125:VUO126 WEK125:WEK126 WOG125:WOG126 WYC125:WYC126 AQ65662 KM65662 UI65662 AEE65662 AOA65662 AXW65662 BHS65662 BRO65662 CBK65662 CLG65662 CVC65662 DEY65662 DOU65662 DYQ65662 EIM65662 ESI65662 FCE65662 FMA65662 FVW65662 GFS65662 GPO65662 GZK65662 HJG65662 HTC65662 ICY65662 IMU65662 IWQ65662 JGM65662 JQI65662 KAE65662 KKA65662 KTW65662 LDS65662 LNO65662 LXK65662 MHG65662 MRC65662 NAY65662 NKU65662 NUQ65662 OEM65662 OOI65662 OYE65662 PIA65662 PRW65662 QBS65662 QLO65662 QVK65662 RFG65662 RPC65662 RYY65662 SIU65662 SSQ65662 TCM65662 TMI65662 TWE65662 UGA65662 UPW65662 UZS65662 VJO65662 VTK65662 WDG65662 WNC65662 WWY65662 AQ131198 KM131198 UI131198 AEE131198 AOA131198 AXW131198 BHS131198 BRO131198 CBK131198 CLG131198 CVC131198 DEY131198 DOU131198 DYQ131198 EIM131198 ESI131198 FCE131198 FMA131198 FVW131198 GFS131198 GPO131198 GZK131198 HJG131198 HTC131198 ICY131198 IMU131198 IWQ131198 JGM131198 JQI131198 KAE131198 KKA131198 KTW131198 LDS131198 LNO131198 LXK131198 MHG131198 MRC131198 NAY131198 NKU131198 NUQ131198 OEM131198 OOI131198 OYE131198 PIA131198 PRW131198 QBS131198 QLO131198 QVK131198 RFG131198 RPC131198 RYY131198 SIU131198 SSQ131198 TCM131198 TMI131198 TWE131198 UGA131198 UPW131198 UZS131198 VJO131198 VTK131198 WDG131198 WNC131198 WWY131198 AQ196734 KM196734 UI196734 AEE196734 AOA196734 AXW196734 BHS196734 BRO196734 CBK196734 CLG196734 CVC196734 DEY196734 DOU196734 DYQ196734 EIM196734 ESI196734 FCE196734 FMA196734 FVW196734 GFS196734 GPO196734 GZK196734 HJG196734 HTC196734 ICY196734 IMU196734 IWQ196734 JGM196734 JQI196734 KAE196734 KKA196734 KTW196734 LDS196734 LNO196734 LXK196734 MHG196734 MRC196734 NAY196734 NKU196734 NUQ196734 OEM196734 OOI196734 OYE196734 PIA196734 PRW196734 QBS196734 QLO196734 QVK196734 RFG196734 RPC196734 RYY196734 SIU196734 SSQ196734 TCM196734 TMI196734 TWE196734 UGA196734 UPW196734 UZS196734 VJO196734 VTK196734 WDG196734 WNC196734 WWY196734 AQ262270 KM262270 UI262270 AEE262270 AOA262270 AXW262270 BHS262270 BRO262270 CBK262270 CLG262270 CVC262270 DEY262270 DOU262270 DYQ262270 EIM262270 ESI262270 FCE262270 FMA262270 FVW262270 GFS262270 GPO262270 GZK262270 HJG262270 HTC262270 ICY262270 IMU262270 IWQ262270 JGM262270 JQI262270 KAE262270 KKA262270 KTW262270 LDS262270 LNO262270 LXK262270 MHG262270 MRC262270 NAY262270 NKU262270 NUQ262270 OEM262270 OOI262270 OYE262270 PIA262270 PRW262270 QBS262270 QLO262270 QVK262270 RFG262270 RPC262270 RYY262270 SIU262270 SSQ262270 TCM262270 TMI262270 TWE262270 UGA262270 UPW262270 UZS262270 VJO262270 VTK262270 WDG262270 WNC262270 WWY262270 AQ327806 KM327806 UI327806 AEE327806 AOA327806 AXW327806 BHS327806 BRO327806 CBK327806 CLG327806 CVC327806 DEY327806 DOU327806 DYQ327806 EIM327806 ESI327806 FCE327806 FMA327806 FVW327806 GFS327806 GPO327806 GZK327806 HJG327806 HTC327806 ICY327806 IMU327806 IWQ327806 JGM327806 JQI327806 KAE327806 KKA327806 KTW327806 LDS327806 LNO327806 LXK327806 MHG327806 MRC327806 NAY327806 NKU327806 NUQ327806 OEM327806 OOI327806 OYE327806 PIA327806 PRW327806 QBS327806 QLO327806 QVK327806 RFG327806 RPC327806 RYY327806 SIU327806 SSQ327806 TCM327806 TMI327806 TWE327806 UGA327806 UPW327806 UZS327806 VJO327806 VTK327806 WDG327806 WNC327806 WWY327806 AQ393342 KM393342 UI393342 AEE393342 AOA393342 AXW393342 BHS393342 BRO393342 CBK393342 CLG393342 CVC393342 DEY393342 DOU393342 DYQ393342 EIM393342 ESI393342 FCE393342 FMA393342 FVW393342 GFS393342 GPO393342 GZK393342 HJG393342 HTC393342 ICY393342 IMU393342 IWQ393342 JGM393342 JQI393342 KAE393342 KKA393342 KTW393342 LDS393342 LNO393342 LXK393342 MHG393342 MRC393342 NAY393342 NKU393342 NUQ393342 OEM393342 OOI393342 OYE393342 PIA393342 PRW393342 QBS393342 QLO393342 QVK393342 RFG393342 RPC393342 RYY393342 SIU393342 SSQ393342 TCM393342 TMI393342 TWE393342 UGA393342 UPW393342 UZS393342 VJO393342 VTK393342 WDG393342 WNC393342 WWY393342 AQ458878 KM458878 UI458878 AEE458878 AOA458878 AXW458878 BHS458878 BRO458878 CBK458878 CLG458878 CVC458878 DEY458878 DOU458878 DYQ458878 EIM458878 ESI458878 FCE458878 FMA458878 FVW458878 GFS458878 GPO458878 GZK458878 HJG458878 HTC458878 ICY458878 IMU458878 IWQ458878 JGM458878 JQI458878 KAE458878 KKA458878 KTW458878 LDS458878 LNO458878 LXK458878 MHG458878 MRC458878 NAY458878 NKU458878 NUQ458878 OEM458878 OOI458878 OYE458878 PIA458878 PRW458878 QBS458878 QLO458878 QVK458878 RFG458878 RPC458878 RYY458878 SIU458878 SSQ458878 TCM458878 TMI458878 TWE458878 UGA458878 UPW458878 UZS458878 VJO458878 VTK458878 WDG458878 WNC458878 WWY458878 AQ524414 KM524414 UI524414 AEE524414 AOA524414 AXW524414 BHS524414 BRO524414 CBK524414 CLG524414 CVC524414 DEY524414 DOU524414 DYQ524414 EIM524414 ESI524414 FCE524414 FMA524414 FVW524414 GFS524414 GPO524414 GZK524414 HJG524414 HTC524414 ICY524414 IMU524414 IWQ524414 JGM524414 JQI524414 KAE524414 KKA524414 KTW524414 LDS524414 LNO524414 LXK524414 MHG524414 MRC524414 NAY524414 NKU524414 NUQ524414 OEM524414 OOI524414 OYE524414 PIA524414 PRW524414 QBS524414 QLO524414 QVK524414 RFG524414 RPC524414 RYY524414 SIU524414 SSQ524414 TCM524414 TMI524414 TWE524414 UGA524414 UPW524414 UZS524414 VJO524414 VTK524414 WDG524414 WNC524414 WWY524414 AQ589950 KM589950 UI589950 AEE589950 AOA589950 AXW589950 BHS589950 BRO589950 CBK589950 CLG589950 CVC589950 DEY589950 DOU589950 DYQ589950 EIM589950 ESI589950 FCE589950 FMA589950 FVW589950 GFS589950 GPO589950 GZK589950 HJG589950 HTC589950 ICY589950 IMU589950 IWQ589950 JGM589950 JQI589950 KAE589950 KKA589950 KTW589950 LDS589950 LNO589950 LXK589950 MHG589950 MRC589950 NAY589950 NKU589950 NUQ589950 OEM589950 OOI589950 OYE589950 PIA589950 PRW589950 QBS589950 QLO589950 QVK589950 RFG589950 RPC589950 RYY589950 SIU589950 SSQ589950 TCM589950 TMI589950 TWE589950 UGA589950 UPW589950 UZS589950 VJO589950 VTK589950 WDG589950 WNC589950 WWY589950 AQ655486 KM655486 UI655486 AEE655486 AOA655486 AXW655486 BHS655486 BRO655486 CBK655486 CLG655486 CVC655486 DEY655486 DOU655486 DYQ655486 EIM655486 ESI655486 FCE655486 FMA655486 FVW655486 GFS655486 GPO655486 GZK655486 HJG655486 HTC655486 ICY655486 IMU655486 IWQ655486 JGM655486 JQI655486 KAE655486 KKA655486 KTW655486 LDS655486 LNO655486 LXK655486 MHG655486 MRC655486 NAY655486 NKU655486 NUQ655486 OEM655486 OOI655486 OYE655486 PIA655486 PRW655486 QBS655486 QLO655486 QVK655486 RFG655486 RPC655486 RYY655486 SIU655486 SSQ655486 TCM655486 TMI655486 TWE655486 UGA655486 UPW655486 UZS655486 VJO655486 VTK655486 WDG655486 WNC655486 WWY655486 AQ721022 KM721022 UI721022 AEE721022 AOA721022 AXW721022 BHS721022 BRO721022 CBK721022 CLG721022 CVC721022 DEY721022 DOU721022 DYQ721022 EIM721022 ESI721022 FCE721022 FMA721022 FVW721022 GFS721022 GPO721022 GZK721022 HJG721022 HTC721022 ICY721022 IMU721022 IWQ721022 JGM721022 JQI721022 KAE721022 KKA721022 KTW721022 LDS721022 LNO721022 LXK721022 MHG721022 MRC721022 NAY721022 NKU721022 NUQ721022 OEM721022 OOI721022 OYE721022 PIA721022 PRW721022 QBS721022 QLO721022 QVK721022 RFG721022 RPC721022 RYY721022 SIU721022 SSQ721022 TCM721022 TMI721022 TWE721022 UGA721022 UPW721022 UZS721022 VJO721022 VTK721022 WDG721022 WNC721022 WWY721022 AQ786558 KM786558 UI786558 AEE786558 AOA786558 AXW786558 BHS786558 BRO786558 CBK786558 CLG786558 CVC786558 DEY786558 DOU786558 DYQ786558 EIM786558 ESI786558 FCE786558 FMA786558 FVW786558 GFS786558 GPO786558 GZK786558 HJG786558 HTC786558 ICY786558 IMU786558 IWQ786558 JGM786558 JQI786558 KAE786558 KKA786558 KTW786558 LDS786558 LNO786558 LXK786558 MHG786558 MRC786558 NAY786558 NKU786558 NUQ786558 OEM786558 OOI786558 OYE786558 PIA786558 PRW786558 QBS786558 QLO786558 QVK786558 RFG786558 RPC786558 RYY786558 SIU786558 SSQ786558 TCM786558 TMI786558 TWE786558 UGA786558 UPW786558 UZS786558 VJO786558 VTK786558 WDG786558 WNC786558 WWY786558 AQ852094 KM852094 UI852094 AEE852094 AOA852094 AXW852094 BHS852094 BRO852094 CBK852094 CLG852094 CVC852094 DEY852094 DOU852094 DYQ852094 EIM852094 ESI852094 FCE852094 FMA852094 FVW852094 GFS852094 GPO852094 GZK852094 HJG852094 HTC852094 ICY852094 IMU852094 IWQ852094 JGM852094 JQI852094 KAE852094 KKA852094 KTW852094 LDS852094 LNO852094 LXK852094 MHG852094 MRC852094 NAY852094 NKU852094 NUQ852094 OEM852094 OOI852094 OYE852094 PIA852094 PRW852094 QBS852094 QLO852094 QVK852094 RFG852094 RPC852094 RYY852094 SIU852094 SSQ852094 TCM852094 TMI852094 TWE852094 UGA852094 UPW852094 UZS852094 VJO852094 VTK852094 WDG852094 WNC852094 WWY852094 AQ917630 KM917630 UI917630 AEE917630 AOA917630 AXW917630 BHS917630 BRO917630 CBK917630 CLG917630 CVC917630 DEY917630 DOU917630 DYQ917630 EIM917630 ESI917630 FCE917630 FMA917630 FVW917630 GFS917630 GPO917630 GZK917630 HJG917630 HTC917630 ICY917630 IMU917630 IWQ917630 JGM917630 JQI917630 KAE917630 KKA917630 KTW917630 LDS917630 LNO917630 LXK917630 MHG917630 MRC917630 NAY917630 NKU917630 NUQ917630 OEM917630 OOI917630 OYE917630 PIA917630 PRW917630 QBS917630 QLO917630 QVK917630 RFG917630 RPC917630 RYY917630 SIU917630 SSQ917630 TCM917630 TMI917630 TWE917630 UGA917630 UPW917630 UZS917630 VJO917630 VTK917630 WDG917630 WNC917630 WWY917630 AQ983166 KM983166 UI983166 AEE983166 AOA983166 AXW983166 BHS983166 BRO983166 CBK983166 CLG983166 CVC983166 DEY983166 DOU983166 DYQ983166 EIM983166 ESI983166 FCE983166 FMA983166 FVW983166 GFS983166 GPO983166 GZK983166 HJG983166 HTC983166 ICY983166 IMU983166 IWQ983166 JGM983166 JQI983166 KAE983166 KKA983166 KTW983166 LDS983166 LNO983166 LXK983166 MHG983166 MRC983166 NAY983166 NKU983166 NUQ983166 OEM983166 OOI983166 OYE983166 PIA983166 PRW983166 QBS983166 QLO983166 QVK983166 RFG983166 RPC983166 RYY983166 SIU983166 SSQ983166 TCM983166 TMI983166 TWE983166 UGA983166 UPW983166 UZS983166 VJO983166 VTK983166 WDG983166 WNC983166 WWY983166 CW125:CW126 MS125:MS126 WO125:WO126 AGK125:AGK126 AQG125:AQG126 BAC125:BAC126 BJY125:BJY126 BTU125:BTU126 CDQ125:CDQ126 CNM125:CNM126 CXI125:CXI126 DHE125:DHE126 DRA125:DRA126 EAW125:EAW126 EKS125:EKS126 EUO125:EUO126 FEK125:FEK126 FOG125:FOG126 FYC125:FYC126 GHY125:GHY126 GRU125:GRU126 HBQ125:HBQ126 HLM125:HLM126 HVI125:HVI126 IFE125:IFE126 IPA125:IPA126 IYW125:IYW126 JIS125:JIS126 JSO125:JSO126 KCK125:KCK126 KMG125:KMG126 KWC125:KWC126 LFY125:LFY126 LPU125:LPU126 LZQ125:LZQ126 MJM125:MJM126 MTI125:MTI126 NDE125:NDE126 NNA125:NNA126 NWW125:NWW126 OGS125:OGS126 OQO125:OQO126 PAK125:PAK126 PKG125:PKG126 PUC125:PUC126 QDY125:QDY126 QNU125:QNU126 QXQ125:QXQ126 RHM125:RHM126 RRI125:RRI126 SBE125:SBE126 SLA125:SLA126 SUW125:SUW126 TES125:TES126 TOO125:TOO126 TYK125:TYK126 UIG125:UIG126 USC125:USC126 VBY125:VBY126 VLU125:VLU126 VVQ125:VVQ126 WFM125:WFM126 WPI125:WPI126 WZE125:WZE126 BS65662 LO65662 VK65662 AFG65662 APC65662 AYY65662 BIU65662 BSQ65662 CCM65662 CMI65662 CWE65662 DGA65662 DPW65662 DZS65662 EJO65662 ETK65662 FDG65662 FNC65662 FWY65662 GGU65662 GQQ65662 HAM65662 HKI65662 HUE65662 IEA65662 INW65662 IXS65662 JHO65662 JRK65662 KBG65662 KLC65662 KUY65662 LEU65662 LOQ65662 LYM65662 MII65662 MSE65662 NCA65662 NLW65662 NVS65662 OFO65662 OPK65662 OZG65662 PJC65662 PSY65662 QCU65662 QMQ65662 QWM65662 RGI65662 RQE65662 SAA65662 SJW65662 STS65662 TDO65662 TNK65662 TXG65662 UHC65662 UQY65662 VAU65662 VKQ65662 VUM65662 WEI65662 WOE65662 WYA65662 BS131198 LO131198 VK131198 AFG131198 APC131198 AYY131198 BIU131198 BSQ131198 CCM131198 CMI131198 CWE131198 DGA131198 DPW131198 DZS131198 EJO131198 ETK131198 FDG131198 FNC131198 FWY131198 GGU131198 GQQ131198 HAM131198 HKI131198 HUE131198 IEA131198 INW131198 IXS131198 JHO131198 JRK131198 KBG131198 KLC131198 KUY131198 LEU131198 LOQ131198 LYM131198 MII131198 MSE131198 NCA131198 NLW131198 NVS131198 OFO131198 OPK131198 OZG131198 PJC131198 PSY131198 QCU131198 QMQ131198 QWM131198 RGI131198 RQE131198 SAA131198 SJW131198 STS131198 TDO131198 TNK131198 TXG131198 UHC131198 UQY131198 VAU131198 VKQ131198 VUM131198 WEI131198 WOE131198 WYA131198 BS196734 LO196734 VK196734 AFG196734 APC196734 AYY196734 BIU196734 BSQ196734 CCM196734 CMI196734 CWE196734 DGA196734 DPW196734 DZS196734 EJO196734 ETK196734 FDG196734 FNC196734 FWY196734 GGU196734 GQQ196734 HAM196734 HKI196734 HUE196734 IEA196734 INW196734 IXS196734 JHO196734 JRK196734 KBG196734 KLC196734 KUY196734 LEU196734 LOQ196734 LYM196734 MII196734 MSE196734 NCA196734 NLW196734 NVS196734 OFO196734 OPK196734 OZG196734 PJC196734 PSY196734 QCU196734 QMQ196734 QWM196734 RGI196734 RQE196734 SAA196734 SJW196734 STS196734 TDO196734 TNK196734 TXG196734 UHC196734 UQY196734 VAU196734 VKQ196734 VUM196734 WEI196734 WOE196734 WYA196734 BS262270 LO262270 VK262270 AFG262270 APC262270 AYY262270 BIU262270 BSQ262270 CCM262270 CMI262270 CWE262270 DGA262270 DPW262270 DZS262270 EJO262270 ETK262270 FDG262270 FNC262270 FWY262270 GGU262270 GQQ262270 HAM262270 HKI262270 HUE262270 IEA262270 INW262270 IXS262270 JHO262270 JRK262270 KBG262270 KLC262270 KUY262270 LEU262270 LOQ262270 LYM262270 MII262270 MSE262270 NCA262270 NLW262270 NVS262270 OFO262270 OPK262270 OZG262270 PJC262270 PSY262270 QCU262270 QMQ262270 QWM262270 RGI262270 RQE262270 SAA262270 SJW262270 STS262270 TDO262270 TNK262270 TXG262270 UHC262270 UQY262270 VAU262270 VKQ262270 VUM262270 WEI262270 WOE262270 WYA262270 BS327806 LO327806 VK327806 AFG327806 APC327806 AYY327806 BIU327806 BSQ327806 CCM327806 CMI327806 CWE327806 DGA327806 DPW327806 DZS327806 EJO327806 ETK327806 FDG327806 FNC327806 FWY327806 GGU327806 GQQ327806 HAM327806 HKI327806 HUE327806 IEA327806 INW327806 IXS327806 JHO327806 JRK327806 KBG327806 KLC327806 KUY327806 LEU327806 LOQ327806 LYM327806 MII327806 MSE327806 NCA327806 NLW327806 NVS327806 OFO327806 OPK327806 OZG327806 PJC327806 PSY327806 QCU327806 QMQ327806 QWM327806 RGI327806 RQE327806 SAA327806 SJW327806 STS327806 TDO327806 TNK327806 TXG327806 UHC327806 UQY327806 VAU327806 VKQ327806 VUM327806 WEI327806 WOE327806 WYA327806 BS393342 LO393342 VK393342 AFG393342 APC393342 AYY393342 BIU393342 BSQ393342 CCM393342 CMI393342 CWE393342 DGA393342 DPW393342 DZS393342 EJO393342 ETK393342 FDG393342 FNC393342 FWY393342 GGU393342 GQQ393342 HAM393342 HKI393342 HUE393342 IEA393342 INW393342 IXS393342 JHO393342 JRK393342 KBG393342 KLC393342 KUY393342 LEU393342 LOQ393342 LYM393342 MII393342 MSE393342 NCA393342 NLW393342 NVS393342 OFO393342 OPK393342 OZG393342 PJC393342 PSY393342 QCU393342 QMQ393342 QWM393342 RGI393342 RQE393342 SAA393342 SJW393342 STS393342 TDO393342 TNK393342 TXG393342 UHC393342 UQY393342 VAU393342 VKQ393342 VUM393342 WEI393342 WOE393342 WYA393342 BS458878 LO458878 VK458878 AFG458878 APC458878 AYY458878 BIU458878 BSQ458878 CCM458878 CMI458878 CWE458878 DGA458878 DPW458878 DZS458878 EJO458878 ETK458878 FDG458878 FNC458878 FWY458878 GGU458878 GQQ458878 HAM458878 HKI458878 HUE458878 IEA458878 INW458878 IXS458878 JHO458878 JRK458878 KBG458878 KLC458878 KUY458878 LEU458878 LOQ458878 LYM458878 MII458878 MSE458878 NCA458878 NLW458878 NVS458878 OFO458878 OPK458878 OZG458878 PJC458878 PSY458878 QCU458878 QMQ458878 QWM458878 RGI458878 RQE458878 SAA458878 SJW458878 STS458878 TDO458878 TNK458878 TXG458878 UHC458878 UQY458878 VAU458878 VKQ458878 VUM458878 WEI458878 WOE458878 WYA458878 BS524414 LO524414 VK524414 AFG524414 APC524414 AYY524414 BIU524414 BSQ524414 CCM524414 CMI524414 CWE524414 DGA524414 DPW524414 DZS524414 EJO524414 ETK524414 FDG524414 FNC524414 FWY524414 GGU524414 GQQ524414 HAM524414 HKI524414 HUE524414 IEA524414 INW524414 IXS524414 JHO524414 JRK524414 KBG524414 KLC524414 KUY524414 LEU524414 LOQ524414 LYM524414 MII524414 MSE524414 NCA524414 NLW524414 NVS524414 OFO524414 OPK524414 OZG524414 PJC524414 PSY524414 QCU524414 QMQ524414 QWM524414 RGI524414 RQE524414 SAA524414 SJW524414 STS524414 TDO524414 TNK524414 TXG524414 UHC524414 UQY524414 VAU524414 VKQ524414 VUM524414 WEI524414 WOE524414 WYA524414 BS589950 LO589950 VK589950 AFG589950 APC589950 AYY589950 BIU589950 BSQ589950 CCM589950 CMI589950 CWE589950 DGA589950 DPW589950 DZS589950 EJO589950 ETK589950 FDG589950 FNC589950 FWY589950 GGU589950 GQQ589950 HAM589950 HKI589950 HUE589950 IEA589950 INW589950 IXS589950 JHO589950 JRK589950 KBG589950 KLC589950 KUY589950 LEU589950 LOQ589950 LYM589950 MII589950 MSE589950 NCA589950 NLW589950 NVS589950 OFO589950 OPK589950 OZG589950 PJC589950 PSY589950 QCU589950 QMQ589950 QWM589950 RGI589950 RQE589950 SAA589950 SJW589950 STS589950 TDO589950 TNK589950 TXG589950 UHC589950 UQY589950 VAU589950 VKQ589950 VUM589950 WEI589950 WOE589950 WYA589950 BS655486 LO655486 VK655486 AFG655486 APC655486 AYY655486 BIU655486 BSQ655486 CCM655486 CMI655486 CWE655486 DGA655486 DPW655486 DZS655486 EJO655486 ETK655486 FDG655486 FNC655486 FWY655486 GGU655486 GQQ655486 HAM655486 HKI655486 HUE655486 IEA655486 INW655486 IXS655486 JHO655486 JRK655486 KBG655486 KLC655486 KUY655486 LEU655486 LOQ655486 LYM655486 MII655486 MSE655486 NCA655486 NLW655486 NVS655486 OFO655486 OPK655486 OZG655486 PJC655486 PSY655486 QCU655486 QMQ655486 QWM655486 RGI655486 RQE655486 SAA655486 SJW655486 STS655486 TDO655486 TNK655486 TXG655486 UHC655486 UQY655486 VAU655486 VKQ655486 VUM655486 WEI655486 WOE655486 WYA655486 BS721022 LO721022 VK721022 AFG721022 APC721022 AYY721022 BIU721022 BSQ721022 CCM721022 CMI721022 CWE721022 DGA721022 DPW721022 DZS721022 EJO721022 ETK721022 FDG721022 FNC721022 FWY721022 GGU721022 GQQ721022 HAM721022 HKI721022 HUE721022 IEA721022 INW721022 IXS721022 JHO721022 JRK721022 KBG721022 KLC721022 KUY721022 LEU721022 LOQ721022 LYM721022 MII721022 MSE721022 NCA721022 NLW721022 NVS721022 OFO721022 OPK721022 OZG721022 PJC721022 PSY721022 QCU721022 QMQ721022 QWM721022 RGI721022 RQE721022 SAA721022 SJW721022 STS721022 TDO721022 TNK721022 TXG721022 UHC721022 UQY721022 VAU721022 VKQ721022 VUM721022 WEI721022 WOE721022 WYA721022 BS786558 LO786558 VK786558 AFG786558 APC786558 AYY786558 BIU786558 BSQ786558 CCM786558 CMI786558 CWE786558 DGA786558 DPW786558 DZS786558 EJO786558 ETK786558 FDG786558 FNC786558 FWY786558 GGU786558 GQQ786558 HAM786558 HKI786558 HUE786558 IEA786558 INW786558 IXS786558 JHO786558 JRK786558 KBG786558 KLC786558 KUY786558 LEU786558 LOQ786558 LYM786558 MII786558 MSE786558 NCA786558 NLW786558 NVS786558 OFO786558 OPK786558 OZG786558 PJC786558 PSY786558 QCU786558 QMQ786558 QWM786558 RGI786558 RQE786558 SAA786558 SJW786558 STS786558 TDO786558 TNK786558 TXG786558 UHC786558 UQY786558 VAU786558 VKQ786558 VUM786558 WEI786558 WOE786558 WYA786558 BS852094 LO852094 VK852094 AFG852094 APC852094 AYY852094 BIU852094 BSQ852094 CCM852094 CMI852094 CWE852094 DGA852094 DPW852094 DZS852094 EJO852094 ETK852094 FDG852094 FNC852094 FWY852094 GGU852094 GQQ852094 HAM852094 HKI852094 HUE852094 IEA852094 INW852094 IXS852094 JHO852094 JRK852094 KBG852094 KLC852094 KUY852094 LEU852094 LOQ852094 LYM852094 MII852094 MSE852094 NCA852094 NLW852094 NVS852094 OFO852094 OPK852094 OZG852094 PJC852094 PSY852094 QCU852094 QMQ852094 QWM852094 RGI852094 RQE852094 SAA852094 SJW852094 STS852094 TDO852094 TNK852094 TXG852094 UHC852094 UQY852094 VAU852094 VKQ852094 VUM852094 WEI852094 WOE852094 WYA852094 BS917630 LO917630 VK917630 AFG917630 APC917630 AYY917630 BIU917630 BSQ917630 CCM917630 CMI917630 CWE917630 DGA917630 DPW917630 DZS917630 EJO917630 ETK917630 FDG917630 FNC917630 FWY917630 GGU917630 GQQ917630 HAM917630 HKI917630 HUE917630 IEA917630 INW917630 IXS917630 JHO917630 JRK917630 KBG917630 KLC917630 KUY917630 LEU917630 LOQ917630 LYM917630 MII917630 MSE917630 NCA917630 NLW917630 NVS917630 OFO917630 OPK917630 OZG917630 PJC917630 PSY917630 QCU917630 QMQ917630 QWM917630 RGI917630 RQE917630 SAA917630 SJW917630 STS917630 TDO917630 TNK917630 TXG917630 UHC917630 UQY917630 VAU917630 VKQ917630 VUM917630 WEI917630 WOE917630 WYA917630 BS983166 LO983166 VK983166 AFG983166 APC983166 AYY983166 BIU983166 BSQ983166 CCM983166 CMI983166 CWE983166 DGA983166 DPW983166 DZS983166 EJO983166 ETK983166 FDG983166 FNC983166 FWY983166 GGU983166 GQQ983166 HAM983166 HKI983166 HUE983166 IEA983166 INW983166 IXS983166 JHO983166 JRK983166 KBG983166 KLC983166 KUY983166 LEU983166 LOQ983166 LYM983166 MII983166 MSE983166 NCA983166 NLW983166 NVS983166 OFO983166 OPK983166 OZG983166 PJC983166 PSY983166 QCU983166 QMQ983166 QWM983166 RGI983166 RQE983166 SAA983166 SJW983166 STS983166 TDO983166 TNK983166 TXG983166 UHC983166 UQY983166 VAU983166 VKQ983166 VUM983166 WEI983166 WOE983166 WYA983166 IF133 SB133 ABX133 ALT133 AVP133 BFL133 BPH133 BZD133 CIZ133 CSV133 DCR133 DMN133 DWJ133 EGF133 EQB133 EZX133 FJT133 FTP133 GDL133 GNH133 GXD133 HGZ133 HQV133 IAR133 IKN133 IUJ133 JEF133 JOB133 JXX133 KHT133 KRP133 LBL133 LLH133 LVD133 MEZ133 MOV133 MYR133 NIN133 NSJ133 OCF133 OMB133 OVX133 PFT133 PPP133 PZL133 QJH133 QTD133 RCZ133 RMV133 RWR133 SGN133 SQJ133 TAF133 TKB133 TTX133 UDT133 UNP133 UXL133 VHH133 VRD133 WAZ133 WKV133 WUR133 BM65669 LI65669 VE65669 AFA65669 AOW65669 AYS65669 BIO65669 BSK65669 CCG65669 CMC65669 CVY65669 DFU65669 DPQ65669 DZM65669 EJI65669 ETE65669 FDA65669 FMW65669 FWS65669 GGO65669 GQK65669 HAG65669 HKC65669 HTY65669 IDU65669 INQ65669 IXM65669 JHI65669 JRE65669 KBA65669 KKW65669 KUS65669 LEO65669 LOK65669 LYG65669 MIC65669 MRY65669 NBU65669 NLQ65669 NVM65669 OFI65669 OPE65669 OZA65669 PIW65669 PSS65669 QCO65669 QMK65669 QWG65669 RGC65669 RPY65669 RZU65669 SJQ65669 STM65669 TDI65669 TNE65669 TXA65669 UGW65669 UQS65669 VAO65669 VKK65669 VUG65669 WEC65669 WNY65669 WXU65669 BM131205 LI131205 VE131205 AFA131205 AOW131205 AYS131205 BIO131205 BSK131205 CCG131205 CMC131205 CVY131205 DFU131205 DPQ131205 DZM131205 EJI131205 ETE131205 FDA131205 FMW131205 FWS131205 GGO131205 GQK131205 HAG131205 HKC131205 HTY131205 IDU131205 INQ131205 IXM131205 JHI131205 JRE131205 KBA131205 KKW131205 KUS131205 LEO131205 LOK131205 LYG131205 MIC131205 MRY131205 NBU131205 NLQ131205 NVM131205 OFI131205 OPE131205 OZA131205 PIW131205 PSS131205 QCO131205 QMK131205 QWG131205 RGC131205 RPY131205 RZU131205 SJQ131205 STM131205 TDI131205 TNE131205 TXA131205 UGW131205 UQS131205 VAO131205 VKK131205 VUG131205 WEC131205 WNY131205 WXU131205 BM196741 LI196741 VE196741 AFA196741 AOW196741 AYS196741 BIO196741 BSK196741 CCG196741 CMC196741 CVY196741 DFU196741 DPQ196741 DZM196741 EJI196741 ETE196741 FDA196741 FMW196741 FWS196741 GGO196741 GQK196741 HAG196741 HKC196741 HTY196741 IDU196741 INQ196741 IXM196741 JHI196741 JRE196741 KBA196741 KKW196741 KUS196741 LEO196741 LOK196741 LYG196741 MIC196741 MRY196741 NBU196741 NLQ196741 NVM196741 OFI196741 OPE196741 OZA196741 PIW196741 PSS196741 QCO196741 QMK196741 QWG196741 RGC196741 RPY196741 RZU196741 SJQ196741 STM196741 TDI196741 TNE196741 TXA196741 UGW196741 UQS196741 VAO196741 VKK196741 VUG196741 WEC196741 WNY196741 WXU196741 BM262277 LI262277 VE262277 AFA262277 AOW262277 AYS262277 BIO262277 BSK262277 CCG262277 CMC262277 CVY262277 DFU262277 DPQ262277 DZM262277 EJI262277 ETE262277 FDA262277 FMW262277 FWS262277 GGO262277 GQK262277 HAG262277 HKC262277 HTY262277 IDU262277 INQ262277 IXM262277 JHI262277 JRE262277 KBA262277 KKW262277 KUS262277 LEO262277 LOK262277 LYG262277 MIC262277 MRY262277 NBU262277 NLQ262277 NVM262277 OFI262277 OPE262277 OZA262277 PIW262277 PSS262277 QCO262277 QMK262277 QWG262277 RGC262277 RPY262277 RZU262277 SJQ262277 STM262277 TDI262277 TNE262277 TXA262277 UGW262277 UQS262277 VAO262277 VKK262277 VUG262277 WEC262277 WNY262277 WXU262277 BM327813 LI327813 VE327813 AFA327813 AOW327813 AYS327813 BIO327813 BSK327813 CCG327813 CMC327813 CVY327813 DFU327813 DPQ327813 DZM327813 EJI327813 ETE327813 FDA327813 FMW327813 FWS327813 GGO327813 GQK327813 HAG327813 HKC327813 HTY327813 IDU327813 INQ327813 IXM327813 JHI327813 JRE327813 KBA327813 KKW327813 KUS327813 LEO327813 LOK327813 LYG327813 MIC327813 MRY327813 NBU327813 NLQ327813 NVM327813 OFI327813 OPE327813 OZA327813 PIW327813 PSS327813 QCO327813 QMK327813 QWG327813 RGC327813 RPY327813 RZU327813 SJQ327813 STM327813 TDI327813 TNE327813 TXA327813 UGW327813 UQS327813 VAO327813 VKK327813 VUG327813 WEC327813 WNY327813 WXU327813 BM393349 LI393349 VE393349 AFA393349 AOW393349 AYS393349 BIO393349 BSK393349 CCG393349 CMC393349 CVY393349 DFU393349 DPQ393349 DZM393349 EJI393349 ETE393349 FDA393349 FMW393349 FWS393349 GGO393349 GQK393349 HAG393349 HKC393349 HTY393349 IDU393349 INQ393349 IXM393349 JHI393349 JRE393349 KBA393349 KKW393349 KUS393349 LEO393349 LOK393349 LYG393349 MIC393349 MRY393349 NBU393349 NLQ393349 NVM393349 OFI393349 OPE393349 OZA393349 PIW393349 PSS393349 QCO393349 QMK393349 QWG393349 RGC393349 RPY393349 RZU393349 SJQ393349 STM393349 TDI393349 TNE393349 TXA393349 UGW393349 UQS393349 VAO393349 VKK393349 VUG393349 WEC393349 WNY393349 WXU393349 BM458885 LI458885 VE458885 AFA458885 AOW458885 AYS458885 BIO458885 BSK458885 CCG458885 CMC458885 CVY458885 DFU458885 DPQ458885 DZM458885 EJI458885 ETE458885 FDA458885 FMW458885 FWS458885 GGO458885 GQK458885 HAG458885 HKC458885 HTY458885 IDU458885 INQ458885 IXM458885 JHI458885 JRE458885 KBA458885 KKW458885 KUS458885 LEO458885 LOK458885 LYG458885 MIC458885 MRY458885 NBU458885 NLQ458885 NVM458885 OFI458885 OPE458885 OZA458885 PIW458885 PSS458885 QCO458885 QMK458885 QWG458885 RGC458885 RPY458885 RZU458885 SJQ458885 STM458885 TDI458885 TNE458885 TXA458885 UGW458885 UQS458885 VAO458885 VKK458885 VUG458885 WEC458885 WNY458885 WXU458885 BM524421 LI524421 VE524421 AFA524421 AOW524421 AYS524421 BIO524421 BSK524421 CCG524421 CMC524421 CVY524421 DFU524421 DPQ524421 DZM524421 EJI524421 ETE524421 FDA524421 FMW524421 FWS524421 GGO524421 GQK524421 HAG524421 HKC524421 HTY524421 IDU524421 INQ524421 IXM524421 JHI524421 JRE524421 KBA524421 KKW524421 KUS524421 LEO524421 LOK524421 LYG524421 MIC524421 MRY524421 NBU524421 NLQ524421 NVM524421 OFI524421 OPE524421 OZA524421 PIW524421 PSS524421 QCO524421 QMK524421 QWG524421 RGC524421 RPY524421 RZU524421 SJQ524421 STM524421 TDI524421 TNE524421 TXA524421 UGW524421 UQS524421 VAO524421 VKK524421 VUG524421 WEC524421 WNY524421 WXU524421 BM589957 LI589957 VE589957 AFA589957 AOW589957 AYS589957 BIO589957 BSK589957 CCG589957 CMC589957 CVY589957 DFU589957 DPQ589957 DZM589957 EJI589957 ETE589957 FDA589957 FMW589957 FWS589957 GGO589957 GQK589957 HAG589957 HKC589957 HTY589957 IDU589957 INQ589957 IXM589957 JHI589957 JRE589957 KBA589957 KKW589957 KUS589957 LEO589957 LOK589957 LYG589957 MIC589957 MRY589957 NBU589957 NLQ589957 NVM589957 OFI589957 OPE589957 OZA589957 PIW589957 PSS589957 QCO589957 QMK589957 QWG589957 RGC589957 RPY589957 RZU589957 SJQ589957 STM589957 TDI589957 TNE589957 TXA589957 UGW589957 UQS589957 VAO589957 VKK589957 VUG589957 WEC589957 WNY589957 WXU589957 BM655493 LI655493 VE655493 AFA655493 AOW655493 AYS655493 BIO655493 BSK655493 CCG655493 CMC655493 CVY655493 DFU655493 DPQ655493 DZM655493 EJI655493 ETE655493 FDA655493 FMW655493 FWS655493 GGO655493 GQK655493 HAG655493 HKC655493 HTY655493 IDU655493 INQ655493 IXM655493 JHI655493 JRE655493 KBA655493 KKW655493 KUS655493 LEO655493 LOK655493 LYG655493 MIC655493 MRY655493 NBU655493 NLQ655493 NVM655493 OFI655493 OPE655493 OZA655493 PIW655493 PSS655493 QCO655493 QMK655493 QWG655493 RGC655493 RPY655493 RZU655493 SJQ655493 STM655493 TDI655493 TNE655493 TXA655493 UGW655493 UQS655493 VAO655493 VKK655493 VUG655493 WEC655493 WNY655493 WXU655493 BM721029 LI721029 VE721029 AFA721029 AOW721029 AYS721029 BIO721029 BSK721029 CCG721029 CMC721029 CVY721029 DFU721029 DPQ721029 DZM721029 EJI721029 ETE721029 FDA721029 FMW721029 FWS721029 GGO721029 GQK721029 HAG721029 HKC721029 HTY721029 IDU721029 INQ721029 IXM721029 JHI721029 JRE721029 KBA721029 KKW721029 KUS721029 LEO721029 LOK721029 LYG721029 MIC721029 MRY721029 NBU721029 NLQ721029 NVM721029 OFI721029 OPE721029 OZA721029 PIW721029 PSS721029 QCO721029 QMK721029 QWG721029 RGC721029 RPY721029 RZU721029 SJQ721029 STM721029 TDI721029 TNE721029 TXA721029 UGW721029 UQS721029 VAO721029 VKK721029 VUG721029 WEC721029 WNY721029 WXU721029 BM786565 LI786565 VE786565 AFA786565 AOW786565 AYS786565 BIO786565 BSK786565 CCG786565 CMC786565 CVY786565 DFU786565 DPQ786565 DZM786565 EJI786565 ETE786565 FDA786565 FMW786565 FWS786565 GGO786565 GQK786565 HAG786565 HKC786565 HTY786565 IDU786565 INQ786565 IXM786565 JHI786565 JRE786565 KBA786565 KKW786565 KUS786565 LEO786565 LOK786565 LYG786565 MIC786565 MRY786565 NBU786565 NLQ786565 NVM786565 OFI786565 OPE786565 OZA786565 PIW786565 PSS786565 QCO786565 QMK786565 QWG786565 RGC786565 RPY786565 RZU786565 SJQ786565 STM786565 TDI786565 TNE786565 TXA786565 UGW786565 UQS786565 VAO786565 VKK786565 VUG786565 WEC786565 WNY786565 WXU786565 BM852101 LI852101 VE852101 AFA852101 AOW852101 AYS852101 BIO852101 BSK852101 CCG852101 CMC852101 CVY852101 DFU852101 DPQ852101 DZM852101 EJI852101 ETE852101 FDA852101 FMW852101 FWS852101 GGO852101 GQK852101 HAG852101 HKC852101 HTY852101 IDU852101 INQ852101 IXM852101 JHI852101 JRE852101 KBA852101 KKW852101 KUS852101 LEO852101 LOK852101 LYG852101 MIC852101 MRY852101 NBU852101 NLQ852101 NVM852101 OFI852101 OPE852101 OZA852101 PIW852101 PSS852101 QCO852101 QMK852101 QWG852101 RGC852101 RPY852101 RZU852101 SJQ852101 STM852101 TDI852101 TNE852101 TXA852101 UGW852101 UQS852101 VAO852101 VKK852101 VUG852101 WEC852101 WNY852101 WXU852101 BM917637 LI917637 VE917637 AFA917637 AOW917637 AYS917637 BIO917637 BSK917637 CCG917637 CMC917637 CVY917637 DFU917637 DPQ917637 DZM917637 EJI917637 ETE917637 FDA917637 FMW917637 FWS917637 GGO917637 GQK917637 HAG917637 HKC917637 HTY917637 IDU917637 INQ917637 IXM917637 JHI917637 JRE917637 KBA917637 KKW917637 KUS917637 LEO917637 LOK917637 LYG917637 MIC917637 MRY917637 NBU917637 NLQ917637 NVM917637 OFI917637 OPE917637 OZA917637 PIW917637 PSS917637 QCO917637 QMK917637 QWG917637 RGC917637 RPY917637 RZU917637 SJQ917637 STM917637 TDI917637 TNE917637 TXA917637 UGW917637 UQS917637 VAO917637 VKK917637 VUG917637 WEC917637 WNY917637 WXU917637 BM983173 LI983173 VE983173 AFA983173 AOW983173 AYS983173 BIO983173 BSK983173 CCG983173 CMC983173 CVY983173 DFU983173 DPQ983173 DZM983173 EJI983173 ETE983173 FDA983173 FMW983173 FWS983173 GGO983173 GQK983173 HAG983173 HKC983173 HTY983173 IDU983173 INQ983173 IXM983173 JHI983173 JRE983173 KBA983173 KKW983173 KUS983173 LEO983173 LOK983173 LYG983173 MIC983173 MRY983173 NBU983173 NLQ983173 NVM983173 OFI983173 OPE983173 OZA983173 PIW983173 PSS983173 QCO983173 QMK983173 QWG983173 RGC983173 RPY983173 RZU983173 SJQ983173 STM983173 TDI983173 TNE983173 TXA983173 UGW983173 UQS983173 VAO983173 VKK983173 VUG983173 WEC983173 WNY983173 WXU983173 IM133 SI133 ACE133 AMA133 AVW133 BFS133 BPO133 BZK133 CJG133 CTC133 DCY133 DMU133 DWQ133 EGM133 EQI133 FAE133 FKA133 FTW133 GDS133 GNO133 GXK133 HHG133 HRC133 IAY133 IKU133 IUQ133 JEM133 JOI133 JYE133 KIA133 KRW133 LBS133 LLO133 LVK133 MFG133 MPC133 MYY133 NIU133 NSQ133 OCM133 OMI133 OWE133 PGA133 PPW133 PZS133 QJO133 QTK133 RDG133 RNC133 RWY133 SGU133 SQQ133 TAM133 TKI133 TUE133 UEA133 UNW133 UXS133 VHO133 VRK133 WBG133 WLC133 WUY133 BT65669 LP65669 VL65669 AFH65669 APD65669 AYZ65669 BIV65669 BSR65669 CCN65669 CMJ65669 CWF65669 DGB65669 DPX65669 DZT65669 EJP65669 ETL65669 FDH65669 FND65669 FWZ65669 GGV65669 GQR65669 HAN65669 HKJ65669 HUF65669 IEB65669 INX65669 IXT65669 JHP65669 JRL65669 KBH65669 KLD65669 KUZ65669 LEV65669 LOR65669 LYN65669 MIJ65669 MSF65669 NCB65669 NLX65669 NVT65669 OFP65669 OPL65669 OZH65669 PJD65669 PSZ65669 QCV65669 QMR65669 QWN65669 RGJ65669 RQF65669 SAB65669 SJX65669 STT65669 TDP65669 TNL65669 TXH65669 UHD65669 UQZ65669 VAV65669 VKR65669 VUN65669 WEJ65669 WOF65669 WYB65669 BT131205 LP131205 VL131205 AFH131205 APD131205 AYZ131205 BIV131205 BSR131205 CCN131205 CMJ131205 CWF131205 DGB131205 DPX131205 DZT131205 EJP131205 ETL131205 FDH131205 FND131205 FWZ131205 GGV131205 GQR131205 HAN131205 HKJ131205 HUF131205 IEB131205 INX131205 IXT131205 JHP131205 JRL131205 KBH131205 KLD131205 KUZ131205 LEV131205 LOR131205 LYN131205 MIJ131205 MSF131205 NCB131205 NLX131205 NVT131205 OFP131205 OPL131205 OZH131205 PJD131205 PSZ131205 QCV131205 QMR131205 QWN131205 RGJ131205 RQF131205 SAB131205 SJX131205 STT131205 TDP131205 TNL131205 TXH131205 UHD131205 UQZ131205 VAV131205 VKR131205 VUN131205 WEJ131205 WOF131205 WYB131205 BT196741 LP196741 VL196741 AFH196741 APD196741 AYZ196741 BIV196741 BSR196741 CCN196741 CMJ196741 CWF196741 DGB196741 DPX196741 DZT196741 EJP196741 ETL196741 FDH196741 FND196741 FWZ196741 GGV196741 GQR196741 HAN196741 HKJ196741 HUF196741 IEB196741 INX196741 IXT196741 JHP196741 JRL196741 KBH196741 KLD196741 KUZ196741 LEV196741 LOR196741 LYN196741 MIJ196741 MSF196741 NCB196741 NLX196741 NVT196741 OFP196741 OPL196741 OZH196741 PJD196741 PSZ196741 QCV196741 QMR196741 QWN196741 RGJ196741 RQF196741 SAB196741 SJX196741 STT196741 TDP196741 TNL196741 TXH196741 UHD196741 UQZ196741 VAV196741 VKR196741 VUN196741 WEJ196741 WOF196741 WYB196741 BT262277 LP262277 VL262277 AFH262277 APD262277 AYZ262277 BIV262277 BSR262277 CCN262277 CMJ262277 CWF262277 DGB262277 DPX262277 DZT262277 EJP262277 ETL262277 FDH262277 FND262277 FWZ262277 GGV262277 GQR262277 HAN262277 HKJ262277 HUF262277 IEB262277 INX262277 IXT262277 JHP262277 JRL262277 KBH262277 KLD262277 KUZ262277 LEV262277 LOR262277 LYN262277 MIJ262277 MSF262277 NCB262277 NLX262277 NVT262277 OFP262277 OPL262277 OZH262277 PJD262277 PSZ262277 QCV262277 QMR262277 QWN262277 RGJ262277 RQF262277 SAB262277 SJX262277 STT262277 TDP262277 TNL262277 TXH262277 UHD262277 UQZ262277 VAV262277 VKR262277 VUN262277 WEJ262277 WOF262277 WYB262277 BT327813 LP327813 VL327813 AFH327813 APD327813 AYZ327813 BIV327813 BSR327813 CCN327813 CMJ327813 CWF327813 DGB327813 DPX327813 DZT327813 EJP327813 ETL327813 FDH327813 FND327813 FWZ327813 GGV327813 GQR327813 HAN327813 HKJ327813 HUF327813 IEB327813 INX327813 IXT327813 JHP327813 JRL327813 KBH327813 KLD327813 KUZ327813 LEV327813 LOR327813 LYN327813 MIJ327813 MSF327813 NCB327813 NLX327813 NVT327813 OFP327813 OPL327813 OZH327813 PJD327813 PSZ327813 QCV327813 QMR327813 QWN327813 RGJ327813 RQF327813 SAB327813 SJX327813 STT327813 TDP327813 TNL327813 TXH327813 UHD327813 UQZ327813 VAV327813 VKR327813 VUN327813 WEJ327813 WOF327813 WYB327813 BT393349 LP393349 VL393349 AFH393349 APD393349 AYZ393349 BIV393349 BSR393349 CCN393349 CMJ393349 CWF393349 DGB393349 DPX393349 DZT393349 EJP393349 ETL393349 FDH393349 FND393349 FWZ393349 GGV393349 GQR393349 HAN393349 HKJ393349 HUF393349 IEB393349 INX393349 IXT393349 JHP393349 JRL393349 KBH393349 KLD393349 KUZ393349 LEV393349 LOR393349 LYN393349 MIJ393349 MSF393349 NCB393349 NLX393349 NVT393349 OFP393349 OPL393349 OZH393349 PJD393349 PSZ393349 QCV393349 QMR393349 QWN393349 RGJ393349 RQF393349 SAB393349 SJX393349 STT393349 TDP393349 TNL393349 TXH393349 UHD393349 UQZ393349 VAV393349 VKR393349 VUN393349 WEJ393349 WOF393349 WYB393349 BT458885 LP458885 VL458885 AFH458885 APD458885 AYZ458885 BIV458885 BSR458885 CCN458885 CMJ458885 CWF458885 DGB458885 DPX458885 DZT458885 EJP458885 ETL458885 FDH458885 FND458885 FWZ458885 GGV458885 GQR458885 HAN458885 HKJ458885 HUF458885 IEB458885 INX458885 IXT458885 JHP458885 JRL458885 KBH458885 KLD458885 KUZ458885 LEV458885 LOR458885 LYN458885 MIJ458885 MSF458885 NCB458885 NLX458885 NVT458885 OFP458885 OPL458885 OZH458885 PJD458885 PSZ458885 QCV458885 QMR458885 QWN458885 RGJ458885 RQF458885 SAB458885 SJX458885 STT458885 TDP458885 TNL458885 TXH458885 UHD458885 UQZ458885 VAV458885 VKR458885 VUN458885 WEJ458885 WOF458885 WYB458885 BT524421 LP524421 VL524421 AFH524421 APD524421 AYZ524421 BIV524421 BSR524421 CCN524421 CMJ524421 CWF524421 DGB524421 DPX524421 DZT524421 EJP524421 ETL524421 FDH524421 FND524421 FWZ524421 GGV524421 GQR524421 HAN524421 HKJ524421 HUF524421 IEB524421 INX524421 IXT524421 JHP524421 JRL524421 KBH524421 KLD524421 KUZ524421 LEV524421 LOR524421 LYN524421 MIJ524421 MSF524421 NCB524421 NLX524421 NVT524421 OFP524421 OPL524421 OZH524421 PJD524421 PSZ524421 QCV524421 QMR524421 QWN524421 RGJ524421 RQF524421 SAB524421 SJX524421 STT524421 TDP524421 TNL524421 TXH524421 UHD524421 UQZ524421 VAV524421 VKR524421 VUN524421 WEJ524421 WOF524421 WYB524421 BT589957 LP589957 VL589957 AFH589957 APD589957 AYZ589957 BIV589957 BSR589957 CCN589957 CMJ589957 CWF589957 DGB589957 DPX589957 DZT589957 EJP589957 ETL589957 FDH589957 FND589957 FWZ589957 GGV589957 GQR589957 HAN589957 HKJ589957 HUF589957 IEB589957 INX589957 IXT589957 JHP589957 JRL589957 KBH589957 KLD589957 KUZ589957 LEV589957 LOR589957 LYN589957 MIJ589957 MSF589957 NCB589957 NLX589957 NVT589957 OFP589957 OPL589957 OZH589957 PJD589957 PSZ589957 QCV589957 QMR589957 QWN589957 RGJ589957 RQF589957 SAB589957 SJX589957 STT589957 TDP589957 TNL589957 TXH589957 UHD589957 UQZ589957 VAV589957 VKR589957 VUN589957 WEJ589957 WOF589957 WYB589957 BT655493 LP655493 VL655493 AFH655493 APD655493 AYZ655493 BIV655493 BSR655493 CCN655493 CMJ655493 CWF655493 DGB655493 DPX655493 DZT655493 EJP655493 ETL655493 FDH655493 FND655493 FWZ655493 GGV655493 GQR655493 HAN655493 HKJ655493 HUF655493 IEB655493 INX655493 IXT655493 JHP655493 JRL655493 KBH655493 KLD655493 KUZ655493 LEV655493 LOR655493 LYN655493 MIJ655493 MSF655493 NCB655493 NLX655493 NVT655493 OFP655493 OPL655493 OZH655493 PJD655493 PSZ655493 QCV655493 QMR655493 QWN655493 RGJ655493 RQF655493 SAB655493 SJX655493 STT655493 TDP655493 TNL655493 TXH655493 UHD655493 UQZ655493 VAV655493 VKR655493 VUN655493 WEJ655493 WOF655493 WYB655493 BT721029 LP721029 VL721029 AFH721029 APD721029 AYZ721029 BIV721029 BSR721029 CCN721029 CMJ721029 CWF721029 DGB721029 DPX721029 DZT721029 EJP721029 ETL721029 FDH721029 FND721029 FWZ721029 GGV721029 GQR721029 HAN721029 HKJ721029 HUF721029 IEB721029 INX721029 IXT721029 JHP721029 JRL721029 KBH721029 KLD721029 KUZ721029 LEV721029 LOR721029 LYN721029 MIJ721029 MSF721029 NCB721029 NLX721029 NVT721029 OFP721029 OPL721029 OZH721029 PJD721029 PSZ721029 QCV721029 QMR721029 QWN721029 RGJ721029 RQF721029 SAB721029 SJX721029 STT721029 TDP721029 TNL721029 TXH721029 UHD721029 UQZ721029 VAV721029 VKR721029 VUN721029 WEJ721029 WOF721029 WYB721029 BT786565 LP786565 VL786565 AFH786565 APD786565 AYZ786565 BIV786565 BSR786565 CCN786565 CMJ786565 CWF786565 DGB786565 DPX786565 DZT786565 EJP786565 ETL786565 FDH786565 FND786565 FWZ786565 GGV786565 GQR786565 HAN786565 HKJ786565 HUF786565 IEB786565 INX786565 IXT786565 JHP786565 JRL786565 KBH786565 KLD786565 KUZ786565 LEV786565 LOR786565 LYN786565 MIJ786565 MSF786565 NCB786565 NLX786565 NVT786565 OFP786565 OPL786565 OZH786565 PJD786565 PSZ786565 QCV786565 QMR786565 QWN786565 RGJ786565 RQF786565 SAB786565 SJX786565 STT786565 TDP786565 TNL786565 TXH786565 UHD786565 UQZ786565 VAV786565 VKR786565 VUN786565 WEJ786565 WOF786565 WYB786565 BT852101 LP852101 VL852101 AFH852101 APD852101 AYZ852101 BIV852101 BSR852101 CCN852101 CMJ852101 CWF852101 DGB852101 DPX852101 DZT852101 EJP852101 ETL852101 FDH852101 FND852101 FWZ852101 GGV852101 GQR852101 HAN852101 HKJ852101 HUF852101 IEB852101 INX852101 IXT852101 JHP852101 JRL852101 KBH852101 KLD852101 KUZ852101 LEV852101 LOR852101 LYN852101 MIJ852101 MSF852101 NCB852101 NLX852101 NVT852101 OFP852101 OPL852101 OZH852101 PJD852101 PSZ852101 QCV852101 QMR852101 QWN852101 RGJ852101 RQF852101 SAB852101 SJX852101 STT852101 TDP852101 TNL852101 TXH852101 UHD852101 UQZ852101 VAV852101 VKR852101 VUN852101 WEJ852101 WOF852101 WYB852101 BT917637 LP917637 VL917637 AFH917637 APD917637 AYZ917637 BIV917637 BSR917637 CCN917637 CMJ917637 CWF917637 DGB917637 DPX917637 DZT917637 EJP917637 ETL917637 FDH917637 FND917637 FWZ917637 GGV917637 GQR917637 HAN917637 HKJ917637 HUF917637 IEB917637 INX917637 IXT917637 JHP917637 JRL917637 KBH917637 KLD917637 KUZ917637 LEV917637 LOR917637 LYN917637 MIJ917637 MSF917637 NCB917637 NLX917637 NVT917637 OFP917637 OPL917637 OZH917637 PJD917637 PSZ917637 QCV917637 QMR917637 QWN917637 RGJ917637 RQF917637 SAB917637 SJX917637 STT917637 TDP917637 TNL917637 TXH917637 UHD917637 UQZ917637 VAV917637 VKR917637 VUN917637 WEJ917637 WOF917637 WYB917637 BT983173 LP983173 VL983173 AFH983173 APD983173 AYZ983173 BIV983173 BSR983173 CCN983173 CMJ983173 CWF983173 DGB983173 DPX983173 DZT983173 EJP983173 ETL983173 FDH983173 FND983173 FWZ983173 GGV983173 GQR983173 HAN983173 HKJ983173 HUF983173 IEB983173 INX983173 IXT983173 JHP983173 JRL983173 KBH983173 KLD983173 KUZ983173 LEV983173 LOR983173 LYN983173 MIJ983173 MSF983173 NCB983173 NLX983173 NVT983173 OFP983173 OPL983173 OZH983173 PJD983173 PSZ983173 QCV983173 QMR983173 QWN983173 RGJ983173 RQF983173 SAB983173 SJX983173 STT983173 TDP983173 TNL983173 TXH983173 UHD983173 UQZ983173 VAV983173 VKR983173 VUN983173 WEJ983173 WOF983173 WYB983173 AM44:AN45 KI44:KJ45 UE44:UF45 AEA44:AEB45 ANW44:ANX45 AXS44:AXT45 BHO44:BHP45 BRK44:BRL45 CBG44:CBH45 CLC44:CLD45 CUY44:CUZ45 DEU44:DEV45 DOQ44:DOR45 DYM44:DYN45 EII44:EIJ45 ESE44:ESF45 FCA44:FCB45 FLW44:FLX45 FVS44:FVT45 GFO44:GFP45 GPK44:GPL45 GZG44:GZH45 HJC44:HJD45 HSY44:HSZ45 ICU44:ICV45 IMQ44:IMR45 IWM44:IWN45 JGI44:JGJ45 JQE44:JQF45 KAA44:KAB45 KJW44:KJX45 KTS44:KTT45 LDO44:LDP45 LNK44:LNL45 LXG44:LXH45 MHC44:MHD45 MQY44:MQZ45 NAU44:NAV45 NKQ44:NKR45 NUM44:NUN45 OEI44:OEJ45 OOE44:OOF45 OYA44:OYB45 PHW44:PHX45 PRS44:PRT45 QBO44:QBP45 QLK44:QLL45 QVG44:QVH45 RFC44:RFD45 ROY44:ROZ45 RYU44:RYV45 SIQ44:SIR45 SSM44:SSN45 TCI44:TCJ45 TME44:TMF45 TWA44:TWB45 UFW44:UFX45 UPS44:UPT45 UZO44:UZP45 VJK44:VJL45 VTG44:VTH45 WDC44:WDD45 WMY44:WMZ45 WWU44:WWV45 AM65586:AN65587 KI65586:KJ65587 UE65586:UF65587 AEA65586:AEB65587 ANW65586:ANX65587 AXS65586:AXT65587 BHO65586:BHP65587 BRK65586:BRL65587 CBG65586:CBH65587 CLC65586:CLD65587 CUY65586:CUZ65587 DEU65586:DEV65587 DOQ65586:DOR65587 DYM65586:DYN65587 EII65586:EIJ65587 ESE65586:ESF65587 FCA65586:FCB65587 FLW65586:FLX65587 FVS65586:FVT65587 GFO65586:GFP65587 GPK65586:GPL65587 GZG65586:GZH65587 HJC65586:HJD65587 HSY65586:HSZ65587 ICU65586:ICV65587 IMQ65586:IMR65587 IWM65586:IWN65587 JGI65586:JGJ65587 JQE65586:JQF65587 KAA65586:KAB65587 KJW65586:KJX65587 KTS65586:KTT65587 LDO65586:LDP65587 LNK65586:LNL65587 LXG65586:LXH65587 MHC65586:MHD65587 MQY65586:MQZ65587 NAU65586:NAV65587 NKQ65586:NKR65587 NUM65586:NUN65587 OEI65586:OEJ65587 OOE65586:OOF65587 OYA65586:OYB65587 PHW65586:PHX65587 PRS65586:PRT65587 QBO65586:QBP65587 QLK65586:QLL65587 QVG65586:QVH65587 RFC65586:RFD65587 ROY65586:ROZ65587 RYU65586:RYV65587 SIQ65586:SIR65587 SSM65586:SSN65587 TCI65586:TCJ65587 TME65586:TMF65587 TWA65586:TWB65587 UFW65586:UFX65587 UPS65586:UPT65587 UZO65586:UZP65587 VJK65586:VJL65587 VTG65586:VTH65587 WDC65586:WDD65587 WMY65586:WMZ65587 WWU65586:WWV65587 AM131122:AN131123 KI131122:KJ131123 UE131122:UF131123 AEA131122:AEB131123 ANW131122:ANX131123 AXS131122:AXT131123 BHO131122:BHP131123 BRK131122:BRL131123 CBG131122:CBH131123 CLC131122:CLD131123 CUY131122:CUZ131123 DEU131122:DEV131123 DOQ131122:DOR131123 DYM131122:DYN131123 EII131122:EIJ131123 ESE131122:ESF131123 FCA131122:FCB131123 FLW131122:FLX131123 FVS131122:FVT131123 GFO131122:GFP131123 GPK131122:GPL131123 GZG131122:GZH131123 HJC131122:HJD131123 HSY131122:HSZ131123 ICU131122:ICV131123 IMQ131122:IMR131123 IWM131122:IWN131123 JGI131122:JGJ131123 JQE131122:JQF131123 KAA131122:KAB131123 KJW131122:KJX131123 KTS131122:KTT131123 LDO131122:LDP131123 LNK131122:LNL131123 LXG131122:LXH131123 MHC131122:MHD131123 MQY131122:MQZ131123 NAU131122:NAV131123 NKQ131122:NKR131123 NUM131122:NUN131123 OEI131122:OEJ131123 OOE131122:OOF131123 OYA131122:OYB131123 PHW131122:PHX131123 PRS131122:PRT131123 QBO131122:QBP131123 QLK131122:QLL131123 QVG131122:QVH131123 RFC131122:RFD131123 ROY131122:ROZ131123 RYU131122:RYV131123 SIQ131122:SIR131123 SSM131122:SSN131123 TCI131122:TCJ131123 TME131122:TMF131123 TWA131122:TWB131123 UFW131122:UFX131123 UPS131122:UPT131123 UZO131122:UZP131123 VJK131122:VJL131123 VTG131122:VTH131123 WDC131122:WDD131123 WMY131122:WMZ131123 WWU131122:WWV131123 AM196658:AN196659 KI196658:KJ196659 UE196658:UF196659 AEA196658:AEB196659 ANW196658:ANX196659 AXS196658:AXT196659 BHO196658:BHP196659 BRK196658:BRL196659 CBG196658:CBH196659 CLC196658:CLD196659 CUY196658:CUZ196659 DEU196658:DEV196659 DOQ196658:DOR196659 DYM196658:DYN196659 EII196658:EIJ196659 ESE196658:ESF196659 FCA196658:FCB196659 FLW196658:FLX196659 FVS196658:FVT196659 GFO196658:GFP196659 GPK196658:GPL196659 GZG196658:GZH196659 HJC196658:HJD196659 HSY196658:HSZ196659 ICU196658:ICV196659 IMQ196658:IMR196659 IWM196658:IWN196659 JGI196658:JGJ196659 JQE196658:JQF196659 KAA196658:KAB196659 KJW196658:KJX196659 KTS196658:KTT196659 LDO196658:LDP196659 LNK196658:LNL196659 LXG196658:LXH196659 MHC196658:MHD196659 MQY196658:MQZ196659 NAU196658:NAV196659 NKQ196658:NKR196659 NUM196658:NUN196659 OEI196658:OEJ196659 OOE196658:OOF196659 OYA196658:OYB196659 PHW196658:PHX196659 PRS196658:PRT196659 QBO196658:QBP196659 QLK196658:QLL196659 QVG196658:QVH196659 RFC196658:RFD196659 ROY196658:ROZ196659 RYU196658:RYV196659 SIQ196658:SIR196659 SSM196658:SSN196659 TCI196658:TCJ196659 TME196658:TMF196659 TWA196658:TWB196659 UFW196658:UFX196659 UPS196658:UPT196659 UZO196658:UZP196659 VJK196658:VJL196659 VTG196658:VTH196659 WDC196658:WDD196659 WMY196658:WMZ196659 WWU196658:WWV196659 AM262194:AN262195 KI262194:KJ262195 UE262194:UF262195 AEA262194:AEB262195 ANW262194:ANX262195 AXS262194:AXT262195 BHO262194:BHP262195 BRK262194:BRL262195 CBG262194:CBH262195 CLC262194:CLD262195 CUY262194:CUZ262195 DEU262194:DEV262195 DOQ262194:DOR262195 DYM262194:DYN262195 EII262194:EIJ262195 ESE262194:ESF262195 FCA262194:FCB262195 FLW262194:FLX262195 FVS262194:FVT262195 GFO262194:GFP262195 GPK262194:GPL262195 GZG262194:GZH262195 HJC262194:HJD262195 HSY262194:HSZ262195 ICU262194:ICV262195 IMQ262194:IMR262195 IWM262194:IWN262195 JGI262194:JGJ262195 JQE262194:JQF262195 KAA262194:KAB262195 KJW262194:KJX262195 KTS262194:KTT262195 LDO262194:LDP262195 LNK262194:LNL262195 LXG262194:LXH262195 MHC262194:MHD262195 MQY262194:MQZ262195 NAU262194:NAV262195 NKQ262194:NKR262195 NUM262194:NUN262195 OEI262194:OEJ262195 OOE262194:OOF262195 OYA262194:OYB262195 PHW262194:PHX262195 PRS262194:PRT262195 QBO262194:QBP262195 QLK262194:QLL262195 QVG262194:QVH262195 RFC262194:RFD262195 ROY262194:ROZ262195 RYU262194:RYV262195 SIQ262194:SIR262195 SSM262194:SSN262195 TCI262194:TCJ262195 TME262194:TMF262195 TWA262194:TWB262195 UFW262194:UFX262195 UPS262194:UPT262195 UZO262194:UZP262195 VJK262194:VJL262195 VTG262194:VTH262195 WDC262194:WDD262195 WMY262194:WMZ262195 WWU262194:WWV262195 AM327730:AN327731 KI327730:KJ327731 UE327730:UF327731 AEA327730:AEB327731 ANW327730:ANX327731 AXS327730:AXT327731 BHO327730:BHP327731 BRK327730:BRL327731 CBG327730:CBH327731 CLC327730:CLD327731 CUY327730:CUZ327731 DEU327730:DEV327731 DOQ327730:DOR327731 DYM327730:DYN327731 EII327730:EIJ327731 ESE327730:ESF327731 FCA327730:FCB327731 FLW327730:FLX327731 FVS327730:FVT327731 GFO327730:GFP327731 GPK327730:GPL327731 GZG327730:GZH327731 HJC327730:HJD327731 HSY327730:HSZ327731 ICU327730:ICV327731 IMQ327730:IMR327731 IWM327730:IWN327731 JGI327730:JGJ327731 JQE327730:JQF327731 KAA327730:KAB327731 KJW327730:KJX327731 KTS327730:KTT327731 LDO327730:LDP327731 LNK327730:LNL327731 LXG327730:LXH327731 MHC327730:MHD327731 MQY327730:MQZ327731 NAU327730:NAV327731 NKQ327730:NKR327731 NUM327730:NUN327731 OEI327730:OEJ327731 OOE327730:OOF327731 OYA327730:OYB327731 PHW327730:PHX327731 PRS327730:PRT327731 QBO327730:QBP327731 QLK327730:QLL327731 QVG327730:QVH327731 RFC327730:RFD327731 ROY327730:ROZ327731 RYU327730:RYV327731 SIQ327730:SIR327731 SSM327730:SSN327731 TCI327730:TCJ327731 TME327730:TMF327731 TWA327730:TWB327731 UFW327730:UFX327731 UPS327730:UPT327731 UZO327730:UZP327731 VJK327730:VJL327731 VTG327730:VTH327731 WDC327730:WDD327731 WMY327730:WMZ327731 WWU327730:WWV327731 AM393266:AN393267 KI393266:KJ393267 UE393266:UF393267 AEA393266:AEB393267 ANW393266:ANX393267 AXS393266:AXT393267 BHO393266:BHP393267 BRK393266:BRL393267 CBG393266:CBH393267 CLC393266:CLD393267 CUY393266:CUZ393267 DEU393266:DEV393267 DOQ393266:DOR393267 DYM393266:DYN393267 EII393266:EIJ393267 ESE393266:ESF393267 FCA393266:FCB393267 FLW393266:FLX393267 FVS393266:FVT393267 GFO393266:GFP393267 GPK393266:GPL393267 GZG393266:GZH393267 HJC393266:HJD393267 HSY393266:HSZ393267 ICU393266:ICV393267 IMQ393266:IMR393267 IWM393266:IWN393267 JGI393266:JGJ393267 JQE393266:JQF393267 KAA393266:KAB393267 KJW393266:KJX393267 KTS393266:KTT393267 LDO393266:LDP393267 LNK393266:LNL393267 LXG393266:LXH393267 MHC393266:MHD393267 MQY393266:MQZ393267 NAU393266:NAV393267 NKQ393266:NKR393267 NUM393266:NUN393267 OEI393266:OEJ393267 OOE393266:OOF393267 OYA393266:OYB393267 PHW393266:PHX393267 PRS393266:PRT393267 QBO393266:QBP393267 QLK393266:QLL393267 QVG393266:QVH393267 RFC393266:RFD393267 ROY393266:ROZ393267 RYU393266:RYV393267 SIQ393266:SIR393267 SSM393266:SSN393267 TCI393266:TCJ393267 TME393266:TMF393267 TWA393266:TWB393267 UFW393266:UFX393267 UPS393266:UPT393267 UZO393266:UZP393267 VJK393266:VJL393267 VTG393266:VTH393267 WDC393266:WDD393267 WMY393266:WMZ393267 WWU393266:WWV393267 AM458802:AN458803 KI458802:KJ458803 UE458802:UF458803 AEA458802:AEB458803 ANW458802:ANX458803 AXS458802:AXT458803 BHO458802:BHP458803 BRK458802:BRL458803 CBG458802:CBH458803 CLC458802:CLD458803 CUY458802:CUZ458803 DEU458802:DEV458803 DOQ458802:DOR458803 DYM458802:DYN458803 EII458802:EIJ458803 ESE458802:ESF458803 FCA458802:FCB458803 FLW458802:FLX458803 FVS458802:FVT458803 GFO458802:GFP458803 GPK458802:GPL458803 GZG458802:GZH458803 HJC458802:HJD458803 HSY458802:HSZ458803 ICU458802:ICV458803 IMQ458802:IMR458803 IWM458802:IWN458803 JGI458802:JGJ458803 JQE458802:JQF458803 KAA458802:KAB458803 KJW458802:KJX458803 KTS458802:KTT458803 LDO458802:LDP458803 LNK458802:LNL458803 LXG458802:LXH458803 MHC458802:MHD458803 MQY458802:MQZ458803 NAU458802:NAV458803 NKQ458802:NKR458803 NUM458802:NUN458803 OEI458802:OEJ458803 OOE458802:OOF458803 OYA458802:OYB458803 PHW458802:PHX458803 PRS458802:PRT458803 QBO458802:QBP458803 QLK458802:QLL458803 QVG458802:QVH458803 RFC458802:RFD458803 ROY458802:ROZ458803 RYU458802:RYV458803 SIQ458802:SIR458803 SSM458802:SSN458803 TCI458802:TCJ458803 TME458802:TMF458803 TWA458802:TWB458803 UFW458802:UFX458803 UPS458802:UPT458803 UZO458802:UZP458803 VJK458802:VJL458803 VTG458802:VTH458803 WDC458802:WDD458803 WMY458802:WMZ458803 WWU458802:WWV458803 AM524338:AN524339 KI524338:KJ524339 UE524338:UF524339 AEA524338:AEB524339 ANW524338:ANX524339 AXS524338:AXT524339 BHO524338:BHP524339 BRK524338:BRL524339 CBG524338:CBH524339 CLC524338:CLD524339 CUY524338:CUZ524339 DEU524338:DEV524339 DOQ524338:DOR524339 DYM524338:DYN524339 EII524338:EIJ524339 ESE524338:ESF524339 FCA524338:FCB524339 FLW524338:FLX524339 FVS524338:FVT524339 GFO524338:GFP524339 GPK524338:GPL524339 GZG524338:GZH524339 HJC524338:HJD524339 HSY524338:HSZ524339 ICU524338:ICV524339 IMQ524338:IMR524339 IWM524338:IWN524339 JGI524338:JGJ524339 JQE524338:JQF524339 KAA524338:KAB524339 KJW524338:KJX524339 KTS524338:KTT524339 LDO524338:LDP524339 LNK524338:LNL524339 LXG524338:LXH524339 MHC524338:MHD524339 MQY524338:MQZ524339 NAU524338:NAV524339 NKQ524338:NKR524339 NUM524338:NUN524339 OEI524338:OEJ524339 OOE524338:OOF524339 OYA524338:OYB524339 PHW524338:PHX524339 PRS524338:PRT524339 QBO524338:QBP524339 QLK524338:QLL524339 QVG524338:QVH524339 RFC524338:RFD524339 ROY524338:ROZ524339 RYU524338:RYV524339 SIQ524338:SIR524339 SSM524338:SSN524339 TCI524338:TCJ524339 TME524338:TMF524339 TWA524338:TWB524339 UFW524338:UFX524339 UPS524338:UPT524339 UZO524338:UZP524339 VJK524338:VJL524339 VTG524338:VTH524339 WDC524338:WDD524339 WMY524338:WMZ524339 WWU524338:WWV524339 AM589874:AN589875 KI589874:KJ589875 UE589874:UF589875 AEA589874:AEB589875 ANW589874:ANX589875 AXS589874:AXT589875 BHO589874:BHP589875 BRK589874:BRL589875 CBG589874:CBH589875 CLC589874:CLD589875 CUY589874:CUZ589875 DEU589874:DEV589875 DOQ589874:DOR589875 DYM589874:DYN589875 EII589874:EIJ589875 ESE589874:ESF589875 FCA589874:FCB589875 FLW589874:FLX589875 FVS589874:FVT589875 GFO589874:GFP589875 GPK589874:GPL589875 GZG589874:GZH589875 HJC589874:HJD589875 HSY589874:HSZ589875 ICU589874:ICV589875 IMQ589874:IMR589875 IWM589874:IWN589875 JGI589874:JGJ589875 JQE589874:JQF589875 KAA589874:KAB589875 KJW589874:KJX589875 KTS589874:KTT589875 LDO589874:LDP589875 LNK589874:LNL589875 LXG589874:LXH589875 MHC589874:MHD589875 MQY589874:MQZ589875 NAU589874:NAV589875 NKQ589874:NKR589875 NUM589874:NUN589875 OEI589874:OEJ589875 OOE589874:OOF589875 OYA589874:OYB589875 PHW589874:PHX589875 PRS589874:PRT589875 QBO589874:QBP589875 QLK589874:QLL589875 QVG589874:QVH589875 RFC589874:RFD589875 ROY589874:ROZ589875 RYU589874:RYV589875 SIQ589874:SIR589875 SSM589874:SSN589875 TCI589874:TCJ589875 TME589874:TMF589875 TWA589874:TWB589875 UFW589874:UFX589875 UPS589874:UPT589875 UZO589874:UZP589875 VJK589874:VJL589875 VTG589874:VTH589875 WDC589874:WDD589875 WMY589874:WMZ589875 WWU589874:WWV589875 AM655410:AN655411 KI655410:KJ655411 UE655410:UF655411 AEA655410:AEB655411 ANW655410:ANX655411 AXS655410:AXT655411 BHO655410:BHP655411 BRK655410:BRL655411 CBG655410:CBH655411 CLC655410:CLD655411 CUY655410:CUZ655411 DEU655410:DEV655411 DOQ655410:DOR655411 DYM655410:DYN655411 EII655410:EIJ655411 ESE655410:ESF655411 FCA655410:FCB655411 FLW655410:FLX655411 FVS655410:FVT655411 GFO655410:GFP655411 GPK655410:GPL655411 GZG655410:GZH655411 HJC655410:HJD655411 HSY655410:HSZ655411 ICU655410:ICV655411 IMQ655410:IMR655411 IWM655410:IWN655411 JGI655410:JGJ655411 JQE655410:JQF655411 KAA655410:KAB655411 KJW655410:KJX655411 KTS655410:KTT655411 LDO655410:LDP655411 LNK655410:LNL655411 LXG655410:LXH655411 MHC655410:MHD655411 MQY655410:MQZ655411 NAU655410:NAV655411 NKQ655410:NKR655411 NUM655410:NUN655411 OEI655410:OEJ655411 OOE655410:OOF655411 OYA655410:OYB655411 PHW655410:PHX655411 PRS655410:PRT655411 QBO655410:QBP655411 QLK655410:QLL655411 QVG655410:QVH655411 RFC655410:RFD655411 ROY655410:ROZ655411 RYU655410:RYV655411 SIQ655410:SIR655411 SSM655410:SSN655411 TCI655410:TCJ655411 TME655410:TMF655411 TWA655410:TWB655411 UFW655410:UFX655411 UPS655410:UPT655411 UZO655410:UZP655411 VJK655410:VJL655411 VTG655410:VTH655411 WDC655410:WDD655411 WMY655410:WMZ655411 WWU655410:WWV655411 AM720946:AN720947 KI720946:KJ720947 UE720946:UF720947 AEA720946:AEB720947 ANW720946:ANX720947 AXS720946:AXT720947 BHO720946:BHP720947 BRK720946:BRL720947 CBG720946:CBH720947 CLC720946:CLD720947 CUY720946:CUZ720947 DEU720946:DEV720947 DOQ720946:DOR720947 DYM720946:DYN720947 EII720946:EIJ720947 ESE720946:ESF720947 FCA720946:FCB720947 FLW720946:FLX720947 FVS720946:FVT720947 GFO720946:GFP720947 GPK720946:GPL720947 GZG720946:GZH720947 HJC720946:HJD720947 HSY720946:HSZ720947 ICU720946:ICV720947 IMQ720946:IMR720947 IWM720946:IWN720947 JGI720946:JGJ720947 JQE720946:JQF720947 KAA720946:KAB720947 KJW720946:KJX720947 KTS720946:KTT720947 LDO720946:LDP720947 LNK720946:LNL720947 LXG720946:LXH720947 MHC720946:MHD720947 MQY720946:MQZ720947 NAU720946:NAV720947 NKQ720946:NKR720947 NUM720946:NUN720947 OEI720946:OEJ720947 OOE720946:OOF720947 OYA720946:OYB720947 PHW720946:PHX720947 PRS720946:PRT720947 QBO720946:QBP720947 QLK720946:QLL720947 QVG720946:QVH720947 RFC720946:RFD720947 ROY720946:ROZ720947 RYU720946:RYV720947 SIQ720946:SIR720947 SSM720946:SSN720947 TCI720946:TCJ720947 TME720946:TMF720947 TWA720946:TWB720947 UFW720946:UFX720947 UPS720946:UPT720947 UZO720946:UZP720947 VJK720946:VJL720947 VTG720946:VTH720947 WDC720946:WDD720947 WMY720946:WMZ720947 WWU720946:WWV720947 AM786482:AN786483 KI786482:KJ786483 UE786482:UF786483 AEA786482:AEB786483 ANW786482:ANX786483 AXS786482:AXT786483 BHO786482:BHP786483 BRK786482:BRL786483 CBG786482:CBH786483 CLC786482:CLD786483 CUY786482:CUZ786483 DEU786482:DEV786483 DOQ786482:DOR786483 DYM786482:DYN786483 EII786482:EIJ786483 ESE786482:ESF786483 FCA786482:FCB786483 FLW786482:FLX786483 FVS786482:FVT786483 GFO786482:GFP786483 GPK786482:GPL786483 GZG786482:GZH786483 HJC786482:HJD786483 HSY786482:HSZ786483 ICU786482:ICV786483 IMQ786482:IMR786483 IWM786482:IWN786483 JGI786482:JGJ786483 JQE786482:JQF786483 KAA786482:KAB786483 KJW786482:KJX786483 KTS786482:KTT786483 LDO786482:LDP786483 LNK786482:LNL786483 LXG786482:LXH786483 MHC786482:MHD786483 MQY786482:MQZ786483 NAU786482:NAV786483 NKQ786482:NKR786483 NUM786482:NUN786483 OEI786482:OEJ786483 OOE786482:OOF786483 OYA786482:OYB786483 PHW786482:PHX786483 PRS786482:PRT786483 QBO786482:QBP786483 QLK786482:QLL786483 QVG786482:QVH786483 RFC786482:RFD786483 ROY786482:ROZ786483 RYU786482:RYV786483 SIQ786482:SIR786483 SSM786482:SSN786483 TCI786482:TCJ786483 TME786482:TMF786483 TWA786482:TWB786483 UFW786482:UFX786483 UPS786482:UPT786483 UZO786482:UZP786483 VJK786482:VJL786483 VTG786482:VTH786483 WDC786482:WDD786483 WMY786482:WMZ786483 WWU786482:WWV786483 AM852018:AN852019 KI852018:KJ852019 UE852018:UF852019 AEA852018:AEB852019 ANW852018:ANX852019 AXS852018:AXT852019 BHO852018:BHP852019 BRK852018:BRL852019 CBG852018:CBH852019 CLC852018:CLD852019 CUY852018:CUZ852019 DEU852018:DEV852019 DOQ852018:DOR852019 DYM852018:DYN852019 EII852018:EIJ852019 ESE852018:ESF852019 FCA852018:FCB852019 FLW852018:FLX852019 FVS852018:FVT852019 GFO852018:GFP852019 GPK852018:GPL852019 GZG852018:GZH852019 HJC852018:HJD852019 HSY852018:HSZ852019 ICU852018:ICV852019 IMQ852018:IMR852019 IWM852018:IWN852019 JGI852018:JGJ852019 JQE852018:JQF852019 KAA852018:KAB852019 KJW852018:KJX852019 KTS852018:KTT852019 LDO852018:LDP852019 LNK852018:LNL852019 LXG852018:LXH852019 MHC852018:MHD852019 MQY852018:MQZ852019 NAU852018:NAV852019 NKQ852018:NKR852019 NUM852018:NUN852019 OEI852018:OEJ852019 OOE852018:OOF852019 OYA852018:OYB852019 PHW852018:PHX852019 PRS852018:PRT852019 QBO852018:QBP852019 QLK852018:QLL852019 QVG852018:QVH852019 RFC852018:RFD852019 ROY852018:ROZ852019 RYU852018:RYV852019 SIQ852018:SIR852019 SSM852018:SSN852019 TCI852018:TCJ852019 TME852018:TMF852019 TWA852018:TWB852019 UFW852018:UFX852019 UPS852018:UPT852019 UZO852018:UZP852019 VJK852018:VJL852019 VTG852018:VTH852019 WDC852018:WDD852019 WMY852018:WMZ852019 WWU852018:WWV852019 AM917554:AN917555 KI917554:KJ917555 UE917554:UF917555 AEA917554:AEB917555 ANW917554:ANX917555 AXS917554:AXT917555 BHO917554:BHP917555 BRK917554:BRL917555 CBG917554:CBH917555 CLC917554:CLD917555 CUY917554:CUZ917555 DEU917554:DEV917555 DOQ917554:DOR917555 DYM917554:DYN917555 EII917554:EIJ917555 ESE917554:ESF917555 FCA917554:FCB917555 FLW917554:FLX917555 FVS917554:FVT917555 GFO917554:GFP917555 GPK917554:GPL917555 GZG917554:GZH917555 HJC917554:HJD917555 HSY917554:HSZ917555 ICU917554:ICV917555 IMQ917554:IMR917555 IWM917554:IWN917555 JGI917554:JGJ917555 JQE917554:JQF917555 KAA917554:KAB917555 KJW917554:KJX917555 KTS917554:KTT917555 LDO917554:LDP917555 LNK917554:LNL917555 LXG917554:LXH917555 MHC917554:MHD917555 MQY917554:MQZ917555 NAU917554:NAV917555 NKQ917554:NKR917555 NUM917554:NUN917555 OEI917554:OEJ917555 OOE917554:OOF917555 OYA917554:OYB917555 PHW917554:PHX917555 PRS917554:PRT917555 QBO917554:QBP917555 QLK917554:QLL917555 QVG917554:QVH917555 RFC917554:RFD917555 ROY917554:ROZ917555 RYU917554:RYV917555 SIQ917554:SIR917555 SSM917554:SSN917555 TCI917554:TCJ917555 TME917554:TMF917555 TWA917554:TWB917555 UFW917554:UFX917555 UPS917554:UPT917555 UZO917554:UZP917555 VJK917554:VJL917555 VTG917554:VTH917555 WDC917554:WDD917555 WMY917554:WMZ917555 WWU917554:WWV917555 AM983090:AN983091 KI983090:KJ983091 UE983090:UF983091 AEA983090:AEB983091 ANW983090:ANX983091 AXS983090:AXT983091 BHO983090:BHP983091 BRK983090:BRL983091 CBG983090:CBH983091 CLC983090:CLD983091 CUY983090:CUZ983091 DEU983090:DEV983091 DOQ983090:DOR983091 DYM983090:DYN983091 EII983090:EIJ983091 ESE983090:ESF983091 FCA983090:FCB983091 FLW983090:FLX983091 FVS983090:FVT983091 GFO983090:GFP983091 GPK983090:GPL983091 GZG983090:GZH983091 HJC983090:HJD983091 HSY983090:HSZ983091 ICU983090:ICV983091 IMQ983090:IMR983091 IWM983090:IWN983091 JGI983090:JGJ983091 JQE983090:JQF983091 KAA983090:KAB983091 KJW983090:KJX983091 KTS983090:KTT983091 LDO983090:LDP983091 LNK983090:LNL983091 LXG983090:LXH983091 MHC983090:MHD983091 MQY983090:MQZ983091 NAU983090:NAV983091 NKQ983090:NKR983091 NUM983090:NUN983091 OEI983090:OEJ983091 OOE983090:OOF983091 OYA983090:OYB983091 PHW983090:PHX983091 PRS983090:PRT983091 QBO983090:QBP983091 QLK983090:QLL983091 QVG983090:QVH983091 RFC983090:RFD983091 ROY983090:ROZ983091 RYU983090:RYV983091 SIQ983090:SIR983091 SSM983090:SSN983091 TCI983090:TCJ983091 TME983090:TMF983091 TWA983090:TWB983091 UFW983090:UFX983091 UPS983090:UPT983091 UZO983090:UZP983091 VJK983090:VJL983091 VTG983090:VTH983091 WDC983090:WDD983091 WMY983090:WMZ983091 WWU983090:WWV983091 BF44:BG45 LB44:LC45 UX44:UY45 AET44:AEU45 AOP44:AOQ45 AYL44:AYM45 BIH44:BII45 BSD44:BSE45 CBZ44:CCA45 CLV44:CLW45 CVR44:CVS45 DFN44:DFO45 DPJ44:DPK45 DZF44:DZG45 EJB44:EJC45 ESX44:ESY45 FCT44:FCU45 FMP44:FMQ45 FWL44:FWM45 GGH44:GGI45 GQD44:GQE45 GZZ44:HAA45 HJV44:HJW45 HTR44:HTS45 IDN44:IDO45 INJ44:INK45 IXF44:IXG45 JHB44:JHC45 JQX44:JQY45 KAT44:KAU45 KKP44:KKQ45 KUL44:KUM45 LEH44:LEI45 LOD44:LOE45 LXZ44:LYA45 MHV44:MHW45 MRR44:MRS45 NBN44:NBO45 NLJ44:NLK45 NVF44:NVG45 OFB44:OFC45 OOX44:OOY45 OYT44:OYU45 PIP44:PIQ45 PSL44:PSM45 QCH44:QCI45 QMD44:QME45 QVZ44:QWA45 RFV44:RFW45 RPR44:RPS45 RZN44:RZO45 SJJ44:SJK45 STF44:STG45 TDB44:TDC45 TMX44:TMY45 TWT44:TWU45 UGP44:UGQ45 UQL44:UQM45 VAH44:VAI45 VKD44:VKE45 VTZ44:VUA45 WDV44:WDW45 WNR44:WNS45 WXN44:WXO45 BF65586:BG65587 LB65586:LC65587 UX65586:UY65587 AET65586:AEU65587 AOP65586:AOQ65587 AYL65586:AYM65587 BIH65586:BII65587 BSD65586:BSE65587 CBZ65586:CCA65587 CLV65586:CLW65587 CVR65586:CVS65587 DFN65586:DFO65587 DPJ65586:DPK65587 DZF65586:DZG65587 EJB65586:EJC65587 ESX65586:ESY65587 FCT65586:FCU65587 FMP65586:FMQ65587 FWL65586:FWM65587 GGH65586:GGI65587 GQD65586:GQE65587 GZZ65586:HAA65587 HJV65586:HJW65587 HTR65586:HTS65587 IDN65586:IDO65587 INJ65586:INK65587 IXF65586:IXG65587 JHB65586:JHC65587 JQX65586:JQY65587 KAT65586:KAU65587 KKP65586:KKQ65587 KUL65586:KUM65587 LEH65586:LEI65587 LOD65586:LOE65587 LXZ65586:LYA65587 MHV65586:MHW65587 MRR65586:MRS65587 NBN65586:NBO65587 NLJ65586:NLK65587 NVF65586:NVG65587 OFB65586:OFC65587 OOX65586:OOY65587 OYT65586:OYU65587 PIP65586:PIQ65587 PSL65586:PSM65587 QCH65586:QCI65587 QMD65586:QME65587 QVZ65586:QWA65587 RFV65586:RFW65587 RPR65586:RPS65587 RZN65586:RZO65587 SJJ65586:SJK65587 STF65586:STG65587 TDB65586:TDC65587 TMX65586:TMY65587 TWT65586:TWU65587 UGP65586:UGQ65587 UQL65586:UQM65587 VAH65586:VAI65587 VKD65586:VKE65587 VTZ65586:VUA65587 WDV65586:WDW65587 WNR65586:WNS65587 WXN65586:WXO65587 BF131122:BG131123 LB131122:LC131123 UX131122:UY131123 AET131122:AEU131123 AOP131122:AOQ131123 AYL131122:AYM131123 BIH131122:BII131123 BSD131122:BSE131123 CBZ131122:CCA131123 CLV131122:CLW131123 CVR131122:CVS131123 DFN131122:DFO131123 DPJ131122:DPK131123 DZF131122:DZG131123 EJB131122:EJC131123 ESX131122:ESY131123 FCT131122:FCU131123 FMP131122:FMQ131123 FWL131122:FWM131123 GGH131122:GGI131123 GQD131122:GQE131123 GZZ131122:HAA131123 HJV131122:HJW131123 HTR131122:HTS131123 IDN131122:IDO131123 INJ131122:INK131123 IXF131122:IXG131123 JHB131122:JHC131123 JQX131122:JQY131123 KAT131122:KAU131123 KKP131122:KKQ131123 KUL131122:KUM131123 LEH131122:LEI131123 LOD131122:LOE131123 LXZ131122:LYA131123 MHV131122:MHW131123 MRR131122:MRS131123 NBN131122:NBO131123 NLJ131122:NLK131123 NVF131122:NVG131123 OFB131122:OFC131123 OOX131122:OOY131123 OYT131122:OYU131123 PIP131122:PIQ131123 PSL131122:PSM131123 QCH131122:QCI131123 QMD131122:QME131123 QVZ131122:QWA131123 RFV131122:RFW131123 RPR131122:RPS131123 RZN131122:RZO131123 SJJ131122:SJK131123 STF131122:STG131123 TDB131122:TDC131123 TMX131122:TMY131123 TWT131122:TWU131123 UGP131122:UGQ131123 UQL131122:UQM131123 VAH131122:VAI131123 VKD131122:VKE131123 VTZ131122:VUA131123 WDV131122:WDW131123 WNR131122:WNS131123 WXN131122:WXO131123 BF196658:BG196659 LB196658:LC196659 UX196658:UY196659 AET196658:AEU196659 AOP196658:AOQ196659 AYL196658:AYM196659 BIH196658:BII196659 BSD196658:BSE196659 CBZ196658:CCA196659 CLV196658:CLW196659 CVR196658:CVS196659 DFN196658:DFO196659 DPJ196658:DPK196659 DZF196658:DZG196659 EJB196658:EJC196659 ESX196658:ESY196659 FCT196658:FCU196659 FMP196658:FMQ196659 FWL196658:FWM196659 GGH196658:GGI196659 GQD196658:GQE196659 GZZ196658:HAA196659 HJV196658:HJW196659 HTR196658:HTS196659 IDN196658:IDO196659 INJ196658:INK196659 IXF196658:IXG196659 JHB196658:JHC196659 JQX196658:JQY196659 KAT196658:KAU196659 KKP196658:KKQ196659 KUL196658:KUM196659 LEH196658:LEI196659 LOD196658:LOE196659 LXZ196658:LYA196659 MHV196658:MHW196659 MRR196658:MRS196659 NBN196658:NBO196659 NLJ196658:NLK196659 NVF196658:NVG196659 OFB196658:OFC196659 OOX196658:OOY196659 OYT196658:OYU196659 PIP196658:PIQ196659 PSL196658:PSM196659 QCH196658:QCI196659 QMD196658:QME196659 QVZ196658:QWA196659 RFV196658:RFW196659 RPR196658:RPS196659 RZN196658:RZO196659 SJJ196658:SJK196659 STF196658:STG196659 TDB196658:TDC196659 TMX196658:TMY196659 TWT196658:TWU196659 UGP196658:UGQ196659 UQL196658:UQM196659 VAH196658:VAI196659 VKD196658:VKE196659 VTZ196658:VUA196659 WDV196658:WDW196659 WNR196658:WNS196659 WXN196658:WXO196659 BF262194:BG262195 LB262194:LC262195 UX262194:UY262195 AET262194:AEU262195 AOP262194:AOQ262195 AYL262194:AYM262195 BIH262194:BII262195 BSD262194:BSE262195 CBZ262194:CCA262195 CLV262194:CLW262195 CVR262194:CVS262195 DFN262194:DFO262195 DPJ262194:DPK262195 DZF262194:DZG262195 EJB262194:EJC262195 ESX262194:ESY262195 FCT262194:FCU262195 FMP262194:FMQ262195 FWL262194:FWM262195 GGH262194:GGI262195 GQD262194:GQE262195 GZZ262194:HAA262195 HJV262194:HJW262195 HTR262194:HTS262195 IDN262194:IDO262195 INJ262194:INK262195 IXF262194:IXG262195 JHB262194:JHC262195 JQX262194:JQY262195 KAT262194:KAU262195 KKP262194:KKQ262195 KUL262194:KUM262195 LEH262194:LEI262195 LOD262194:LOE262195 LXZ262194:LYA262195 MHV262194:MHW262195 MRR262194:MRS262195 NBN262194:NBO262195 NLJ262194:NLK262195 NVF262194:NVG262195 OFB262194:OFC262195 OOX262194:OOY262195 OYT262194:OYU262195 PIP262194:PIQ262195 PSL262194:PSM262195 QCH262194:QCI262195 QMD262194:QME262195 QVZ262194:QWA262195 RFV262194:RFW262195 RPR262194:RPS262195 RZN262194:RZO262195 SJJ262194:SJK262195 STF262194:STG262195 TDB262194:TDC262195 TMX262194:TMY262195 TWT262194:TWU262195 UGP262194:UGQ262195 UQL262194:UQM262195 VAH262194:VAI262195 VKD262194:VKE262195 VTZ262194:VUA262195 WDV262194:WDW262195 WNR262194:WNS262195 WXN262194:WXO262195 BF327730:BG327731 LB327730:LC327731 UX327730:UY327731 AET327730:AEU327731 AOP327730:AOQ327731 AYL327730:AYM327731 BIH327730:BII327731 BSD327730:BSE327731 CBZ327730:CCA327731 CLV327730:CLW327731 CVR327730:CVS327731 DFN327730:DFO327731 DPJ327730:DPK327731 DZF327730:DZG327731 EJB327730:EJC327731 ESX327730:ESY327731 FCT327730:FCU327731 FMP327730:FMQ327731 FWL327730:FWM327731 GGH327730:GGI327731 GQD327730:GQE327731 GZZ327730:HAA327731 HJV327730:HJW327731 HTR327730:HTS327731 IDN327730:IDO327731 INJ327730:INK327731 IXF327730:IXG327731 JHB327730:JHC327731 JQX327730:JQY327731 KAT327730:KAU327731 KKP327730:KKQ327731 KUL327730:KUM327731 LEH327730:LEI327731 LOD327730:LOE327731 LXZ327730:LYA327731 MHV327730:MHW327731 MRR327730:MRS327731 NBN327730:NBO327731 NLJ327730:NLK327731 NVF327730:NVG327731 OFB327730:OFC327731 OOX327730:OOY327731 OYT327730:OYU327731 PIP327730:PIQ327731 PSL327730:PSM327731 QCH327730:QCI327731 QMD327730:QME327731 QVZ327730:QWA327731 RFV327730:RFW327731 RPR327730:RPS327731 RZN327730:RZO327731 SJJ327730:SJK327731 STF327730:STG327731 TDB327730:TDC327731 TMX327730:TMY327731 TWT327730:TWU327731 UGP327730:UGQ327731 UQL327730:UQM327731 VAH327730:VAI327731 VKD327730:VKE327731 VTZ327730:VUA327731 WDV327730:WDW327731 WNR327730:WNS327731 WXN327730:WXO327731 BF393266:BG393267 LB393266:LC393267 UX393266:UY393267 AET393266:AEU393267 AOP393266:AOQ393267 AYL393266:AYM393267 BIH393266:BII393267 BSD393266:BSE393267 CBZ393266:CCA393267 CLV393266:CLW393267 CVR393266:CVS393267 DFN393266:DFO393267 DPJ393266:DPK393267 DZF393266:DZG393267 EJB393266:EJC393267 ESX393266:ESY393267 FCT393266:FCU393267 FMP393266:FMQ393267 FWL393266:FWM393267 GGH393266:GGI393267 GQD393266:GQE393267 GZZ393266:HAA393267 HJV393266:HJW393267 HTR393266:HTS393267 IDN393266:IDO393267 INJ393266:INK393267 IXF393266:IXG393267 JHB393266:JHC393267 JQX393266:JQY393267 KAT393266:KAU393267 KKP393266:KKQ393267 KUL393266:KUM393267 LEH393266:LEI393267 LOD393266:LOE393267 LXZ393266:LYA393267 MHV393266:MHW393267 MRR393266:MRS393267 NBN393266:NBO393267 NLJ393266:NLK393267 NVF393266:NVG393267 OFB393266:OFC393267 OOX393266:OOY393267 OYT393266:OYU393267 PIP393266:PIQ393267 PSL393266:PSM393267 QCH393266:QCI393267 QMD393266:QME393267 QVZ393266:QWA393267 RFV393266:RFW393267 RPR393266:RPS393267 RZN393266:RZO393267 SJJ393266:SJK393267 STF393266:STG393267 TDB393266:TDC393267 TMX393266:TMY393267 TWT393266:TWU393267 UGP393266:UGQ393267 UQL393266:UQM393267 VAH393266:VAI393267 VKD393266:VKE393267 VTZ393266:VUA393267 WDV393266:WDW393267 WNR393266:WNS393267 WXN393266:WXO393267 BF458802:BG458803 LB458802:LC458803 UX458802:UY458803 AET458802:AEU458803 AOP458802:AOQ458803 AYL458802:AYM458803 BIH458802:BII458803 BSD458802:BSE458803 CBZ458802:CCA458803 CLV458802:CLW458803 CVR458802:CVS458803 DFN458802:DFO458803 DPJ458802:DPK458803 DZF458802:DZG458803 EJB458802:EJC458803 ESX458802:ESY458803 FCT458802:FCU458803 FMP458802:FMQ458803 FWL458802:FWM458803 GGH458802:GGI458803 GQD458802:GQE458803 GZZ458802:HAA458803 HJV458802:HJW458803 HTR458802:HTS458803 IDN458802:IDO458803 INJ458802:INK458803 IXF458802:IXG458803 JHB458802:JHC458803 JQX458802:JQY458803 KAT458802:KAU458803 KKP458802:KKQ458803 KUL458802:KUM458803 LEH458802:LEI458803 LOD458802:LOE458803 LXZ458802:LYA458803 MHV458802:MHW458803 MRR458802:MRS458803 NBN458802:NBO458803 NLJ458802:NLK458803 NVF458802:NVG458803 OFB458802:OFC458803 OOX458802:OOY458803 OYT458802:OYU458803 PIP458802:PIQ458803 PSL458802:PSM458803 QCH458802:QCI458803 QMD458802:QME458803 QVZ458802:QWA458803 RFV458802:RFW458803 RPR458802:RPS458803 RZN458802:RZO458803 SJJ458802:SJK458803 STF458802:STG458803 TDB458802:TDC458803 TMX458802:TMY458803 TWT458802:TWU458803 UGP458802:UGQ458803 UQL458802:UQM458803 VAH458802:VAI458803 VKD458802:VKE458803 VTZ458802:VUA458803 WDV458802:WDW458803 WNR458802:WNS458803 WXN458802:WXO458803 BF524338:BG524339 LB524338:LC524339 UX524338:UY524339 AET524338:AEU524339 AOP524338:AOQ524339 AYL524338:AYM524339 BIH524338:BII524339 BSD524338:BSE524339 CBZ524338:CCA524339 CLV524338:CLW524339 CVR524338:CVS524339 DFN524338:DFO524339 DPJ524338:DPK524339 DZF524338:DZG524339 EJB524338:EJC524339 ESX524338:ESY524339 FCT524338:FCU524339 FMP524338:FMQ524339 FWL524338:FWM524339 GGH524338:GGI524339 GQD524338:GQE524339 GZZ524338:HAA524339 HJV524338:HJW524339 HTR524338:HTS524339 IDN524338:IDO524339 INJ524338:INK524339 IXF524338:IXG524339 JHB524338:JHC524339 JQX524338:JQY524339 KAT524338:KAU524339 KKP524338:KKQ524339 KUL524338:KUM524339 LEH524338:LEI524339 LOD524338:LOE524339 LXZ524338:LYA524339 MHV524338:MHW524339 MRR524338:MRS524339 NBN524338:NBO524339 NLJ524338:NLK524339 NVF524338:NVG524339 OFB524338:OFC524339 OOX524338:OOY524339 OYT524338:OYU524339 PIP524338:PIQ524339 PSL524338:PSM524339 QCH524338:QCI524339 QMD524338:QME524339 QVZ524338:QWA524339 RFV524338:RFW524339 RPR524338:RPS524339 RZN524338:RZO524339 SJJ524338:SJK524339 STF524338:STG524339 TDB524338:TDC524339 TMX524338:TMY524339 TWT524338:TWU524339 UGP524338:UGQ524339 UQL524338:UQM524339 VAH524338:VAI524339 VKD524338:VKE524339 VTZ524338:VUA524339 WDV524338:WDW524339 WNR524338:WNS524339 WXN524338:WXO524339 BF589874:BG589875 LB589874:LC589875 UX589874:UY589875 AET589874:AEU589875 AOP589874:AOQ589875 AYL589874:AYM589875 BIH589874:BII589875 BSD589874:BSE589875 CBZ589874:CCA589875 CLV589874:CLW589875 CVR589874:CVS589875 DFN589874:DFO589875 DPJ589874:DPK589875 DZF589874:DZG589875 EJB589874:EJC589875 ESX589874:ESY589875 FCT589874:FCU589875 FMP589874:FMQ589875 FWL589874:FWM589875 GGH589874:GGI589875 GQD589874:GQE589875 GZZ589874:HAA589875 HJV589874:HJW589875 HTR589874:HTS589875 IDN589874:IDO589875 INJ589874:INK589875 IXF589874:IXG589875 JHB589874:JHC589875 JQX589874:JQY589875 KAT589874:KAU589875 KKP589874:KKQ589875 KUL589874:KUM589875 LEH589874:LEI589875 LOD589874:LOE589875 LXZ589874:LYA589875 MHV589874:MHW589875 MRR589874:MRS589875 NBN589874:NBO589875 NLJ589874:NLK589875 NVF589874:NVG589875 OFB589874:OFC589875 OOX589874:OOY589875 OYT589874:OYU589875 PIP589874:PIQ589875 PSL589874:PSM589875 QCH589874:QCI589875 QMD589874:QME589875 QVZ589874:QWA589875 RFV589874:RFW589875 RPR589874:RPS589875 RZN589874:RZO589875 SJJ589874:SJK589875 STF589874:STG589875 TDB589874:TDC589875 TMX589874:TMY589875 TWT589874:TWU589875 UGP589874:UGQ589875 UQL589874:UQM589875 VAH589874:VAI589875 VKD589874:VKE589875 VTZ589874:VUA589875 WDV589874:WDW589875 WNR589874:WNS589875 WXN589874:WXO589875 BF655410:BG655411 LB655410:LC655411 UX655410:UY655411 AET655410:AEU655411 AOP655410:AOQ655411 AYL655410:AYM655411 BIH655410:BII655411 BSD655410:BSE655411 CBZ655410:CCA655411 CLV655410:CLW655411 CVR655410:CVS655411 DFN655410:DFO655411 DPJ655410:DPK655411 DZF655410:DZG655411 EJB655410:EJC655411 ESX655410:ESY655411 FCT655410:FCU655411 FMP655410:FMQ655411 FWL655410:FWM655411 GGH655410:GGI655411 GQD655410:GQE655411 GZZ655410:HAA655411 HJV655410:HJW655411 HTR655410:HTS655411 IDN655410:IDO655411 INJ655410:INK655411 IXF655410:IXG655411 JHB655410:JHC655411 JQX655410:JQY655411 KAT655410:KAU655411 KKP655410:KKQ655411 KUL655410:KUM655411 LEH655410:LEI655411 LOD655410:LOE655411 LXZ655410:LYA655411 MHV655410:MHW655411 MRR655410:MRS655411 NBN655410:NBO655411 NLJ655410:NLK655411 NVF655410:NVG655411 OFB655410:OFC655411 OOX655410:OOY655411 OYT655410:OYU655411 PIP655410:PIQ655411 PSL655410:PSM655411 QCH655410:QCI655411 QMD655410:QME655411 QVZ655410:QWA655411 RFV655410:RFW655411 RPR655410:RPS655411 RZN655410:RZO655411 SJJ655410:SJK655411 STF655410:STG655411 TDB655410:TDC655411 TMX655410:TMY655411 TWT655410:TWU655411 UGP655410:UGQ655411 UQL655410:UQM655411 VAH655410:VAI655411 VKD655410:VKE655411 VTZ655410:VUA655411 WDV655410:WDW655411 WNR655410:WNS655411 WXN655410:WXO655411 BF720946:BG720947 LB720946:LC720947 UX720946:UY720947 AET720946:AEU720947 AOP720946:AOQ720947 AYL720946:AYM720947 BIH720946:BII720947 BSD720946:BSE720947 CBZ720946:CCA720947 CLV720946:CLW720947 CVR720946:CVS720947 DFN720946:DFO720947 DPJ720946:DPK720947 DZF720946:DZG720947 EJB720946:EJC720947 ESX720946:ESY720947 FCT720946:FCU720947 FMP720946:FMQ720947 FWL720946:FWM720947 GGH720946:GGI720947 GQD720946:GQE720947 GZZ720946:HAA720947 HJV720946:HJW720947 HTR720946:HTS720947 IDN720946:IDO720947 INJ720946:INK720947 IXF720946:IXG720947 JHB720946:JHC720947 JQX720946:JQY720947 KAT720946:KAU720947 KKP720946:KKQ720947 KUL720946:KUM720947 LEH720946:LEI720947 LOD720946:LOE720947 LXZ720946:LYA720947 MHV720946:MHW720947 MRR720946:MRS720947 NBN720946:NBO720947 NLJ720946:NLK720947 NVF720946:NVG720947 OFB720946:OFC720947 OOX720946:OOY720947 OYT720946:OYU720947 PIP720946:PIQ720947 PSL720946:PSM720947 QCH720946:QCI720947 QMD720946:QME720947 QVZ720946:QWA720947 RFV720946:RFW720947 RPR720946:RPS720947 RZN720946:RZO720947 SJJ720946:SJK720947 STF720946:STG720947 TDB720946:TDC720947 TMX720946:TMY720947 TWT720946:TWU720947 UGP720946:UGQ720947 UQL720946:UQM720947 VAH720946:VAI720947 VKD720946:VKE720947 VTZ720946:VUA720947 WDV720946:WDW720947 WNR720946:WNS720947 WXN720946:WXO720947 BF786482:BG786483 LB786482:LC786483 UX786482:UY786483 AET786482:AEU786483 AOP786482:AOQ786483 AYL786482:AYM786483 BIH786482:BII786483 BSD786482:BSE786483 CBZ786482:CCA786483 CLV786482:CLW786483 CVR786482:CVS786483 DFN786482:DFO786483 DPJ786482:DPK786483 DZF786482:DZG786483 EJB786482:EJC786483 ESX786482:ESY786483 FCT786482:FCU786483 FMP786482:FMQ786483 FWL786482:FWM786483 GGH786482:GGI786483 GQD786482:GQE786483 GZZ786482:HAA786483 HJV786482:HJW786483 HTR786482:HTS786483 IDN786482:IDO786483 INJ786482:INK786483 IXF786482:IXG786483 JHB786482:JHC786483 JQX786482:JQY786483 KAT786482:KAU786483 KKP786482:KKQ786483 KUL786482:KUM786483 LEH786482:LEI786483 LOD786482:LOE786483 LXZ786482:LYA786483 MHV786482:MHW786483 MRR786482:MRS786483 NBN786482:NBO786483 NLJ786482:NLK786483 NVF786482:NVG786483 OFB786482:OFC786483 OOX786482:OOY786483 OYT786482:OYU786483 PIP786482:PIQ786483 PSL786482:PSM786483 QCH786482:QCI786483 QMD786482:QME786483 QVZ786482:QWA786483 RFV786482:RFW786483 RPR786482:RPS786483 RZN786482:RZO786483 SJJ786482:SJK786483 STF786482:STG786483 TDB786482:TDC786483 TMX786482:TMY786483 TWT786482:TWU786483 UGP786482:UGQ786483 UQL786482:UQM786483 VAH786482:VAI786483 VKD786482:VKE786483 VTZ786482:VUA786483 WDV786482:WDW786483 WNR786482:WNS786483 WXN786482:WXO786483 BF852018:BG852019 LB852018:LC852019 UX852018:UY852019 AET852018:AEU852019 AOP852018:AOQ852019 AYL852018:AYM852019 BIH852018:BII852019 BSD852018:BSE852019 CBZ852018:CCA852019 CLV852018:CLW852019 CVR852018:CVS852019 DFN852018:DFO852019 DPJ852018:DPK852019 DZF852018:DZG852019 EJB852018:EJC852019 ESX852018:ESY852019 FCT852018:FCU852019 FMP852018:FMQ852019 FWL852018:FWM852019 GGH852018:GGI852019 GQD852018:GQE852019 GZZ852018:HAA852019 HJV852018:HJW852019 HTR852018:HTS852019 IDN852018:IDO852019 INJ852018:INK852019 IXF852018:IXG852019 JHB852018:JHC852019 JQX852018:JQY852019 KAT852018:KAU852019 KKP852018:KKQ852019 KUL852018:KUM852019 LEH852018:LEI852019 LOD852018:LOE852019 LXZ852018:LYA852019 MHV852018:MHW852019 MRR852018:MRS852019 NBN852018:NBO852019 NLJ852018:NLK852019 NVF852018:NVG852019 OFB852018:OFC852019 OOX852018:OOY852019 OYT852018:OYU852019 PIP852018:PIQ852019 PSL852018:PSM852019 QCH852018:QCI852019 QMD852018:QME852019 QVZ852018:QWA852019 RFV852018:RFW852019 RPR852018:RPS852019 RZN852018:RZO852019 SJJ852018:SJK852019 STF852018:STG852019 TDB852018:TDC852019 TMX852018:TMY852019 TWT852018:TWU852019 UGP852018:UGQ852019 UQL852018:UQM852019 VAH852018:VAI852019 VKD852018:VKE852019 VTZ852018:VUA852019 WDV852018:WDW852019 WNR852018:WNS852019 WXN852018:WXO852019 BF917554:BG917555 LB917554:LC917555 UX917554:UY917555 AET917554:AEU917555 AOP917554:AOQ917555 AYL917554:AYM917555 BIH917554:BII917555 BSD917554:BSE917555 CBZ917554:CCA917555 CLV917554:CLW917555 CVR917554:CVS917555 DFN917554:DFO917555 DPJ917554:DPK917555 DZF917554:DZG917555 EJB917554:EJC917555 ESX917554:ESY917555 FCT917554:FCU917555 FMP917554:FMQ917555 FWL917554:FWM917555 GGH917554:GGI917555 GQD917554:GQE917555 GZZ917554:HAA917555 HJV917554:HJW917555 HTR917554:HTS917555 IDN917554:IDO917555 INJ917554:INK917555 IXF917554:IXG917555 JHB917554:JHC917555 JQX917554:JQY917555 KAT917554:KAU917555 KKP917554:KKQ917555 KUL917554:KUM917555 LEH917554:LEI917555 LOD917554:LOE917555 LXZ917554:LYA917555 MHV917554:MHW917555 MRR917554:MRS917555 NBN917554:NBO917555 NLJ917554:NLK917555 NVF917554:NVG917555 OFB917554:OFC917555 OOX917554:OOY917555 OYT917554:OYU917555 PIP917554:PIQ917555 PSL917554:PSM917555 QCH917554:QCI917555 QMD917554:QME917555 QVZ917554:QWA917555 RFV917554:RFW917555 RPR917554:RPS917555 RZN917554:RZO917555 SJJ917554:SJK917555 STF917554:STG917555 TDB917554:TDC917555 TMX917554:TMY917555 TWT917554:TWU917555 UGP917554:UGQ917555 UQL917554:UQM917555 VAH917554:VAI917555 VKD917554:VKE917555 VTZ917554:VUA917555 WDV917554:WDW917555 WNR917554:WNS917555 WXN917554:WXO917555 BF983090:BG983091 LB983090:LC983091 UX983090:UY983091 AET983090:AEU983091 AOP983090:AOQ983091 AYL983090:AYM983091 BIH983090:BII983091 BSD983090:BSE983091 CBZ983090:CCA983091 CLV983090:CLW983091 CVR983090:CVS983091 DFN983090:DFO983091 DPJ983090:DPK983091 DZF983090:DZG983091 EJB983090:EJC983091 ESX983090:ESY983091 FCT983090:FCU983091 FMP983090:FMQ983091 FWL983090:FWM983091 GGH983090:GGI983091 GQD983090:GQE983091 GZZ983090:HAA983091 HJV983090:HJW983091 HTR983090:HTS983091 IDN983090:IDO983091 INJ983090:INK983091 IXF983090:IXG983091 JHB983090:JHC983091 JQX983090:JQY983091 KAT983090:KAU983091 KKP983090:KKQ983091 KUL983090:KUM983091 LEH983090:LEI983091 LOD983090:LOE983091 LXZ983090:LYA983091 MHV983090:MHW983091 MRR983090:MRS983091 NBN983090:NBO983091 NLJ983090:NLK983091 NVF983090:NVG983091 OFB983090:OFC983091 OOX983090:OOY983091 OYT983090:OYU983091 PIP983090:PIQ983091 PSL983090:PSM983091 QCH983090:QCI983091 QMD983090:QME983091 QVZ983090:QWA983091 RFV983090:RFW983091 RPR983090:RPS983091 RZN983090:RZO983091 SJJ983090:SJK983091 STF983090:STG983091 TDB983090:TDC983091 TMX983090:TMY983091 TWT983090:TWU983091 UGP983090:UGQ983091 UQL983090:UQM983091 VAH983090:VAI983091 VKD983090:VKE983091 VTZ983090:VUA983091 WDV983090:WDW983091 C125 BK125 BU125 G67:H68 AS67:AT68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518AE-C760-4772-9714-A2D9CB2254E6}">
  <sheetPr>
    <tabColor theme="2" tint="-0.249977111117893"/>
    <pageSetUpPr fitToPage="1"/>
  </sheetPr>
  <dimension ref="A1:CC105"/>
  <sheetViews>
    <sheetView view="pageBreakPreview" topLeftCell="A16" zoomScale="85" zoomScaleNormal="55" zoomScaleSheetLayoutView="85" zoomScalePageLayoutView="130" workbookViewId="0">
      <selection activeCell="AV97" sqref="AV97:CC98"/>
    </sheetView>
  </sheetViews>
  <sheetFormatPr defaultColWidth="1.25" defaultRowHeight="6.95" customHeight="1"/>
  <cols>
    <col min="1" max="42" width="1.25" style="3"/>
    <col min="43" max="43" width="1.25" style="3" customWidth="1"/>
    <col min="44" max="44" width="1.375" style="3" customWidth="1"/>
    <col min="45" max="68" width="1.25" style="3"/>
    <col min="69" max="69" width="0.5" style="3" customWidth="1"/>
    <col min="70" max="299" width="1.25" style="3"/>
    <col min="300" max="300" width="1.375" style="3" customWidth="1"/>
    <col min="301" max="324" width="1.25" style="3"/>
    <col min="325" max="325" width="0.5" style="3" customWidth="1"/>
    <col min="326" max="555" width="1.25" style="3"/>
    <col min="556" max="556" width="1.375" style="3" customWidth="1"/>
    <col min="557" max="580" width="1.25" style="3"/>
    <col min="581" max="581" width="0.5" style="3" customWidth="1"/>
    <col min="582" max="811" width="1.25" style="3"/>
    <col min="812" max="812" width="1.375" style="3" customWidth="1"/>
    <col min="813" max="836" width="1.25" style="3"/>
    <col min="837" max="837" width="0.5" style="3" customWidth="1"/>
    <col min="838" max="1067" width="1.25" style="3"/>
    <col min="1068" max="1068" width="1.375" style="3" customWidth="1"/>
    <col min="1069" max="1092" width="1.25" style="3"/>
    <col min="1093" max="1093" width="0.5" style="3" customWidth="1"/>
    <col min="1094" max="1323" width="1.25" style="3"/>
    <col min="1324" max="1324" width="1.375" style="3" customWidth="1"/>
    <col min="1325" max="1348" width="1.25" style="3"/>
    <col min="1349" max="1349" width="0.5" style="3" customWidth="1"/>
    <col min="1350" max="1579" width="1.25" style="3"/>
    <col min="1580" max="1580" width="1.375" style="3" customWidth="1"/>
    <col min="1581" max="1604" width="1.25" style="3"/>
    <col min="1605" max="1605" width="0.5" style="3" customWidth="1"/>
    <col min="1606" max="1835" width="1.25" style="3"/>
    <col min="1836" max="1836" width="1.375" style="3" customWidth="1"/>
    <col min="1837" max="1860" width="1.25" style="3"/>
    <col min="1861" max="1861" width="0.5" style="3" customWidth="1"/>
    <col min="1862" max="2091" width="1.25" style="3"/>
    <col min="2092" max="2092" width="1.375" style="3" customWidth="1"/>
    <col min="2093" max="2116" width="1.25" style="3"/>
    <col min="2117" max="2117" width="0.5" style="3" customWidth="1"/>
    <col min="2118" max="2347" width="1.25" style="3"/>
    <col min="2348" max="2348" width="1.375" style="3" customWidth="1"/>
    <col min="2349" max="2372" width="1.25" style="3"/>
    <col min="2373" max="2373" width="0.5" style="3" customWidth="1"/>
    <col min="2374" max="2603" width="1.25" style="3"/>
    <col min="2604" max="2604" width="1.375" style="3" customWidth="1"/>
    <col min="2605" max="2628" width="1.25" style="3"/>
    <col min="2629" max="2629" width="0.5" style="3" customWidth="1"/>
    <col min="2630" max="2859" width="1.25" style="3"/>
    <col min="2860" max="2860" width="1.375" style="3" customWidth="1"/>
    <col min="2861" max="2884" width="1.25" style="3"/>
    <col min="2885" max="2885" width="0.5" style="3" customWidth="1"/>
    <col min="2886" max="3115" width="1.25" style="3"/>
    <col min="3116" max="3116" width="1.375" style="3" customWidth="1"/>
    <col min="3117" max="3140" width="1.25" style="3"/>
    <col min="3141" max="3141" width="0.5" style="3" customWidth="1"/>
    <col min="3142" max="3371" width="1.25" style="3"/>
    <col min="3372" max="3372" width="1.375" style="3" customWidth="1"/>
    <col min="3373" max="3396" width="1.25" style="3"/>
    <col min="3397" max="3397" width="0.5" style="3" customWidth="1"/>
    <col min="3398" max="3627" width="1.25" style="3"/>
    <col min="3628" max="3628" width="1.375" style="3" customWidth="1"/>
    <col min="3629" max="3652" width="1.25" style="3"/>
    <col min="3653" max="3653" width="0.5" style="3" customWidth="1"/>
    <col min="3654" max="3883" width="1.25" style="3"/>
    <col min="3884" max="3884" width="1.375" style="3" customWidth="1"/>
    <col min="3885" max="3908" width="1.25" style="3"/>
    <col min="3909" max="3909" width="0.5" style="3" customWidth="1"/>
    <col min="3910" max="4139" width="1.25" style="3"/>
    <col min="4140" max="4140" width="1.375" style="3" customWidth="1"/>
    <col min="4141" max="4164" width="1.25" style="3"/>
    <col min="4165" max="4165" width="0.5" style="3" customWidth="1"/>
    <col min="4166" max="4395" width="1.25" style="3"/>
    <col min="4396" max="4396" width="1.375" style="3" customWidth="1"/>
    <col min="4397" max="4420" width="1.25" style="3"/>
    <col min="4421" max="4421" width="0.5" style="3" customWidth="1"/>
    <col min="4422" max="4651" width="1.25" style="3"/>
    <col min="4652" max="4652" width="1.375" style="3" customWidth="1"/>
    <col min="4653" max="4676" width="1.25" style="3"/>
    <col min="4677" max="4677" width="0.5" style="3" customWidth="1"/>
    <col min="4678" max="4907" width="1.25" style="3"/>
    <col min="4908" max="4908" width="1.375" style="3" customWidth="1"/>
    <col min="4909" max="4932" width="1.25" style="3"/>
    <col min="4933" max="4933" width="0.5" style="3" customWidth="1"/>
    <col min="4934" max="5163" width="1.25" style="3"/>
    <col min="5164" max="5164" width="1.375" style="3" customWidth="1"/>
    <col min="5165" max="5188" width="1.25" style="3"/>
    <col min="5189" max="5189" width="0.5" style="3" customWidth="1"/>
    <col min="5190" max="5419" width="1.25" style="3"/>
    <col min="5420" max="5420" width="1.375" style="3" customWidth="1"/>
    <col min="5421" max="5444" width="1.25" style="3"/>
    <col min="5445" max="5445" width="0.5" style="3" customWidth="1"/>
    <col min="5446" max="5675" width="1.25" style="3"/>
    <col min="5676" max="5676" width="1.375" style="3" customWidth="1"/>
    <col min="5677" max="5700" width="1.25" style="3"/>
    <col min="5701" max="5701" width="0.5" style="3" customWidth="1"/>
    <col min="5702" max="5931" width="1.25" style="3"/>
    <col min="5932" max="5932" width="1.375" style="3" customWidth="1"/>
    <col min="5933" max="5956" width="1.25" style="3"/>
    <col min="5957" max="5957" width="0.5" style="3" customWidth="1"/>
    <col min="5958" max="6187" width="1.25" style="3"/>
    <col min="6188" max="6188" width="1.375" style="3" customWidth="1"/>
    <col min="6189" max="6212" width="1.25" style="3"/>
    <col min="6213" max="6213" width="0.5" style="3" customWidth="1"/>
    <col min="6214" max="6443" width="1.25" style="3"/>
    <col min="6444" max="6444" width="1.375" style="3" customWidth="1"/>
    <col min="6445" max="6468" width="1.25" style="3"/>
    <col min="6469" max="6469" width="0.5" style="3" customWidth="1"/>
    <col min="6470" max="6699" width="1.25" style="3"/>
    <col min="6700" max="6700" width="1.375" style="3" customWidth="1"/>
    <col min="6701" max="6724" width="1.25" style="3"/>
    <col min="6725" max="6725" width="0.5" style="3" customWidth="1"/>
    <col min="6726" max="6955" width="1.25" style="3"/>
    <col min="6956" max="6956" width="1.375" style="3" customWidth="1"/>
    <col min="6957" max="6980" width="1.25" style="3"/>
    <col min="6981" max="6981" width="0.5" style="3" customWidth="1"/>
    <col min="6982" max="7211" width="1.25" style="3"/>
    <col min="7212" max="7212" width="1.375" style="3" customWidth="1"/>
    <col min="7213" max="7236" width="1.25" style="3"/>
    <col min="7237" max="7237" width="0.5" style="3" customWidth="1"/>
    <col min="7238" max="7467" width="1.25" style="3"/>
    <col min="7468" max="7468" width="1.375" style="3" customWidth="1"/>
    <col min="7469" max="7492" width="1.25" style="3"/>
    <col min="7493" max="7493" width="0.5" style="3" customWidth="1"/>
    <col min="7494" max="7723" width="1.25" style="3"/>
    <col min="7724" max="7724" width="1.375" style="3" customWidth="1"/>
    <col min="7725" max="7748" width="1.25" style="3"/>
    <col min="7749" max="7749" width="0.5" style="3" customWidth="1"/>
    <col min="7750" max="7979" width="1.25" style="3"/>
    <col min="7980" max="7980" width="1.375" style="3" customWidth="1"/>
    <col min="7981" max="8004" width="1.25" style="3"/>
    <col min="8005" max="8005" width="0.5" style="3" customWidth="1"/>
    <col min="8006" max="8235" width="1.25" style="3"/>
    <col min="8236" max="8236" width="1.375" style="3" customWidth="1"/>
    <col min="8237" max="8260" width="1.25" style="3"/>
    <col min="8261" max="8261" width="0.5" style="3" customWidth="1"/>
    <col min="8262" max="8491" width="1.25" style="3"/>
    <col min="8492" max="8492" width="1.375" style="3" customWidth="1"/>
    <col min="8493" max="8516" width="1.25" style="3"/>
    <col min="8517" max="8517" width="0.5" style="3" customWidth="1"/>
    <col min="8518" max="8747" width="1.25" style="3"/>
    <col min="8748" max="8748" width="1.375" style="3" customWidth="1"/>
    <col min="8749" max="8772" width="1.25" style="3"/>
    <col min="8773" max="8773" width="0.5" style="3" customWidth="1"/>
    <col min="8774" max="9003" width="1.25" style="3"/>
    <col min="9004" max="9004" width="1.375" style="3" customWidth="1"/>
    <col min="9005" max="9028" width="1.25" style="3"/>
    <col min="9029" max="9029" width="0.5" style="3" customWidth="1"/>
    <col min="9030" max="9259" width="1.25" style="3"/>
    <col min="9260" max="9260" width="1.375" style="3" customWidth="1"/>
    <col min="9261" max="9284" width="1.25" style="3"/>
    <col min="9285" max="9285" width="0.5" style="3" customWidth="1"/>
    <col min="9286" max="9515" width="1.25" style="3"/>
    <col min="9516" max="9516" width="1.375" style="3" customWidth="1"/>
    <col min="9517" max="9540" width="1.25" style="3"/>
    <col min="9541" max="9541" width="0.5" style="3" customWidth="1"/>
    <col min="9542" max="9771" width="1.25" style="3"/>
    <col min="9772" max="9772" width="1.375" style="3" customWidth="1"/>
    <col min="9773" max="9796" width="1.25" style="3"/>
    <col min="9797" max="9797" width="0.5" style="3" customWidth="1"/>
    <col min="9798" max="10027" width="1.25" style="3"/>
    <col min="10028" max="10028" width="1.375" style="3" customWidth="1"/>
    <col min="10029" max="10052" width="1.25" style="3"/>
    <col min="10053" max="10053" width="0.5" style="3" customWidth="1"/>
    <col min="10054" max="10283" width="1.25" style="3"/>
    <col min="10284" max="10284" width="1.375" style="3" customWidth="1"/>
    <col min="10285" max="10308" width="1.25" style="3"/>
    <col min="10309" max="10309" width="0.5" style="3" customWidth="1"/>
    <col min="10310" max="10539" width="1.25" style="3"/>
    <col min="10540" max="10540" width="1.375" style="3" customWidth="1"/>
    <col min="10541" max="10564" width="1.25" style="3"/>
    <col min="10565" max="10565" width="0.5" style="3" customWidth="1"/>
    <col min="10566" max="10795" width="1.25" style="3"/>
    <col min="10796" max="10796" width="1.375" style="3" customWidth="1"/>
    <col min="10797" max="10820" width="1.25" style="3"/>
    <col min="10821" max="10821" width="0.5" style="3" customWidth="1"/>
    <col min="10822" max="11051" width="1.25" style="3"/>
    <col min="11052" max="11052" width="1.375" style="3" customWidth="1"/>
    <col min="11053" max="11076" width="1.25" style="3"/>
    <col min="11077" max="11077" width="0.5" style="3" customWidth="1"/>
    <col min="11078" max="11307" width="1.25" style="3"/>
    <col min="11308" max="11308" width="1.375" style="3" customWidth="1"/>
    <col min="11309" max="11332" width="1.25" style="3"/>
    <col min="11333" max="11333" width="0.5" style="3" customWidth="1"/>
    <col min="11334" max="11563" width="1.25" style="3"/>
    <col min="11564" max="11564" width="1.375" style="3" customWidth="1"/>
    <col min="11565" max="11588" width="1.25" style="3"/>
    <col min="11589" max="11589" width="0.5" style="3" customWidth="1"/>
    <col min="11590" max="11819" width="1.25" style="3"/>
    <col min="11820" max="11820" width="1.375" style="3" customWidth="1"/>
    <col min="11821" max="11844" width="1.25" style="3"/>
    <col min="11845" max="11845" width="0.5" style="3" customWidth="1"/>
    <col min="11846" max="12075" width="1.25" style="3"/>
    <col min="12076" max="12076" width="1.375" style="3" customWidth="1"/>
    <col min="12077" max="12100" width="1.25" style="3"/>
    <col min="12101" max="12101" width="0.5" style="3" customWidth="1"/>
    <col min="12102" max="12331" width="1.25" style="3"/>
    <col min="12332" max="12332" width="1.375" style="3" customWidth="1"/>
    <col min="12333" max="12356" width="1.25" style="3"/>
    <col min="12357" max="12357" width="0.5" style="3" customWidth="1"/>
    <col min="12358" max="12587" width="1.25" style="3"/>
    <col min="12588" max="12588" width="1.375" style="3" customWidth="1"/>
    <col min="12589" max="12612" width="1.25" style="3"/>
    <col min="12613" max="12613" width="0.5" style="3" customWidth="1"/>
    <col min="12614" max="12843" width="1.25" style="3"/>
    <col min="12844" max="12844" width="1.375" style="3" customWidth="1"/>
    <col min="12845" max="12868" width="1.25" style="3"/>
    <col min="12869" max="12869" width="0.5" style="3" customWidth="1"/>
    <col min="12870" max="13099" width="1.25" style="3"/>
    <col min="13100" max="13100" width="1.375" style="3" customWidth="1"/>
    <col min="13101" max="13124" width="1.25" style="3"/>
    <col min="13125" max="13125" width="0.5" style="3" customWidth="1"/>
    <col min="13126" max="13355" width="1.25" style="3"/>
    <col min="13356" max="13356" width="1.375" style="3" customWidth="1"/>
    <col min="13357" max="13380" width="1.25" style="3"/>
    <col min="13381" max="13381" width="0.5" style="3" customWidth="1"/>
    <col min="13382" max="13611" width="1.25" style="3"/>
    <col min="13612" max="13612" width="1.375" style="3" customWidth="1"/>
    <col min="13613" max="13636" width="1.25" style="3"/>
    <col min="13637" max="13637" width="0.5" style="3" customWidth="1"/>
    <col min="13638" max="13867" width="1.25" style="3"/>
    <col min="13868" max="13868" width="1.375" style="3" customWidth="1"/>
    <col min="13869" max="13892" width="1.25" style="3"/>
    <col min="13893" max="13893" width="0.5" style="3" customWidth="1"/>
    <col min="13894" max="14123" width="1.25" style="3"/>
    <col min="14124" max="14124" width="1.375" style="3" customWidth="1"/>
    <col min="14125" max="14148" width="1.25" style="3"/>
    <col min="14149" max="14149" width="0.5" style="3" customWidth="1"/>
    <col min="14150" max="14379" width="1.25" style="3"/>
    <col min="14380" max="14380" width="1.375" style="3" customWidth="1"/>
    <col min="14381" max="14404" width="1.25" style="3"/>
    <col min="14405" max="14405" width="0.5" style="3" customWidth="1"/>
    <col min="14406" max="14635" width="1.25" style="3"/>
    <col min="14636" max="14636" width="1.375" style="3" customWidth="1"/>
    <col min="14637" max="14660" width="1.25" style="3"/>
    <col min="14661" max="14661" width="0.5" style="3" customWidth="1"/>
    <col min="14662" max="14891" width="1.25" style="3"/>
    <col min="14892" max="14892" width="1.375" style="3" customWidth="1"/>
    <col min="14893" max="14916" width="1.25" style="3"/>
    <col min="14917" max="14917" width="0.5" style="3" customWidth="1"/>
    <col min="14918" max="15147" width="1.25" style="3"/>
    <col min="15148" max="15148" width="1.375" style="3" customWidth="1"/>
    <col min="15149" max="15172" width="1.25" style="3"/>
    <col min="15173" max="15173" width="0.5" style="3" customWidth="1"/>
    <col min="15174" max="15403" width="1.25" style="3"/>
    <col min="15404" max="15404" width="1.375" style="3" customWidth="1"/>
    <col min="15405" max="15428" width="1.25" style="3"/>
    <col min="15429" max="15429" width="0.5" style="3" customWidth="1"/>
    <col min="15430" max="15659" width="1.25" style="3"/>
    <col min="15660" max="15660" width="1.375" style="3" customWidth="1"/>
    <col min="15661" max="15684" width="1.25" style="3"/>
    <col min="15685" max="15685" width="0.5" style="3" customWidth="1"/>
    <col min="15686" max="15915" width="1.25" style="3"/>
    <col min="15916" max="15916" width="1.375" style="3" customWidth="1"/>
    <col min="15917" max="15940" width="1.25" style="3"/>
    <col min="15941" max="15941" width="0.5" style="3" customWidth="1"/>
    <col min="15942" max="16171" width="1.25" style="3"/>
    <col min="16172" max="16172" width="1.375" style="3" customWidth="1"/>
    <col min="16173" max="16196" width="1.25" style="3"/>
    <col min="16197" max="16197" width="0.5" style="3" customWidth="1"/>
    <col min="16198" max="16384" width="1.25" style="3"/>
  </cols>
  <sheetData>
    <row r="1" spans="1:81" ht="6.95" customHeight="1">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719" t="s">
        <v>111</v>
      </c>
      <c r="AG1" s="720"/>
      <c r="AH1" s="720"/>
      <c r="AI1" s="720"/>
      <c r="AJ1" s="720"/>
      <c r="AK1" s="720"/>
      <c r="AL1" s="720"/>
      <c r="AM1" s="720"/>
      <c r="AN1" s="720"/>
      <c r="AO1" s="720"/>
      <c r="AP1" s="720"/>
      <c r="AQ1" s="720"/>
      <c r="AR1" s="720"/>
      <c r="AS1" s="720"/>
      <c r="AT1" s="720"/>
      <c r="AU1" s="720"/>
      <c r="AV1" s="720"/>
      <c r="AW1" s="720"/>
      <c r="AX1" s="720"/>
      <c r="AY1" s="720"/>
      <c r="AZ1" s="720"/>
      <c r="BA1" s="720"/>
      <c r="BB1" s="720"/>
      <c r="BC1" s="720"/>
      <c r="BD1" s="721"/>
      <c r="BE1" s="719" t="s">
        <v>140</v>
      </c>
      <c r="BF1" s="720"/>
      <c r="BG1" s="720"/>
      <c r="BH1" s="720"/>
      <c r="BI1" s="720"/>
      <c r="BJ1" s="720"/>
      <c r="BK1" s="720"/>
      <c r="BL1" s="720"/>
      <c r="BM1" s="720"/>
      <c r="BN1" s="720"/>
      <c r="BO1" s="720"/>
      <c r="BP1" s="720"/>
      <c r="BQ1" s="720"/>
      <c r="BR1" s="720"/>
      <c r="BS1" s="720"/>
      <c r="BT1" s="720"/>
      <c r="BU1" s="720"/>
      <c r="BV1" s="720"/>
      <c r="BW1" s="720"/>
      <c r="BX1" s="720"/>
      <c r="BY1" s="720"/>
      <c r="BZ1" s="720"/>
      <c r="CA1" s="720"/>
      <c r="CB1" s="720"/>
      <c r="CC1" s="721"/>
    </row>
    <row r="2" spans="1:81" ht="6.95" customHeight="1">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722"/>
      <c r="AG2" s="723"/>
      <c r="AH2" s="723"/>
      <c r="AI2" s="723"/>
      <c r="AJ2" s="723"/>
      <c r="AK2" s="723"/>
      <c r="AL2" s="723"/>
      <c r="AM2" s="723"/>
      <c r="AN2" s="723"/>
      <c r="AO2" s="723"/>
      <c r="AP2" s="723"/>
      <c r="AQ2" s="723"/>
      <c r="AR2" s="723"/>
      <c r="AS2" s="723"/>
      <c r="AT2" s="723"/>
      <c r="AU2" s="723"/>
      <c r="AV2" s="723"/>
      <c r="AW2" s="723"/>
      <c r="AX2" s="723"/>
      <c r="AY2" s="723"/>
      <c r="AZ2" s="723"/>
      <c r="BA2" s="723"/>
      <c r="BB2" s="723"/>
      <c r="BC2" s="723"/>
      <c r="BD2" s="724"/>
      <c r="BE2" s="722"/>
      <c r="BF2" s="723"/>
      <c r="BG2" s="723"/>
      <c r="BH2" s="723"/>
      <c r="BI2" s="723"/>
      <c r="BJ2" s="723"/>
      <c r="BK2" s="723"/>
      <c r="BL2" s="723"/>
      <c r="BM2" s="723"/>
      <c r="BN2" s="723"/>
      <c r="BO2" s="723"/>
      <c r="BP2" s="723"/>
      <c r="BQ2" s="723"/>
      <c r="BR2" s="723"/>
      <c r="BS2" s="723"/>
      <c r="BT2" s="723"/>
      <c r="BU2" s="723"/>
      <c r="BV2" s="723"/>
      <c r="BW2" s="723"/>
      <c r="BX2" s="723"/>
      <c r="BY2" s="723"/>
      <c r="BZ2" s="723"/>
      <c r="CA2" s="723"/>
      <c r="CB2" s="723"/>
      <c r="CC2" s="724"/>
    </row>
    <row r="3" spans="1:81" ht="6.95" customHeight="1">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400" t="str">
        <f>IF('Input field for an applicant(1)'!C8="","",'Input field for an applicant(1)'!C8)</f>
        <v/>
      </c>
      <c r="AG3" s="526"/>
      <c r="AH3" s="526"/>
      <c r="AI3" s="526"/>
      <c r="AJ3" s="526"/>
      <c r="AK3" s="526"/>
      <c r="AL3" s="526"/>
      <c r="AM3" s="526"/>
      <c r="AN3" s="526"/>
      <c r="AO3" s="526"/>
      <c r="AP3" s="526"/>
      <c r="AQ3" s="526"/>
      <c r="AR3" s="526"/>
      <c r="AS3" s="526"/>
      <c r="AT3" s="526"/>
      <c r="AU3" s="526"/>
      <c r="AV3" s="526"/>
      <c r="AW3" s="526"/>
      <c r="AX3" s="526"/>
      <c r="AY3" s="526"/>
      <c r="AZ3" s="526"/>
      <c r="BA3" s="526"/>
      <c r="BB3" s="526"/>
      <c r="BC3" s="526"/>
      <c r="BD3" s="402"/>
      <c r="BE3" s="400" t="str">
        <f>IF('Input field for an applicant(1)'!J14="","",'Input field for an applicant(1)'!J14)</f>
        <v/>
      </c>
      <c r="BF3" s="526"/>
      <c r="BG3" s="526"/>
      <c r="BH3" s="526"/>
      <c r="BI3" s="526"/>
      <c r="BJ3" s="526"/>
      <c r="BK3" s="526"/>
      <c r="BL3" s="526"/>
      <c r="BM3" s="526"/>
      <c r="BN3" s="526"/>
      <c r="BO3" s="526"/>
      <c r="BP3" s="526"/>
      <c r="BQ3" s="526"/>
      <c r="BR3" s="526"/>
      <c r="BS3" s="526"/>
      <c r="BT3" s="526"/>
      <c r="BU3" s="526"/>
      <c r="BV3" s="526"/>
      <c r="BW3" s="526"/>
      <c r="BX3" s="526"/>
      <c r="BY3" s="526"/>
      <c r="BZ3" s="526"/>
      <c r="CA3" s="526"/>
      <c r="CB3" s="526"/>
      <c r="CC3" s="402"/>
    </row>
    <row r="4" spans="1:81" ht="6.95" customHeight="1">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400"/>
      <c r="AG4" s="526"/>
      <c r="AH4" s="526"/>
      <c r="AI4" s="526"/>
      <c r="AJ4" s="526"/>
      <c r="AK4" s="526"/>
      <c r="AL4" s="526"/>
      <c r="AM4" s="526"/>
      <c r="AN4" s="526"/>
      <c r="AO4" s="526"/>
      <c r="AP4" s="526"/>
      <c r="AQ4" s="526"/>
      <c r="AR4" s="526"/>
      <c r="AS4" s="526"/>
      <c r="AT4" s="526"/>
      <c r="AU4" s="526"/>
      <c r="AV4" s="526"/>
      <c r="AW4" s="526"/>
      <c r="AX4" s="526"/>
      <c r="AY4" s="526"/>
      <c r="AZ4" s="526"/>
      <c r="BA4" s="526"/>
      <c r="BB4" s="526"/>
      <c r="BC4" s="526"/>
      <c r="BD4" s="402"/>
      <c r="BE4" s="400"/>
      <c r="BF4" s="526"/>
      <c r="BG4" s="526"/>
      <c r="BH4" s="526"/>
      <c r="BI4" s="526"/>
      <c r="BJ4" s="526"/>
      <c r="BK4" s="526"/>
      <c r="BL4" s="526"/>
      <c r="BM4" s="526"/>
      <c r="BN4" s="526"/>
      <c r="BO4" s="526"/>
      <c r="BP4" s="526"/>
      <c r="BQ4" s="526"/>
      <c r="BR4" s="526"/>
      <c r="BS4" s="526"/>
      <c r="BT4" s="526"/>
      <c r="BU4" s="526"/>
      <c r="BV4" s="526"/>
      <c r="BW4" s="526"/>
      <c r="BX4" s="526"/>
      <c r="BY4" s="526"/>
      <c r="BZ4" s="526"/>
      <c r="CA4" s="526"/>
      <c r="CB4" s="526"/>
      <c r="CC4" s="402"/>
    </row>
    <row r="5" spans="1:81" ht="6.95" customHeight="1">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400"/>
      <c r="AG5" s="526"/>
      <c r="AH5" s="526"/>
      <c r="AI5" s="526"/>
      <c r="AJ5" s="526"/>
      <c r="AK5" s="526"/>
      <c r="AL5" s="526"/>
      <c r="AM5" s="526"/>
      <c r="AN5" s="526"/>
      <c r="AO5" s="526"/>
      <c r="AP5" s="526"/>
      <c r="AQ5" s="526"/>
      <c r="AR5" s="526"/>
      <c r="AS5" s="526"/>
      <c r="AT5" s="526"/>
      <c r="AU5" s="526"/>
      <c r="AV5" s="526"/>
      <c r="AW5" s="526"/>
      <c r="AX5" s="526"/>
      <c r="AY5" s="526"/>
      <c r="AZ5" s="526"/>
      <c r="BA5" s="526"/>
      <c r="BB5" s="526"/>
      <c r="BC5" s="526"/>
      <c r="BD5" s="402"/>
      <c r="BE5" s="400"/>
      <c r="BF5" s="526"/>
      <c r="BG5" s="526"/>
      <c r="BH5" s="526"/>
      <c r="BI5" s="526"/>
      <c r="BJ5" s="526"/>
      <c r="BK5" s="526"/>
      <c r="BL5" s="526"/>
      <c r="BM5" s="526"/>
      <c r="BN5" s="526"/>
      <c r="BO5" s="526"/>
      <c r="BP5" s="526"/>
      <c r="BQ5" s="526"/>
      <c r="BR5" s="526"/>
      <c r="BS5" s="526"/>
      <c r="BT5" s="526"/>
      <c r="BU5" s="526"/>
      <c r="BV5" s="526"/>
      <c r="BW5" s="526"/>
      <c r="BX5" s="526"/>
      <c r="BY5" s="526"/>
      <c r="BZ5" s="526"/>
      <c r="CA5" s="526"/>
      <c r="CB5" s="526"/>
      <c r="CC5" s="402"/>
    </row>
    <row r="6" spans="1:81" ht="6.95" customHeight="1">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403"/>
      <c r="AG6" s="404"/>
      <c r="AH6" s="404"/>
      <c r="AI6" s="404"/>
      <c r="AJ6" s="404"/>
      <c r="AK6" s="404"/>
      <c r="AL6" s="404"/>
      <c r="AM6" s="404"/>
      <c r="AN6" s="404"/>
      <c r="AO6" s="404"/>
      <c r="AP6" s="404"/>
      <c r="AQ6" s="404"/>
      <c r="AR6" s="404"/>
      <c r="AS6" s="404"/>
      <c r="AT6" s="404"/>
      <c r="AU6" s="404"/>
      <c r="AV6" s="404"/>
      <c r="AW6" s="404"/>
      <c r="AX6" s="404"/>
      <c r="AY6" s="404"/>
      <c r="AZ6" s="404"/>
      <c r="BA6" s="404"/>
      <c r="BB6" s="404"/>
      <c r="BC6" s="404"/>
      <c r="BD6" s="405"/>
      <c r="BE6" s="403"/>
      <c r="BF6" s="404"/>
      <c r="BG6" s="404"/>
      <c r="BH6" s="404"/>
      <c r="BI6" s="404"/>
      <c r="BJ6" s="404"/>
      <c r="BK6" s="404"/>
      <c r="BL6" s="404"/>
      <c r="BM6" s="404"/>
      <c r="BN6" s="404"/>
      <c r="BO6" s="404"/>
      <c r="BP6" s="404"/>
      <c r="BQ6" s="404"/>
      <c r="BR6" s="404"/>
      <c r="BS6" s="404"/>
      <c r="BT6" s="404"/>
      <c r="BU6" s="404"/>
      <c r="BV6" s="404"/>
      <c r="BW6" s="404"/>
      <c r="BX6" s="404"/>
      <c r="BY6" s="404"/>
      <c r="BZ6" s="404"/>
      <c r="CA6" s="404"/>
      <c r="CB6" s="404"/>
      <c r="CC6" s="405"/>
    </row>
    <row r="7" spans="1:81" ht="6.95" customHeight="1">
      <c r="A7" s="537" t="s">
        <v>183</v>
      </c>
      <c r="B7" s="725"/>
      <c r="C7" s="725"/>
      <c r="D7" s="725"/>
      <c r="E7" s="725"/>
      <c r="F7" s="725"/>
      <c r="G7" s="725"/>
      <c r="H7" s="725"/>
      <c r="I7" s="725"/>
      <c r="J7" s="725"/>
      <c r="K7" s="725"/>
      <c r="L7" s="725"/>
      <c r="M7" s="725"/>
      <c r="N7" s="725"/>
      <c r="O7" s="725"/>
      <c r="P7" s="725"/>
      <c r="Q7" s="725"/>
      <c r="R7" s="725"/>
      <c r="S7" s="725"/>
      <c r="T7" s="725"/>
      <c r="U7" s="725"/>
      <c r="V7" s="725"/>
      <c r="W7" s="725"/>
      <c r="X7" s="725"/>
      <c r="Y7" s="725"/>
      <c r="Z7" s="725"/>
      <c r="AA7" s="725"/>
      <c r="AB7" s="725"/>
      <c r="AC7" s="725"/>
      <c r="AD7" s="725"/>
      <c r="AE7" s="725"/>
      <c r="AF7" s="725"/>
      <c r="AG7" s="725"/>
      <c r="AH7" s="725"/>
      <c r="AI7" s="725"/>
      <c r="AJ7" s="725"/>
      <c r="AK7" s="725"/>
      <c r="AL7" s="725"/>
      <c r="AM7" s="725"/>
      <c r="AN7" s="725"/>
      <c r="AO7" s="725"/>
      <c r="AP7" s="725"/>
      <c r="AQ7" s="725"/>
      <c r="AR7" s="725"/>
      <c r="AS7" s="725"/>
      <c r="AT7" s="725"/>
      <c r="AU7" s="725"/>
      <c r="AV7" s="725"/>
      <c r="AW7" s="725"/>
      <c r="AX7" s="725"/>
      <c r="AY7" s="725"/>
      <c r="AZ7" s="725"/>
      <c r="BA7" s="725"/>
      <c r="BB7" s="725"/>
      <c r="BC7" s="725"/>
      <c r="BD7" s="725"/>
      <c r="BE7" s="725"/>
      <c r="BF7" s="725"/>
      <c r="BG7" s="725"/>
      <c r="BH7" s="725"/>
      <c r="BI7" s="725"/>
      <c r="BJ7" s="725"/>
      <c r="BK7" s="725"/>
      <c r="BL7" s="725"/>
      <c r="BM7" s="725"/>
      <c r="BN7" s="725"/>
      <c r="BO7" s="725"/>
      <c r="BP7" s="725"/>
      <c r="BQ7" s="725"/>
      <c r="BR7" s="725"/>
      <c r="BS7" s="725"/>
      <c r="BT7" s="725"/>
      <c r="BU7" s="725"/>
      <c r="BV7" s="725"/>
      <c r="BW7" s="725"/>
      <c r="BX7" s="725"/>
      <c r="BY7" s="725"/>
      <c r="BZ7" s="725"/>
      <c r="CA7" s="725"/>
      <c r="CB7" s="725"/>
      <c r="CC7" s="726"/>
    </row>
    <row r="8" spans="1:81" ht="6.95" customHeight="1">
      <c r="A8" s="593"/>
      <c r="B8" s="727"/>
      <c r="C8" s="727"/>
      <c r="D8" s="727"/>
      <c r="E8" s="727"/>
      <c r="F8" s="727"/>
      <c r="G8" s="727"/>
      <c r="H8" s="727"/>
      <c r="I8" s="727"/>
      <c r="J8" s="727"/>
      <c r="K8" s="727"/>
      <c r="L8" s="727"/>
      <c r="M8" s="727"/>
      <c r="N8" s="727"/>
      <c r="O8" s="727"/>
      <c r="P8" s="727"/>
      <c r="Q8" s="727"/>
      <c r="R8" s="727"/>
      <c r="S8" s="727"/>
      <c r="T8" s="727"/>
      <c r="U8" s="727"/>
      <c r="V8" s="727"/>
      <c r="W8" s="727"/>
      <c r="X8" s="727"/>
      <c r="Y8" s="727"/>
      <c r="Z8" s="727"/>
      <c r="AA8" s="727"/>
      <c r="AB8" s="727"/>
      <c r="AC8" s="727"/>
      <c r="AD8" s="727"/>
      <c r="AE8" s="727"/>
      <c r="AF8" s="727"/>
      <c r="AG8" s="727"/>
      <c r="AH8" s="727"/>
      <c r="AI8" s="727"/>
      <c r="AJ8" s="727"/>
      <c r="AK8" s="727"/>
      <c r="AL8" s="727"/>
      <c r="AM8" s="727"/>
      <c r="AN8" s="727"/>
      <c r="AO8" s="727"/>
      <c r="AP8" s="727"/>
      <c r="AQ8" s="727"/>
      <c r="AR8" s="727"/>
      <c r="AS8" s="727"/>
      <c r="AT8" s="727"/>
      <c r="AU8" s="727"/>
      <c r="AV8" s="727"/>
      <c r="AW8" s="727"/>
      <c r="AX8" s="727"/>
      <c r="AY8" s="727"/>
      <c r="AZ8" s="727"/>
      <c r="BA8" s="727"/>
      <c r="BB8" s="727"/>
      <c r="BC8" s="727"/>
      <c r="BD8" s="727"/>
      <c r="BE8" s="727"/>
      <c r="BF8" s="727"/>
      <c r="BG8" s="727"/>
      <c r="BH8" s="727"/>
      <c r="BI8" s="727"/>
      <c r="BJ8" s="727"/>
      <c r="BK8" s="727"/>
      <c r="BL8" s="727"/>
      <c r="BM8" s="727"/>
      <c r="BN8" s="727"/>
      <c r="BO8" s="727"/>
      <c r="BP8" s="727"/>
      <c r="BQ8" s="727"/>
      <c r="BR8" s="727"/>
      <c r="BS8" s="727"/>
      <c r="BT8" s="727"/>
      <c r="BU8" s="727"/>
      <c r="BV8" s="727"/>
      <c r="BW8" s="727"/>
      <c r="BX8" s="727"/>
      <c r="BY8" s="727"/>
      <c r="BZ8" s="727"/>
      <c r="CA8" s="727"/>
      <c r="CB8" s="727"/>
      <c r="CC8" s="728"/>
    </row>
    <row r="9" spans="1:81" ht="6.95" customHeight="1">
      <c r="A9" s="729"/>
      <c r="B9" s="730"/>
      <c r="C9" s="730"/>
      <c r="D9" s="730"/>
      <c r="E9" s="730"/>
      <c r="F9" s="730"/>
      <c r="G9" s="730"/>
      <c r="H9" s="730"/>
      <c r="I9" s="730"/>
      <c r="J9" s="730"/>
      <c r="K9" s="730"/>
      <c r="L9" s="730"/>
      <c r="M9" s="730"/>
      <c r="N9" s="730"/>
      <c r="O9" s="730"/>
      <c r="P9" s="730"/>
      <c r="Q9" s="730"/>
      <c r="R9" s="730"/>
      <c r="S9" s="730"/>
      <c r="T9" s="730"/>
      <c r="U9" s="730"/>
      <c r="V9" s="730"/>
      <c r="W9" s="730"/>
      <c r="X9" s="730"/>
      <c r="Y9" s="730"/>
      <c r="Z9" s="730"/>
      <c r="AA9" s="730"/>
      <c r="AB9" s="730"/>
      <c r="AC9" s="730"/>
      <c r="AD9" s="730"/>
      <c r="AE9" s="730"/>
      <c r="AF9" s="730"/>
      <c r="AG9" s="730"/>
      <c r="AH9" s="730"/>
      <c r="AI9" s="730"/>
      <c r="AJ9" s="730"/>
      <c r="AK9" s="730"/>
      <c r="AL9" s="730"/>
      <c r="AM9" s="730"/>
      <c r="AN9" s="730"/>
      <c r="AO9" s="730"/>
      <c r="AP9" s="730"/>
      <c r="AQ9" s="730"/>
      <c r="AR9" s="730"/>
      <c r="AS9" s="730"/>
      <c r="AT9" s="730"/>
      <c r="AU9" s="730"/>
      <c r="AV9" s="730"/>
      <c r="AW9" s="730"/>
      <c r="AX9" s="730"/>
      <c r="AY9" s="730"/>
      <c r="AZ9" s="730"/>
      <c r="BA9" s="730"/>
      <c r="BB9" s="730"/>
      <c r="BC9" s="730"/>
      <c r="BD9" s="730"/>
      <c r="BE9" s="730"/>
      <c r="BF9" s="730"/>
      <c r="BG9" s="730"/>
      <c r="BH9" s="730"/>
      <c r="BI9" s="730"/>
      <c r="BJ9" s="730"/>
      <c r="BK9" s="730"/>
      <c r="BL9" s="730"/>
      <c r="BM9" s="730"/>
      <c r="BN9" s="730"/>
      <c r="BO9" s="730"/>
      <c r="BP9" s="730"/>
      <c r="BQ9" s="730"/>
      <c r="BR9" s="730"/>
      <c r="BS9" s="730"/>
      <c r="BT9" s="730"/>
      <c r="BU9" s="730"/>
      <c r="BV9" s="730"/>
      <c r="BW9" s="730"/>
      <c r="BX9" s="730"/>
      <c r="BY9" s="730"/>
      <c r="BZ9" s="730"/>
      <c r="CA9" s="730"/>
      <c r="CB9" s="730"/>
      <c r="CC9" s="731"/>
    </row>
    <row r="10" spans="1:81" ht="17.25" customHeight="1">
      <c r="A10" s="713" t="s">
        <v>342</v>
      </c>
      <c r="B10" s="714"/>
      <c r="C10" s="714"/>
      <c r="D10" s="714"/>
      <c r="E10" s="714"/>
      <c r="F10" s="714"/>
      <c r="G10" s="714"/>
      <c r="H10" s="714"/>
      <c r="I10" s="714"/>
      <c r="J10" s="714"/>
      <c r="K10" s="714"/>
      <c r="L10" s="714"/>
      <c r="M10" s="714"/>
      <c r="N10" s="714"/>
      <c r="O10" s="714"/>
      <c r="P10" s="714"/>
      <c r="Q10" s="714"/>
      <c r="R10" s="714"/>
      <c r="S10" s="714"/>
      <c r="T10" s="714"/>
      <c r="U10" s="714"/>
      <c r="V10" s="714"/>
      <c r="W10" s="714"/>
      <c r="X10" s="714"/>
      <c r="Y10" s="714"/>
      <c r="Z10" s="714"/>
      <c r="AA10" s="714"/>
      <c r="AB10" s="714"/>
      <c r="AC10" s="714"/>
      <c r="AD10" s="714"/>
      <c r="AE10" s="714"/>
      <c r="AF10" s="714"/>
      <c r="AG10" s="714"/>
      <c r="AH10" s="714"/>
      <c r="AI10" s="714"/>
      <c r="AJ10" s="714"/>
      <c r="AK10" s="714"/>
      <c r="AL10" s="714"/>
      <c r="AM10" s="714"/>
      <c r="AN10" s="714"/>
      <c r="AO10" s="714"/>
      <c r="AP10" s="714"/>
      <c r="AQ10" s="714"/>
      <c r="AR10" s="714"/>
      <c r="AS10" s="714"/>
      <c r="AT10" s="714"/>
      <c r="AU10" s="714"/>
      <c r="AV10" s="714"/>
      <c r="AW10" s="714"/>
      <c r="AX10" s="714"/>
      <c r="AY10" s="714"/>
      <c r="AZ10" s="714"/>
      <c r="BA10" s="714"/>
      <c r="BB10" s="714"/>
      <c r="BC10" s="714"/>
      <c r="BD10" s="714"/>
      <c r="BE10" s="714"/>
      <c r="BF10" s="714"/>
      <c r="BG10" s="714"/>
      <c r="BH10" s="714"/>
      <c r="BI10" s="714"/>
      <c r="BJ10" s="714"/>
      <c r="BK10" s="714"/>
      <c r="BL10" s="714"/>
      <c r="BM10" s="714"/>
      <c r="BN10" s="714"/>
      <c r="BO10" s="714"/>
      <c r="BP10" s="714"/>
      <c r="BQ10" s="714"/>
      <c r="BR10" s="714"/>
      <c r="BS10" s="714"/>
      <c r="BT10" s="714"/>
      <c r="BU10" s="714"/>
      <c r="BV10" s="714"/>
      <c r="BW10" s="714"/>
      <c r="BX10" s="714"/>
      <c r="BY10" s="714"/>
      <c r="BZ10" s="714"/>
      <c r="CA10" s="714"/>
      <c r="CB10" s="714"/>
      <c r="CC10" s="715"/>
    </row>
    <row r="11" spans="1:81" ht="13.5" customHeight="1">
      <c r="A11" s="716"/>
      <c r="B11" s="717"/>
      <c r="C11" s="717"/>
      <c r="D11" s="717"/>
      <c r="E11" s="717"/>
      <c r="F11" s="717"/>
      <c r="G11" s="717"/>
      <c r="H11" s="717"/>
      <c r="I11" s="717"/>
      <c r="J11" s="717"/>
      <c r="K11" s="717"/>
      <c r="L11" s="717"/>
      <c r="M11" s="717"/>
      <c r="N11" s="717"/>
      <c r="O11" s="717"/>
      <c r="P11" s="717"/>
      <c r="Q11" s="717"/>
      <c r="R11" s="717"/>
      <c r="S11" s="717"/>
      <c r="T11" s="717"/>
      <c r="U11" s="717"/>
      <c r="V11" s="717"/>
      <c r="W11" s="717"/>
      <c r="X11" s="717"/>
      <c r="Y11" s="717"/>
      <c r="Z11" s="717"/>
      <c r="AA11" s="717"/>
      <c r="AB11" s="717"/>
      <c r="AC11" s="717"/>
      <c r="AD11" s="717"/>
      <c r="AE11" s="717"/>
      <c r="AF11" s="717"/>
      <c r="AG11" s="717"/>
      <c r="AH11" s="717"/>
      <c r="AI11" s="717"/>
      <c r="AJ11" s="717"/>
      <c r="AK11" s="717"/>
      <c r="AL11" s="717"/>
      <c r="AM11" s="717"/>
      <c r="AN11" s="717"/>
      <c r="AO11" s="717"/>
      <c r="AP11" s="717"/>
      <c r="AQ11" s="717"/>
      <c r="AR11" s="717"/>
      <c r="AS11" s="717"/>
      <c r="AT11" s="717"/>
      <c r="AU11" s="717"/>
      <c r="AV11" s="717"/>
      <c r="AW11" s="717"/>
      <c r="AX11" s="717"/>
      <c r="AY11" s="717"/>
      <c r="AZ11" s="717"/>
      <c r="BA11" s="717"/>
      <c r="BB11" s="717"/>
      <c r="BC11" s="717"/>
      <c r="BD11" s="717"/>
      <c r="BE11" s="717"/>
      <c r="BF11" s="717"/>
      <c r="BG11" s="717"/>
      <c r="BH11" s="717"/>
      <c r="BI11" s="717"/>
      <c r="BJ11" s="717"/>
      <c r="BK11" s="717"/>
      <c r="BL11" s="717"/>
      <c r="BM11" s="717"/>
      <c r="BN11" s="717"/>
      <c r="BO11" s="717"/>
      <c r="BP11" s="717"/>
      <c r="BQ11" s="717"/>
      <c r="BR11" s="717"/>
      <c r="BS11" s="717"/>
      <c r="BT11" s="717"/>
      <c r="BU11" s="717"/>
      <c r="BV11" s="717"/>
      <c r="BW11" s="717"/>
      <c r="BX11" s="717"/>
      <c r="BY11" s="717"/>
      <c r="BZ11" s="717"/>
      <c r="CA11" s="717"/>
      <c r="CB11" s="717"/>
      <c r="CC11" s="718"/>
    </row>
    <row r="12" spans="1:81" ht="6.95" customHeight="1">
      <c r="A12" s="693" t="str">
        <f>IF('Input field for an applicant(1)'!B39="","",'Input field for an applicant(1)'!B39)</f>
        <v/>
      </c>
      <c r="B12" s="694"/>
      <c r="C12" s="694"/>
      <c r="D12" s="694"/>
      <c r="E12" s="694"/>
      <c r="F12" s="694"/>
      <c r="G12" s="694"/>
      <c r="H12" s="694"/>
      <c r="I12" s="694"/>
      <c r="J12" s="694"/>
      <c r="K12" s="694"/>
      <c r="L12" s="694"/>
      <c r="M12" s="694"/>
      <c r="N12" s="694"/>
      <c r="O12" s="694"/>
      <c r="P12" s="694"/>
      <c r="Q12" s="694"/>
      <c r="R12" s="694"/>
      <c r="S12" s="694"/>
      <c r="T12" s="694"/>
      <c r="U12" s="694"/>
      <c r="V12" s="694"/>
      <c r="W12" s="694"/>
      <c r="X12" s="694"/>
      <c r="Y12" s="694"/>
      <c r="Z12" s="694"/>
      <c r="AA12" s="694"/>
      <c r="AB12" s="694"/>
      <c r="AC12" s="694"/>
      <c r="AD12" s="694"/>
      <c r="AE12" s="694"/>
      <c r="AF12" s="694"/>
      <c r="AG12" s="694"/>
      <c r="AH12" s="694"/>
      <c r="AI12" s="694"/>
      <c r="AJ12" s="694"/>
      <c r="AK12" s="694"/>
      <c r="AL12" s="694"/>
      <c r="AM12" s="694"/>
      <c r="AN12" s="694"/>
      <c r="AO12" s="694"/>
      <c r="AP12" s="694"/>
      <c r="AQ12" s="694"/>
      <c r="AR12" s="694"/>
      <c r="AS12" s="694"/>
      <c r="AT12" s="694"/>
      <c r="AU12" s="694"/>
      <c r="AV12" s="694"/>
      <c r="AW12" s="694"/>
      <c r="AX12" s="694"/>
      <c r="AY12" s="694"/>
      <c r="AZ12" s="694"/>
      <c r="BA12" s="694"/>
      <c r="BB12" s="694"/>
      <c r="BC12" s="694"/>
      <c r="BD12" s="694"/>
      <c r="BE12" s="694"/>
      <c r="BF12" s="694"/>
      <c r="BG12" s="694"/>
      <c r="BH12" s="694"/>
      <c r="BI12" s="694"/>
      <c r="BJ12" s="694"/>
      <c r="BK12" s="694"/>
      <c r="BL12" s="694"/>
      <c r="BM12" s="694"/>
      <c r="BN12" s="694"/>
      <c r="BO12" s="694"/>
      <c r="BP12" s="694"/>
      <c r="BQ12" s="694"/>
      <c r="BR12" s="694"/>
      <c r="BS12" s="694"/>
      <c r="BT12" s="694"/>
      <c r="BU12" s="694"/>
      <c r="BV12" s="694"/>
      <c r="BW12" s="694"/>
      <c r="BX12" s="694"/>
      <c r="BY12" s="694"/>
      <c r="BZ12" s="694"/>
      <c r="CA12" s="694"/>
      <c r="CB12" s="694"/>
      <c r="CC12" s="695"/>
    </row>
    <row r="13" spans="1:81" ht="6.95" customHeight="1">
      <c r="A13" s="693"/>
      <c r="B13" s="694"/>
      <c r="C13" s="694"/>
      <c r="D13" s="694"/>
      <c r="E13" s="694"/>
      <c r="F13" s="694"/>
      <c r="G13" s="694"/>
      <c r="H13" s="694"/>
      <c r="I13" s="694"/>
      <c r="J13" s="694"/>
      <c r="K13" s="694"/>
      <c r="L13" s="694"/>
      <c r="M13" s="694"/>
      <c r="N13" s="694"/>
      <c r="O13" s="694"/>
      <c r="P13" s="694"/>
      <c r="Q13" s="694"/>
      <c r="R13" s="694"/>
      <c r="S13" s="694"/>
      <c r="T13" s="694"/>
      <c r="U13" s="694"/>
      <c r="V13" s="694"/>
      <c r="W13" s="694"/>
      <c r="X13" s="694"/>
      <c r="Y13" s="694"/>
      <c r="Z13" s="694"/>
      <c r="AA13" s="694"/>
      <c r="AB13" s="694"/>
      <c r="AC13" s="694"/>
      <c r="AD13" s="694"/>
      <c r="AE13" s="694"/>
      <c r="AF13" s="694"/>
      <c r="AG13" s="694"/>
      <c r="AH13" s="694"/>
      <c r="AI13" s="694"/>
      <c r="AJ13" s="694"/>
      <c r="AK13" s="694"/>
      <c r="AL13" s="694"/>
      <c r="AM13" s="694"/>
      <c r="AN13" s="694"/>
      <c r="AO13" s="694"/>
      <c r="AP13" s="694"/>
      <c r="AQ13" s="694"/>
      <c r="AR13" s="694"/>
      <c r="AS13" s="694"/>
      <c r="AT13" s="694"/>
      <c r="AU13" s="694"/>
      <c r="AV13" s="694"/>
      <c r="AW13" s="694"/>
      <c r="AX13" s="694"/>
      <c r="AY13" s="694"/>
      <c r="AZ13" s="694"/>
      <c r="BA13" s="694"/>
      <c r="BB13" s="694"/>
      <c r="BC13" s="694"/>
      <c r="BD13" s="694"/>
      <c r="BE13" s="694"/>
      <c r="BF13" s="694"/>
      <c r="BG13" s="694"/>
      <c r="BH13" s="694"/>
      <c r="BI13" s="694"/>
      <c r="BJ13" s="694"/>
      <c r="BK13" s="694"/>
      <c r="BL13" s="694"/>
      <c r="BM13" s="694"/>
      <c r="BN13" s="694"/>
      <c r="BO13" s="694"/>
      <c r="BP13" s="694"/>
      <c r="BQ13" s="694"/>
      <c r="BR13" s="694"/>
      <c r="BS13" s="694"/>
      <c r="BT13" s="694"/>
      <c r="BU13" s="694"/>
      <c r="BV13" s="694"/>
      <c r="BW13" s="694"/>
      <c r="BX13" s="694"/>
      <c r="BY13" s="694"/>
      <c r="BZ13" s="694"/>
      <c r="CA13" s="694"/>
      <c r="CB13" s="694"/>
      <c r="CC13" s="695"/>
    </row>
    <row r="14" spans="1:81" ht="6.95" customHeight="1">
      <c r="A14" s="693"/>
      <c r="B14" s="694"/>
      <c r="C14" s="694"/>
      <c r="D14" s="694"/>
      <c r="E14" s="694"/>
      <c r="F14" s="694"/>
      <c r="G14" s="694"/>
      <c r="H14" s="694"/>
      <c r="I14" s="694"/>
      <c r="J14" s="694"/>
      <c r="K14" s="694"/>
      <c r="L14" s="694"/>
      <c r="M14" s="694"/>
      <c r="N14" s="694"/>
      <c r="O14" s="694"/>
      <c r="P14" s="694"/>
      <c r="Q14" s="694"/>
      <c r="R14" s="694"/>
      <c r="S14" s="694"/>
      <c r="T14" s="694"/>
      <c r="U14" s="694"/>
      <c r="V14" s="694"/>
      <c r="W14" s="694"/>
      <c r="X14" s="694"/>
      <c r="Y14" s="694"/>
      <c r="Z14" s="694"/>
      <c r="AA14" s="694"/>
      <c r="AB14" s="694"/>
      <c r="AC14" s="694"/>
      <c r="AD14" s="694"/>
      <c r="AE14" s="694"/>
      <c r="AF14" s="694"/>
      <c r="AG14" s="694"/>
      <c r="AH14" s="694"/>
      <c r="AI14" s="694"/>
      <c r="AJ14" s="694"/>
      <c r="AK14" s="694"/>
      <c r="AL14" s="694"/>
      <c r="AM14" s="694"/>
      <c r="AN14" s="694"/>
      <c r="AO14" s="694"/>
      <c r="AP14" s="694"/>
      <c r="AQ14" s="694"/>
      <c r="AR14" s="694"/>
      <c r="AS14" s="694"/>
      <c r="AT14" s="694"/>
      <c r="AU14" s="694"/>
      <c r="AV14" s="694"/>
      <c r="AW14" s="694"/>
      <c r="AX14" s="694"/>
      <c r="AY14" s="694"/>
      <c r="AZ14" s="694"/>
      <c r="BA14" s="694"/>
      <c r="BB14" s="694"/>
      <c r="BC14" s="694"/>
      <c r="BD14" s="694"/>
      <c r="BE14" s="694"/>
      <c r="BF14" s="694"/>
      <c r="BG14" s="694"/>
      <c r="BH14" s="694"/>
      <c r="BI14" s="694"/>
      <c r="BJ14" s="694"/>
      <c r="BK14" s="694"/>
      <c r="BL14" s="694"/>
      <c r="BM14" s="694"/>
      <c r="BN14" s="694"/>
      <c r="BO14" s="694"/>
      <c r="BP14" s="694"/>
      <c r="BQ14" s="694"/>
      <c r="BR14" s="694"/>
      <c r="BS14" s="694"/>
      <c r="BT14" s="694"/>
      <c r="BU14" s="694"/>
      <c r="BV14" s="694"/>
      <c r="BW14" s="694"/>
      <c r="BX14" s="694"/>
      <c r="BY14" s="694"/>
      <c r="BZ14" s="694"/>
      <c r="CA14" s="694"/>
      <c r="CB14" s="694"/>
      <c r="CC14" s="695"/>
    </row>
    <row r="15" spans="1:81" ht="6.95" customHeight="1">
      <c r="A15" s="693"/>
      <c r="B15" s="694"/>
      <c r="C15" s="694"/>
      <c r="D15" s="694"/>
      <c r="E15" s="694"/>
      <c r="F15" s="694"/>
      <c r="G15" s="694"/>
      <c r="H15" s="694"/>
      <c r="I15" s="694"/>
      <c r="J15" s="694"/>
      <c r="K15" s="694"/>
      <c r="L15" s="694"/>
      <c r="M15" s="694"/>
      <c r="N15" s="694"/>
      <c r="O15" s="694"/>
      <c r="P15" s="694"/>
      <c r="Q15" s="694"/>
      <c r="R15" s="694"/>
      <c r="S15" s="694"/>
      <c r="T15" s="694"/>
      <c r="U15" s="694"/>
      <c r="V15" s="694"/>
      <c r="W15" s="694"/>
      <c r="X15" s="694"/>
      <c r="Y15" s="694"/>
      <c r="Z15" s="694"/>
      <c r="AA15" s="694"/>
      <c r="AB15" s="694"/>
      <c r="AC15" s="694"/>
      <c r="AD15" s="694"/>
      <c r="AE15" s="694"/>
      <c r="AF15" s="694"/>
      <c r="AG15" s="694"/>
      <c r="AH15" s="694"/>
      <c r="AI15" s="694"/>
      <c r="AJ15" s="694"/>
      <c r="AK15" s="694"/>
      <c r="AL15" s="694"/>
      <c r="AM15" s="694"/>
      <c r="AN15" s="694"/>
      <c r="AO15" s="694"/>
      <c r="AP15" s="694"/>
      <c r="AQ15" s="694"/>
      <c r="AR15" s="694"/>
      <c r="AS15" s="694"/>
      <c r="AT15" s="694"/>
      <c r="AU15" s="694"/>
      <c r="AV15" s="694"/>
      <c r="AW15" s="694"/>
      <c r="AX15" s="694"/>
      <c r="AY15" s="694"/>
      <c r="AZ15" s="694"/>
      <c r="BA15" s="694"/>
      <c r="BB15" s="694"/>
      <c r="BC15" s="694"/>
      <c r="BD15" s="694"/>
      <c r="BE15" s="694"/>
      <c r="BF15" s="694"/>
      <c r="BG15" s="694"/>
      <c r="BH15" s="694"/>
      <c r="BI15" s="694"/>
      <c r="BJ15" s="694"/>
      <c r="BK15" s="694"/>
      <c r="BL15" s="694"/>
      <c r="BM15" s="694"/>
      <c r="BN15" s="694"/>
      <c r="BO15" s="694"/>
      <c r="BP15" s="694"/>
      <c r="BQ15" s="694"/>
      <c r="BR15" s="694"/>
      <c r="BS15" s="694"/>
      <c r="BT15" s="694"/>
      <c r="BU15" s="694"/>
      <c r="BV15" s="694"/>
      <c r="BW15" s="694"/>
      <c r="BX15" s="694"/>
      <c r="BY15" s="694"/>
      <c r="BZ15" s="694"/>
      <c r="CA15" s="694"/>
      <c r="CB15" s="694"/>
      <c r="CC15" s="695"/>
    </row>
    <row r="16" spans="1:81" ht="6.95" customHeight="1">
      <c r="A16" s="693"/>
      <c r="B16" s="694"/>
      <c r="C16" s="694"/>
      <c r="D16" s="694"/>
      <c r="E16" s="694"/>
      <c r="F16" s="694"/>
      <c r="G16" s="694"/>
      <c r="H16" s="694"/>
      <c r="I16" s="694"/>
      <c r="J16" s="694"/>
      <c r="K16" s="694"/>
      <c r="L16" s="694"/>
      <c r="M16" s="694"/>
      <c r="N16" s="694"/>
      <c r="O16" s="694"/>
      <c r="P16" s="694"/>
      <c r="Q16" s="694"/>
      <c r="R16" s="694"/>
      <c r="S16" s="694"/>
      <c r="T16" s="694"/>
      <c r="U16" s="694"/>
      <c r="V16" s="694"/>
      <c r="W16" s="694"/>
      <c r="X16" s="694"/>
      <c r="Y16" s="694"/>
      <c r="Z16" s="694"/>
      <c r="AA16" s="694"/>
      <c r="AB16" s="694"/>
      <c r="AC16" s="694"/>
      <c r="AD16" s="694"/>
      <c r="AE16" s="694"/>
      <c r="AF16" s="694"/>
      <c r="AG16" s="694"/>
      <c r="AH16" s="694"/>
      <c r="AI16" s="694"/>
      <c r="AJ16" s="694"/>
      <c r="AK16" s="694"/>
      <c r="AL16" s="694"/>
      <c r="AM16" s="694"/>
      <c r="AN16" s="694"/>
      <c r="AO16" s="694"/>
      <c r="AP16" s="694"/>
      <c r="AQ16" s="694"/>
      <c r="AR16" s="694"/>
      <c r="AS16" s="694"/>
      <c r="AT16" s="694"/>
      <c r="AU16" s="694"/>
      <c r="AV16" s="694"/>
      <c r="AW16" s="694"/>
      <c r="AX16" s="694"/>
      <c r="AY16" s="694"/>
      <c r="AZ16" s="694"/>
      <c r="BA16" s="694"/>
      <c r="BB16" s="694"/>
      <c r="BC16" s="694"/>
      <c r="BD16" s="694"/>
      <c r="BE16" s="694"/>
      <c r="BF16" s="694"/>
      <c r="BG16" s="694"/>
      <c r="BH16" s="694"/>
      <c r="BI16" s="694"/>
      <c r="BJ16" s="694"/>
      <c r="BK16" s="694"/>
      <c r="BL16" s="694"/>
      <c r="BM16" s="694"/>
      <c r="BN16" s="694"/>
      <c r="BO16" s="694"/>
      <c r="BP16" s="694"/>
      <c r="BQ16" s="694"/>
      <c r="BR16" s="694"/>
      <c r="BS16" s="694"/>
      <c r="BT16" s="694"/>
      <c r="BU16" s="694"/>
      <c r="BV16" s="694"/>
      <c r="BW16" s="694"/>
      <c r="BX16" s="694"/>
      <c r="BY16" s="694"/>
      <c r="BZ16" s="694"/>
      <c r="CA16" s="694"/>
      <c r="CB16" s="694"/>
      <c r="CC16" s="695"/>
    </row>
    <row r="17" spans="1:81" ht="6.95" customHeight="1">
      <c r="A17" s="693"/>
      <c r="B17" s="694"/>
      <c r="C17" s="694"/>
      <c r="D17" s="694"/>
      <c r="E17" s="694"/>
      <c r="F17" s="694"/>
      <c r="G17" s="694"/>
      <c r="H17" s="694"/>
      <c r="I17" s="694"/>
      <c r="J17" s="694"/>
      <c r="K17" s="694"/>
      <c r="L17" s="694"/>
      <c r="M17" s="694"/>
      <c r="N17" s="694"/>
      <c r="O17" s="694"/>
      <c r="P17" s="694"/>
      <c r="Q17" s="694"/>
      <c r="R17" s="694"/>
      <c r="S17" s="694"/>
      <c r="T17" s="694"/>
      <c r="U17" s="694"/>
      <c r="V17" s="694"/>
      <c r="W17" s="694"/>
      <c r="X17" s="694"/>
      <c r="Y17" s="694"/>
      <c r="Z17" s="694"/>
      <c r="AA17" s="694"/>
      <c r="AB17" s="694"/>
      <c r="AC17" s="694"/>
      <c r="AD17" s="694"/>
      <c r="AE17" s="694"/>
      <c r="AF17" s="694"/>
      <c r="AG17" s="694"/>
      <c r="AH17" s="694"/>
      <c r="AI17" s="694"/>
      <c r="AJ17" s="694"/>
      <c r="AK17" s="694"/>
      <c r="AL17" s="694"/>
      <c r="AM17" s="694"/>
      <c r="AN17" s="694"/>
      <c r="AO17" s="694"/>
      <c r="AP17" s="694"/>
      <c r="AQ17" s="694"/>
      <c r="AR17" s="694"/>
      <c r="AS17" s="694"/>
      <c r="AT17" s="694"/>
      <c r="AU17" s="694"/>
      <c r="AV17" s="694"/>
      <c r="AW17" s="694"/>
      <c r="AX17" s="694"/>
      <c r="AY17" s="694"/>
      <c r="AZ17" s="694"/>
      <c r="BA17" s="694"/>
      <c r="BB17" s="694"/>
      <c r="BC17" s="694"/>
      <c r="BD17" s="694"/>
      <c r="BE17" s="694"/>
      <c r="BF17" s="694"/>
      <c r="BG17" s="694"/>
      <c r="BH17" s="694"/>
      <c r="BI17" s="694"/>
      <c r="BJ17" s="694"/>
      <c r="BK17" s="694"/>
      <c r="BL17" s="694"/>
      <c r="BM17" s="694"/>
      <c r="BN17" s="694"/>
      <c r="BO17" s="694"/>
      <c r="BP17" s="694"/>
      <c r="BQ17" s="694"/>
      <c r="BR17" s="694"/>
      <c r="BS17" s="694"/>
      <c r="BT17" s="694"/>
      <c r="BU17" s="694"/>
      <c r="BV17" s="694"/>
      <c r="BW17" s="694"/>
      <c r="BX17" s="694"/>
      <c r="BY17" s="694"/>
      <c r="BZ17" s="694"/>
      <c r="CA17" s="694"/>
      <c r="CB17" s="694"/>
      <c r="CC17" s="695"/>
    </row>
    <row r="18" spans="1:81" ht="6.95" customHeight="1">
      <c r="A18" s="693"/>
      <c r="B18" s="694"/>
      <c r="C18" s="694"/>
      <c r="D18" s="694"/>
      <c r="E18" s="694"/>
      <c r="F18" s="694"/>
      <c r="G18" s="694"/>
      <c r="H18" s="694"/>
      <c r="I18" s="694"/>
      <c r="J18" s="694"/>
      <c r="K18" s="694"/>
      <c r="L18" s="694"/>
      <c r="M18" s="694"/>
      <c r="N18" s="694"/>
      <c r="O18" s="694"/>
      <c r="P18" s="694"/>
      <c r="Q18" s="694"/>
      <c r="R18" s="694"/>
      <c r="S18" s="694"/>
      <c r="T18" s="694"/>
      <c r="U18" s="694"/>
      <c r="V18" s="694"/>
      <c r="W18" s="694"/>
      <c r="X18" s="694"/>
      <c r="Y18" s="694"/>
      <c r="Z18" s="694"/>
      <c r="AA18" s="694"/>
      <c r="AB18" s="694"/>
      <c r="AC18" s="694"/>
      <c r="AD18" s="694"/>
      <c r="AE18" s="694"/>
      <c r="AF18" s="694"/>
      <c r="AG18" s="694"/>
      <c r="AH18" s="694"/>
      <c r="AI18" s="694"/>
      <c r="AJ18" s="694"/>
      <c r="AK18" s="694"/>
      <c r="AL18" s="694"/>
      <c r="AM18" s="694"/>
      <c r="AN18" s="694"/>
      <c r="AO18" s="694"/>
      <c r="AP18" s="694"/>
      <c r="AQ18" s="694"/>
      <c r="AR18" s="694"/>
      <c r="AS18" s="694"/>
      <c r="AT18" s="694"/>
      <c r="AU18" s="694"/>
      <c r="AV18" s="694"/>
      <c r="AW18" s="694"/>
      <c r="AX18" s="694"/>
      <c r="AY18" s="694"/>
      <c r="AZ18" s="694"/>
      <c r="BA18" s="694"/>
      <c r="BB18" s="694"/>
      <c r="BC18" s="694"/>
      <c r="BD18" s="694"/>
      <c r="BE18" s="694"/>
      <c r="BF18" s="694"/>
      <c r="BG18" s="694"/>
      <c r="BH18" s="694"/>
      <c r="BI18" s="694"/>
      <c r="BJ18" s="694"/>
      <c r="BK18" s="694"/>
      <c r="BL18" s="694"/>
      <c r="BM18" s="694"/>
      <c r="BN18" s="694"/>
      <c r="BO18" s="694"/>
      <c r="BP18" s="694"/>
      <c r="BQ18" s="694"/>
      <c r="BR18" s="694"/>
      <c r="BS18" s="694"/>
      <c r="BT18" s="694"/>
      <c r="BU18" s="694"/>
      <c r="BV18" s="694"/>
      <c r="BW18" s="694"/>
      <c r="BX18" s="694"/>
      <c r="BY18" s="694"/>
      <c r="BZ18" s="694"/>
      <c r="CA18" s="694"/>
      <c r="CB18" s="694"/>
      <c r="CC18" s="695"/>
    </row>
    <row r="19" spans="1:81" ht="6.95" customHeight="1">
      <c r="A19" s="693"/>
      <c r="B19" s="694"/>
      <c r="C19" s="694"/>
      <c r="D19" s="694"/>
      <c r="E19" s="694"/>
      <c r="F19" s="694"/>
      <c r="G19" s="694"/>
      <c r="H19" s="694"/>
      <c r="I19" s="694"/>
      <c r="J19" s="694"/>
      <c r="K19" s="694"/>
      <c r="L19" s="694"/>
      <c r="M19" s="694"/>
      <c r="N19" s="694"/>
      <c r="O19" s="694"/>
      <c r="P19" s="694"/>
      <c r="Q19" s="694"/>
      <c r="R19" s="694"/>
      <c r="S19" s="694"/>
      <c r="T19" s="694"/>
      <c r="U19" s="694"/>
      <c r="V19" s="694"/>
      <c r="W19" s="694"/>
      <c r="X19" s="694"/>
      <c r="Y19" s="694"/>
      <c r="Z19" s="694"/>
      <c r="AA19" s="694"/>
      <c r="AB19" s="694"/>
      <c r="AC19" s="694"/>
      <c r="AD19" s="694"/>
      <c r="AE19" s="694"/>
      <c r="AF19" s="694"/>
      <c r="AG19" s="694"/>
      <c r="AH19" s="694"/>
      <c r="AI19" s="694"/>
      <c r="AJ19" s="694"/>
      <c r="AK19" s="694"/>
      <c r="AL19" s="694"/>
      <c r="AM19" s="694"/>
      <c r="AN19" s="694"/>
      <c r="AO19" s="694"/>
      <c r="AP19" s="694"/>
      <c r="AQ19" s="694"/>
      <c r="AR19" s="694"/>
      <c r="AS19" s="694"/>
      <c r="AT19" s="694"/>
      <c r="AU19" s="694"/>
      <c r="AV19" s="694"/>
      <c r="AW19" s="694"/>
      <c r="AX19" s="694"/>
      <c r="AY19" s="694"/>
      <c r="AZ19" s="694"/>
      <c r="BA19" s="694"/>
      <c r="BB19" s="694"/>
      <c r="BC19" s="694"/>
      <c r="BD19" s="694"/>
      <c r="BE19" s="694"/>
      <c r="BF19" s="694"/>
      <c r="BG19" s="694"/>
      <c r="BH19" s="694"/>
      <c r="BI19" s="694"/>
      <c r="BJ19" s="694"/>
      <c r="BK19" s="694"/>
      <c r="BL19" s="694"/>
      <c r="BM19" s="694"/>
      <c r="BN19" s="694"/>
      <c r="BO19" s="694"/>
      <c r="BP19" s="694"/>
      <c r="BQ19" s="694"/>
      <c r="BR19" s="694"/>
      <c r="BS19" s="694"/>
      <c r="BT19" s="694"/>
      <c r="BU19" s="694"/>
      <c r="BV19" s="694"/>
      <c r="BW19" s="694"/>
      <c r="BX19" s="694"/>
      <c r="BY19" s="694"/>
      <c r="BZ19" s="694"/>
      <c r="CA19" s="694"/>
      <c r="CB19" s="694"/>
      <c r="CC19" s="695"/>
    </row>
    <row r="20" spans="1:81" ht="6.95" customHeight="1">
      <c r="A20" s="693"/>
      <c r="B20" s="694"/>
      <c r="C20" s="694"/>
      <c r="D20" s="694"/>
      <c r="E20" s="694"/>
      <c r="F20" s="694"/>
      <c r="G20" s="694"/>
      <c r="H20" s="694"/>
      <c r="I20" s="694"/>
      <c r="J20" s="694"/>
      <c r="K20" s="694"/>
      <c r="L20" s="694"/>
      <c r="M20" s="694"/>
      <c r="N20" s="694"/>
      <c r="O20" s="694"/>
      <c r="P20" s="694"/>
      <c r="Q20" s="694"/>
      <c r="R20" s="694"/>
      <c r="S20" s="694"/>
      <c r="T20" s="694"/>
      <c r="U20" s="694"/>
      <c r="V20" s="694"/>
      <c r="W20" s="694"/>
      <c r="X20" s="694"/>
      <c r="Y20" s="694"/>
      <c r="Z20" s="694"/>
      <c r="AA20" s="694"/>
      <c r="AB20" s="694"/>
      <c r="AC20" s="694"/>
      <c r="AD20" s="694"/>
      <c r="AE20" s="694"/>
      <c r="AF20" s="694"/>
      <c r="AG20" s="694"/>
      <c r="AH20" s="694"/>
      <c r="AI20" s="694"/>
      <c r="AJ20" s="694"/>
      <c r="AK20" s="694"/>
      <c r="AL20" s="694"/>
      <c r="AM20" s="694"/>
      <c r="AN20" s="694"/>
      <c r="AO20" s="694"/>
      <c r="AP20" s="694"/>
      <c r="AQ20" s="694"/>
      <c r="AR20" s="694"/>
      <c r="AS20" s="694"/>
      <c r="AT20" s="694"/>
      <c r="AU20" s="694"/>
      <c r="AV20" s="694"/>
      <c r="AW20" s="694"/>
      <c r="AX20" s="694"/>
      <c r="AY20" s="694"/>
      <c r="AZ20" s="694"/>
      <c r="BA20" s="694"/>
      <c r="BB20" s="694"/>
      <c r="BC20" s="694"/>
      <c r="BD20" s="694"/>
      <c r="BE20" s="694"/>
      <c r="BF20" s="694"/>
      <c r="BG20" s="694"/>
      <c r="BH20" s="694"/>
      <c r="BI20" s="694"/>
      <c r="BJ20" s="694"/>
      <c r="BK20" s="694"/>
      <c r="BL20" s="694"/>
      <c r="BM20" s="694"/>
      <c r="BN20" s="694"/>
      <c r="BO20" s="694"/>
      <c r="BP20" s="694"/>
      <c r="BQ20" s="694"/>
      <c r="BR20" s="694"/>
      <c r="BS20" s="694"/>
      <c r="BT20" s="694"/>
      <c r="BU20" s="694"/>
      <c r="BV20" s="694"/>
      <c r="BW20" s="694"/>
      <c r="BX20" s="694"/>
      <c r="BY20" s="694"/>
      <c r="BZ20" s="694"/>
      <c r="CA20" s="694"/>
      <c r="CB20" s="694"/>
      <c r="CC20" s="695"/>
    </row>
    <row r="21" spans="1:81" ht="6.95" customHeight="1">
      <c r="A21" s="693"/>
      <c r="B21" s="694"/>
      <c r="C21" s="694"/>
      <c r="D21" s="694"/>
      <c r="E21" s="694"/>
      <c r="F21" s="694"/>
      <c r="G21" s="694"/>
      <c r="H21" s="694"/>
      <c r="I21" s="694"/>
      <c r="J21" s="694"/>
      <c r="K21" s="694"/>
      <c r="L21" s="694"/>
      <c r="M21" s="694"/>
      <c r="N21" s="694"/>
      <c r="O21" s="694"/>
      <c r="P21" s="694"/>
      <c r="Q21" s="694"/>
      <c r="R21" s="694"/>
      <c r="S21" s="694"/>
      <c r="T21" s="694"/>
      <c r="U21" s="694"/>
      <c r="V21" s="694"/>
      <c r="W21" s="694"/>
      <c r="X21" s="694"/>
      <c r="Y21" s="694"/>
      <c r="Z21" s="694"/>
      <c r="AA21" s="694"/>
      <c r="AB21" s="694"/>
      <c r="AC21" s="694"/>
      <c r="AD21" s="694"/>
      <c r="AE21" s="694"/>
      <c r="AF21" s="694"/>
      <c r="AG21" s="694"/>
      <c r="AH21" s="694"/>
      <c r="AI21" s="694"/>
      <c r="AJ21" s="694"/>
      <c r="AK21" s="694"/>
      <c r="AL21" s="694"/>
      <c r="AM21" s="694"/>
      <c r="AN21" s="694"/>
      <c r="AO21" s="694"/>
      <c r="AP21" s="694"/>
      <c r="AQ21" s="694"/>
      <c r="AR21" s="694"/>
      <c r="AS21" s="694"/>
      <c r="AT21" s="694"/>
      <c r="AU21" s="694"/>
      <c r="AV21" s="694"/>
      <c r="AW21" s="694"/>
      <c r="AX21" s="694"/>
      <c r="AY21" s="694"/>
      <c r="AZ21" s="694"/>
      <c r="BA21" s="694"/>
      <c r="BB21" s="694"/>
      <c r="BC21" s="694"/>
      <c r="BD21" s="694"/>
      <c r="BE21" s="694"/>
      <c r="BF21" s="694"/>
      <c r="BG21" s="694"/>
      <c r="BH21" s="694"/>
      <c r="BI21" s="694"/>
      <c r="BJ21" s="694"/>
      <c r="BK21" s="694"/>
      <c r="BL21" s="694"/>
      <c r="BM21" s="694"/>
      <c r="BN21" s="694"/>
      <c r="BO21" s="694"/>
      <c r="BP21" s="694"/>
      <c r="BQ21" s="694"/>
      <c r="BR21" s="694"/>
      <c r="BS21" s="694"/>
      <c r="BT21" s="694"/>
      <c r="BU21" s="694"/>
      <c r="BV21" s="694"/>
      <c r="BW21" s="694"/>
      <c r="BX21" s="694"/>
      <c r="BY21" s="694"/>
      <c r="BZ21" s="694"/>
      <c r="CA21" s="694"/>
      <c r="CB21" s="694"/>
      <c r="CC21" s="695"/>
    </row>
    <row r="22" spans="1:81" ht="6.95" customHeight="1">
      <c r="A22" s="693"/>
      <c r="B22" s="694"/>
      <c r="C22" s="694"/>
      <c r="D22" s="694"/>
      <c r="E22" s="694"/>
      <c r="F22" s="694"/>
      <c r="G22" s="694"/>
      <c r="H22" s="694"/>
      <c r="I22" s="694"/>
      <c r="J22" s="694"/>
      <c r="K22" s="694"/>
      <c r="L22" s="694"/>
      <c r="M22" s="694"/>
      <c r="N22" s="694"/>
      <c r="O22" s="694"/>
      <c r="P22" s="694"/>
      <c r="Q22" s="694"/>
      <c r="R22" s="694"/>
      <c r="S22" s="694"/>
      <c r="T22" s="694"/>
      <c r="U22" s="694"/>
      <c r="V22" s="694"/>
      <c r="W22" s="694"/>
      <c r="X22" s="694"/>
      <c r="Y22" s="694"/>
      <c r="Z22" s="694"/>
      <c r="AA22" s="694"/>
      <c r="AB22" s="694"/>
      <c r="AC22" s="694"/>
      <c r="AD22" s="694"/>
      <c r="AE22" s="694"/>
      <c r="AF22" s="694"/>
      <c r="AG22" s="694"/>
      <c r="AH22" s="694"/>
      <c r="AI22" s="694"/>
      <c r="AJ22" s="694"/>
      <c r="AK22" s="694"/>
      <c r="AL22" s="694"/>
      <c r="AM22" s="694"/>
      <c r="AN22" s="694"/>
      <c r="AO22" s="694"/>
      <c r="AP22" s="694"/>
      <c r="AQ22" s="694"/>
      <c r="AR22" s="694"/>
      <c r="AS22" s="694"/>
      <c r="AT22" s="694"/>
      <c r="AU22" s="694"/>
      <c r="AV22" s="694"/>
      <c r="AW22" s="694"/>
      <c r="AX22" s="694"/>
      <c r="AY22" s="694"/>
      <c r="AZ22" s="694"/>
      <c r="BA22" s="694"/>
      <c r="BB22" s="694"/>
      <c r="BC22" s="694"/>
      <c r="BD22" s="694"/>
      <c r="BE22" s="694"/>
      <c r="BF22" s="694"/>
      <c r="BG22" s="694"/>
      <c r="BH22" s="694"/>
      <c r="BI22" s="694"/>
      <c r="BJ22" s="694"/>
      <c r="BK22" s="694"/>
      <c r="BL22" s="694"/>
      <c r="BM22" s="694"/>
      <c r="BN22" s="694"/>
      <c r="BO22" s="694"/>
      <c r="BP22" s="694"/>
      <c r="BQ22" s="694"/>
      <c r="BR22" s="694"/>
      <c r="BS22" s="694"/>
      <c r="BT22" s="694"/>
      <c r="BU22" s="694"/>
      <c r="BV22" s="694"/>
      <c r="BW22" s="694"/>
      <c r="BX22" s="694"/>
      <c r="BY22" s="694"/>
      <c r="BZ22" s="694"/>
      <c r="CA22" s="694"/>
      <c r="CB22" s="694"/>
      <c r="CC22" s="695"/>
    </row>
    <row r="23" spans="1:81" ht="6.95" customHeight="1">
      <c r="A23" s="693"/>
      <c r="B23" s="694"/>
      <c r="C23" s="694"/>
      <c r="D23" s="694"/>
      <c r="E23" s="694"/>
      <c r="F23" s="694"/>
      <c r="G23" s="694"/>
      <c r="H23" s="694"/>
      <c r="I23" s="694"/>
      <c r="J23" s="694"/>
      <c r="K23" s="694"/>
      <c r="L23" s="694"/>
      <c r="M23" s="694"/>
      <c r="N23" s="694"/>
      <c r="O23" s="694"/>
      <c r="P23" s="694"/>
      <c r="Q23" s="694"/>
      <c r="R23" s="694"/>
      <c r="S23" s="694"/>
      <c r="T23" s="694"/>
      <c r="U23" s="694"/>
      <c r="V23" s="694"/>
      <c r="W23" s="694"/>
      <c r="X23" s="694"/>
      <c r="Y23" s="694"/>
      <c r="Z23" s="694"/>
      <c r="AA23" s="694"/>
      <c r="AB23" s="694"/>
      <c r="AC23" s="694"/>
      <c r="AD23" s="694"/>
      <c r="AE23" s="694"/>
      <c r="AF23" s="694"/>
      <c r="AG23" s="694"/>
      <c r="AH23" s="694"/>
      <c r="AI23" s="694"/>
      <c r="AJ23" s="694"/>
      <c r="AK23" s="694"/>
      <c r="AL23" s="694"/>
      <c r="AM23" s="694"/>
      <c r="AN23" s="694"/>
      <c r="AO23" s="694"/>
      <c r="AP23" s="694"/>
      <c r="AQ23" s="694"/>
      <c r="AR23" s="694"/>
      <c r="AS23" s="694"/>
      <c r="AT23" s="694"/>
      <c r="AU23" s="694"/>
      <c r="AV23" s="694"/>
      <c r="AW23" s="694"/>
      <c r="AX23" s="694"/>
      <c r="AY23" s="694"/>
      <c r="AZ23" s="694"/>
      <c r="BA23" s="694"/>
      <c r="BB23" s="694"/>
      <c r="BC23" s="694"/>
      <c r="BD23" s="694"/>
      <c r="BE23" s="694"/>
      <c r="BF23" s="694"/>
      <c r="BG23" s="694"/>
      <c r="BH23" s="694"/>
      <c r="BI23" s="694"/>
      <c r="BJ23" s="694"/>
      <c r="BK23" s="694"/>
      <c r="BL23" s="694"/>
      <c r="BM23" s="694"/>
      <c r="BN23" s="694"/>
      <c r="BO23" s="694"/>
      <c r="BP23" s="694"/>
      <c r="BQ23" s="694"/>
      <c r="BR23" s="694"/>
      <c r="BS23" s="694"/>
      <c r="BT23" s="694"/>
      <c r="BU23" s="694"/>
      <c r="BV23" s="694"/>
      <c r="BW23" s="694"/>
      <c r="BX23" s="694"/>
      <c r="BY23" s="694"/>
      <c r="BZ23" s="694"/>
      <c r="CA23" s="694"/>
      <c r="CB23" s="694"/>
      <c r="CC23" s="695"/>
    </row>
    <row r="24" spans="1:81" ht="6.95" customHeight="1">
      <c r="A24" s="693"/>
      <c r="B24" s="694"/>
      <c r="C24" s="694"/>
      <c r="D24" s="694"/>
      <c r="E24" s="694"/>
      <c r="F24" s="694"/>
      <c r="G24" s="694"/>
      <c r="H24" s="694"/>
      <c r="I24" s="694"/>
      <c r="J24" s="694"/>
      <c r="K24" s="694"/>
      <c r="L24" s="694"/>
      <c r="M24" s="694"/>
      <c r="N24" s="694"/>
      <c r="O24" s="694"/>
      <c r="P24" s="694"/>
      <c r="Q24" s="694"/>
      <c r="R24" s="694"/>
      <c r="S24" s="694"/>
      <c r="T24" s="694"/>
      <c r="U24" s="694"/>
      <c r="V24" s="694"/>
      <c r="W24" s="694"/>
      <c r="X24" s="694"/>
      <c r="Y24" s="694"/>
      <c r="Z24" s="694"/>
      <c r="AA24" s="694"/>
      <c r="AB24" s="694"/>
      <c r="AC24" s="694"/>
      <c r="AD24" s="694"/>
      <c r="AE24" s="694"/>
      <c r="AF24" s="694"/>
      <c r="AG24" s="694"/>
      <c r="AH24" s="694"/>
      <c r="AI24" s="694"/>
      <c r="AJ24" s="694"/>
      <c r="AK24" s="694"/>
      <c r="AL24" s="694"/>
      <c r="AM24" s="694"/>
      <c r="AN24" s="694"/>
      <c r="AO24" s="694"/>
      <c r="AP24" s="694"/>
      <c r="AQ24" s="694"/>
      <c r="AR24" s="694"/>
      <c r="AS24" s="694"/>
      <c r="AT24" s="694"/>
      <c r="AU24" s="694"/>
      <c r="AV24" s="694"/>
      <c r="AW24" s="694"/>
      <c r="AX24" s="694"/>
      <c r="AY24" s="694"/>
      <c r="AZ24" s="694"/>
      <c r="BA24" s="694"/>
      <c r="BB24" s="694"/>
      <c r="BC24" s="694"/>
      <c r="BD24" s="694"/>
      <c r="BE24" s="694"/>
      <c r="BF24" s="694"/>
      <c r="BG24" s="694"/>
      <c r="BH24" s="694"/>
      <c r="BI24" s="694"/>
      <c r="BJ24" s="694"/>
      <c r="BK24" s="694"/>
      <c r="BL24" s="694"/>
      <c r="BM24" s="694"/>
      <c r="BN24" s="694"/>
      <c r="BO24" s="694"/>
      <c r="BP24" s="694"/>
      <c r="BQ24" s="694"/>
      <c r="BR24" s="694"/>
      <c r="BS24" s="694"/>
      <c r="BT24" s="694"/>
      <c r="BU24" s="694"/>
      <c r="BV24" s="694"/>
      <c r="BW24" s="694"/>
      <c r="BX24" s="694"/>
      <c r="BY24" s="694"/>
      <c r="BZ24" s="694"/>
      <c r="CA24" s="694"/>
      <c r="CB24" s="694"/>
      <c r="CC24" s="695"/>
    </row>
    <row r="25" spans="1:81" ht="6.95" customHeight="1">
      <c r="A25" s="693"/>
      <c r="B25" s="694"/>
      <c r="C25" s="694"/>
      <c r="D25" s="694"/>
      <c r="E25" s="694"/>
      <c r="F25" s="694"/>
      <c r="G25" s="694"/>
      <c r="H25" s="694"/>
      <c r="I25" s="694"/>
      <c r="J25" s="694"/>
      <c r="K25" s="694"/>
      <c r="L25" s="694"/>
      <c r="M25" s="694"/>
      <c r="N25" s="694"/>
      <c r="O25" s="694"/>
      <c r="P25" s="694"/>
      <c r="Q25" s="694"/>
      <c r="R25" s="694"/>
      <c r="S25" s="694"/>
      <c r="T25" s="694"/>
      <c r="U25" s="694"/>
      <c r="V25" s="694"/>
      <c r="W25" s="694"/>
      <c r="X25" s="694"/>
      <c r="Y25" s="694"/>
      <c r="Z25" s="694"/>
      <c r="AA25" s="694"/>
      <c r="AB25" s="694"/>
      <c r="AC25" s="694"/>
      <c r="AD25" s="694"/>
      <c r="AE25" s="694"/>
      <c r="AF25" s="694"/>
      <c r="AG25" s="694"/>
      <c r="AH25" s="694"/>
      <c r="AI25" s="694"/>
      <c r="AJ25" s="694"/>
      <c r="AK25" s="694"/>
      <c r="AL25" s="694"/>
      <c r="AM25" s="694"/>
      <c r="AN25" s="694"/>
      <c r="AO25" s="694"/>
      <c r="AP25" s="694"/>
      <c r="AQ25" s="694"/>
      <c r="AR25" s="694"/>
      <c r="AS25" s="694"/>
      <c r="AT25" s="694"/>
      <c r="AU25" s="694"/>
      <c r="AV25" s="694"/>
      <c r="AW25" s="694"/>
      <c r="AX25" s="694"/>
      <c r="AY25" s="694"/>
      <c r="AZ25" s="694"/>
      <c r="BA25" s="694"/>
      <c r="BB25" s="694"/>
      <c r="BC25" s="694"/>
      <c r="BD25" s="694"/>
      <c r="BE25" s="694"/>
      <c r="BF25" s="694"/>
      <c r="BG25" s="694"/>
      <c r="BH25" s="694"/>
      <c r="BI25" s="694"/>
      <c r="BJ25" s="694"/>
      <c r="BK25" s="694"/>
      <c r="BL25" s="694"/>
      <c r="BM25" s="694"/>
      <c r="BN25" s="694"/>
      <c r="BO25" s="694"/>
      <c r="BP25" s="694"/>
      <c r="BQ25" s="694"/>
      <c r="BR25" s="694"/>
      <c r="BS25" s="694"/>
      <c r="BT25" s="694"/>
      <c r="BU25" s="694"/>
      <c r="BV25" s="694"/>
      <c r="BW25" s="694"/>
      <c r="BX25" s="694"/>
      <c r="BY25" s="694"/>
      <c r="BZ25" s="694"/>
      <c r="CA25" s="694"/>
      <c r="CB25" s="694"/>
      <c r="CC25" s="695"/>
    </row>
    <row r="26" spans="1:81" ht="6.95" customHeight="1">
      <c r="A26" s="693"/>
      <c r="B26" s="694"/>
      <c r="C26" s="694"/>
      <c r="D26" s="694"/>
      <c r="E26" s="694"/>
      <c r="F26" s="694"/>
      <c r="G26" s="694"/>
      <c r="H26" s="694"/>
      <c r="I26" s="694"/>
      <c r="J26" s="694"/>
      <c r="K26" s="694"/>
      <c r="L26" s="694"/>
      <c r="M26" s="694"/>
      <c r="N26" s="694"/>
      <c r="O26" s="694"/>
      <c r="P26" s="694"/>
      <c r="Q26" s="694"/>
      <c r="R26" s="694"/>
      <c r="S26" s="694"/>
      <c r="T26" s="694"/>
      <c r="U26" s="694"/>
      <c r="V26" s="694"/>
      <c r="W26" s="694"/>
      <c r="X26" s="694"/>
      <c r="Y26" s="694"/>
      <c r="Z26" s="694"/>
      <c r="AA26" s="694"/>
      <c r="AB26" s="694"/>
      <c r="AC26" s="694"/>
      <c r="AD26" s="694"/>
      <c r="AE26" s="694"/>
      <c r="AF26" s="694"/>
      <c r="AG26" s="694"/>
      <c r="AH26" s="694"/>
      <c r="AI26" s="694"/>
      <c r="AJ26" s="694"/>
      <c r="AK26" s="694"/>
      <c r="AL26" s="694"/>
      <c r="AM26" s="694"/>
      <c r="AN26" s="694"/>
      <c r="AO26" s="694"/>
      <c r="AP26" s="694"/>
      <c r="AQ26" s="694"/>
      <c r="AR26" s="694"/>
      <c r="AS26" s="694"/>
      <c r="AT26" s="694"/>
      <c r="AU26" s="694"/>
      <c r="AV26" s="694"/>
      <c r="AW26" s="694"/>
      <c r="AX26" s="694"/>
      <c r="AY26" s="694"/>
      <c r="AZ26" s="694"/>
      <c r="BA26" s="694"/>
      <c r="BB26" s="694"/>
      <c r="BC26" s="694"/>
      <c r="BD26" s="694"/>
      <c r="BE26" s="694"/>
      <c r="BF26" s="694"/>
      <c r="BG26" s="694"/>
      <c r="BH26" s="694"/>
      <c r="BI26" s="694"/>
      <c r="BJ26" s="694"/>
      <c r="BK26" s="694"/>
      <c r="BL26" s="694"/>
      <c r="BM26" s="694"/>
      <c r="BN26" s="694"/>
      <c r="BO26" s="694"/>
      <c r="BP26" s="694"/>
      <c r="BQ26" s="694"/>
      <c r="BR26" s="694"/>
      <c r="BS26" s="694"/>
      <c r="BT26" s="694"/>
      <c r="BU26" s="694"/>
      <c r="BV26" s="694"/>
      <c r="BW26" s="694"/>
      <c r="BX26" s="694"/>
      <c r="BY26" s="694"/>
      <c r="BZ26" s="694"/>
      <c r="CA26" s="694"/>
      <c r="CB26" s="694"/>
      <c r="CC26" s="695"/>
    </row>
    <row r="27" spans="1:81" ht="6.95" customHeight="1">
      <c r="A27" s="693"/>
      <c r="B27" s="694"/>
      <c r="C27" s="694"/>
      <c r="D27" s="694"/>
      <c r="E27" s="694"/>
      <c r="F27" s="694"/>
      <c r="G27" s="694"/>
      <c r="H27" s="694"/>
      <c r="I27" s="694"/>
      <c r="J27" s="694"/>
      <c r="K27" s="694"/>
      <c r="L27" s="694"/>
      <c r="M27" s="694"/>
      <c r="N27" s="694"/>
      <c r="O27" s="694"/>
      <c r="P27" s="694"/>
      <c r="Q27" s="694"/>
      <c r="R27" s="694"/>
      <c r="S27" s="694"/>
      <c r="T27" s="694"/>
      <c r="U27" s="694"/>
      <c r="V27" s="694"/>
      <c r="W27" s="694"/>
      <c r="X27" s="694"/>
      <c r="Y27" s="694"/>
      <c r="Z27" s="694"/>
      <c r="AA27" s="694"/>
      <c r="AB27" s="694"/>
      <c r="AC27" s="694"/>
      <c r="AD27" s="694"/>
      <c r="AE27" s="694"/>
      <c r="AF27" s="694"/>
      <c r="AG27" s="694"/>
      <c r="AH27" s="694"/>
      <c r="AI27" s="694"/>
      <c r="AJ27" s="694"/>
      <c r="AK27" s="694"/>
      <c r="AL27" s="694"/>
      <c r="AM27" s="694"/>
      <c r="AN27" s="694"/>
      <c r="AO27" s="694"/>
      <c r="AP27" s="694"/>
      <c r="AQ27" s="694"/>
      <c r="AR27" s="694"/>
      <c r="AS27" s="694"/>
      <c r="AT27" s="694"/>
      <c r="AU27" s="694"/>
      <c r="AV27" s="694"/>
      <c r="AW27" s="694"/>
      <c r="AX27" s="694"/>
      <c r="AY27" s="694"/>
      <c r="AZ27" s="694"/>
      <c r="BA27" s="694"/>
      <c r="BB27" s="694"/>
      <c r="BC27" s="694"/>
      <c r="BD27" s="694"/>
      <c r="BE27" s="694"/>
      <c r="BF27" s="694"/>
      <c r="BG27" s="694"/>
      <c r="BH27" s="694"/>
      <c r="BI27" s="694"/>
      <c r="BJ27" s="694"/>
      <c r="BK27" s="694"/>
      <c r="BL27" s="694"/>
      <c r="BM27" s="694"/>
      <c r="BN27" s="694"/>
      <c r="BO27" s="694"/>
      <c r="BP27" s="694"/>
      <c r="BQ27" s="694"/>
      <c r="BR27" s="694"/>
      <c r="BS27" s="694"/>
      <c r="BT27" s="694"/>
      <c r="BU27" s="694"/>
      <c r="BV27" s="694"/>
      <c r="BW27" s="694"/>
      <c r="BX27" s="694"/>
      <c r="BY27" s="694"/>
      <c r="BZ27" s="694"/>
      <c r="CA27" s="694"/>
      <c r="CB27" s="694"/>
      <c r="CC27" s="695"/>
    </row>
    <row r="28" spans="1:81" ht="6.95" customHeight="1">
      <c r="A28" s="693"/>
      <c r="B28" s="694"/>
      <c r="C28" s="694"/>
      <c r="D28" s="694"/>
      <c r="E28" s="694"/>
      <c r="F28" s="694"/>
      <c r="G28" s="694"/>
      <c r="H28" s="694"/>
      <c r="I28" s="694"/>
      <c r="J28" s="694"/>
      <c r="K28" s="694"/>
      <c r="L28" s="694"/>
      <c r="M28" s="694"/>
      <c r="N28" s="694"/>
      <c r="O28" s="694"/>
      <c r="P28" s="694"/>
      <c r="Q28" s="694"/>
      <c r="R28" s="694"/>
      <c r="S28" s="694"/>
      <c r="T28" s="694"/>
      <c r="U28" s="694"/>
      <c r="V28" s="694"/>
      <c r="W28" s="694"/>
      <c r="X28" s="694"/>
      <c r="Y28" s="694"/>
      <c r="Z28" s="694"/>
      <c r="AA28" s="694"/>
      <c r="AB28" s="694"/>
      <c r="AC28" s="694"/>
      <c r="AD28" s="694"/>
      <c r="AE28" s="694"/>
      <c r="AF28" s="694"/>
      <c r="AG28" s="694"/>
      <c r="AH28" s="694"/>
      <c r="AI28" s="694"/>
      <c r="AJ28" s="694"/>
      <c r="AK28" s="694"/>
      <c r="AL28" s="694"/>
      <c r="AM28" s="694"/>
      <c r="AN28" s="694"/>
      <c r="AO28" s="694"/>
      <c r="AP28" s="694"/>
      <c r="AQ28" s="694"/>
      <c r="AR28" s="694"/>
      <c r="AS28" s="694"/>
      <c r="AT28" s="694"/>
      <c r="AU28" s="694"/>
      <c r="AV28" s="694"/>
      <c r="AW28" s="694"/>
      <c r="AX28" s="694"/>
      <c r="AY28" s="694"/>
      <c r="AZ28" s="694"/>
      <c r="BA28" s="694"/>
      <c r="BB28" s="694"/>
      <c r="BC28" s="694"/>
      <c r="BD28" s="694"/>
      <c r="BE28" s="694"/>
      <c r="BF28" s="694"/>
      <c r="BG28" s="694"/>
      <c r="BH28" s="694"/>
      <c r="BI28" s="694"/>
      <c r="BJ28" s="694"/>
      <c r="BK28" s="694"/>
      <c r="BL28" s="694"/>
      <c r="BM28" s="694"/>
      <c r="BN28" s="694"/>
      <c r="BO28" s="694"/>
      <c r="BP28" s="694"/>
      <c r="BQ28" s="694"/>
      <c r="BR28" s="694"/>
      <c r="BS28" s="694"/>
      <c r="BT28" s="694"/>
      <c r="BU28" s="694"/>
      <c r="BV28" s="694"/>
      <c r="BW28" s="694"/>
      <c r="BX28" s="694"/>
      <c r="BY28" s="694"/>
      <c r="BZ28" s="694"/>
      <c r="CA28" s="694"/>
      <c r="CB28" s="694"/>
      <c r="CC28" s="695"/>
    </row>
    <row r="29" spans="1:81" ht="6.95" customHeight="1">
      <c r="A29" s="693"/>
      <c r="B29" s="694"/>
      <c r="C29" s="694"/>
      <c r="D29" s="694"/>
      <c r="E29" s="694"/>
      <c r="F29" s="694"/>
      <c r="G29" s="694"/>
      <c r="H29" s="694"/>
      <c r="I29" s="694"/>
      <c r="J29" s="694"/>
      <c r="K29" s="694"/>
      <c r="L29" s="694"/>
      <c r="M29" s="694"/>
      <c r="N29" s="694"/>
      <c r="O29" s="694"/>
      <c r="P29" s="694"/>
      <c r="Q29" s="694"/>
      <c r="R29" s="694"/>
      <c r="S29" s="694"/>
      <c r="T29" s="694"/>
      <c r="U29" s="694"/>
      <c r="V29" s="694"/>
      <c r="W29" s="694"/>
      <c r="X29" s="694"/>
      <c r="Y29" s="694"/>
      <c r="Z29" s="694"/>
      <c r="AA29" s="694"/>
      <c r="AB29" s="694"/>
      <c r="AC29" s="694"/>
      <c r="AD29" s="694"/>
      <c r="AE29" s="694"/>
      <c r="AF29" s="694"/>
      <c r="AG29" s="694"/>
      <c r="AH29" s="694"/>
      <c r="AI29" s="694"/>
      <c r="AJ29" s="694"/>
      <c r="AK29" s="694"/>
      <c r="AL29" s="694"/>
      <c r="AM29" s="694"/>
      <c r="AN29" s="694"/>
      <c r="AO29" s="694"/>
      <c r="AP29" s="694"/>
      <c r="AQ29" s="694"/>
      <c r="AR29" s="694"/>
      <c r="AS29" s="694"/>
      <c r="AT29" s="694"/>
      <c r="AU29" s="694"/>
      <c r="AV29" s="694"/>
      <c r="AW29" s="694"/>
      <c r="AX29" s="694"/>
      <c r="AY29" s="694"/>
      <c r="AZ29" s="694"/>
      <c r="BA29" s="694"/>
      <c r="BB29" s="694"/>
      <c r="BC29" s="694"/>
      <c r="BD29" s="694"/>
      <c r="BE29" s="694"/>
      <c r="BF29" s="694"/>
      <c r="BG29" s="694"/>
      <c r="BH29" s="694"/>
      <c r="BI29" s="694"/>
      <c r="BJ29" s="694"/>
      <c r="BK29" s="694"/>
      <c r="BL29" s="694"/>
      <c r="BM29" s="694"/>
      <c r="BN29" s="694"/>
      <c r="BO29" s="694"/>
      <c r="BP29" s="694"/>
      <c r="BQ29" s="694"/>
      <c r="BR29" s="694"/>
      <c r="BS29" s="694"/>
      <c r="BT29" s="694"/>
      <c r="BU29" s="694"/>
      <c r="BV29" s="694"/>
      <c r="BW29" s="694"/>
      <c r="BX29" s="694"/>
      <c r="BY29" s="694"/>
      <c r="BZ29" s="694"/>
      <c r="CA29" s="694"/>
      <c r="CB29" s="694"/>
      <c r="CC29" s="695"/>
    </row>
    <row r="30" spans="1:81" ht="6.95" customHeight="1">
      <c r="A30" s="693"/>
      <c r="B30" s="694"/>
      <c r="C30" s="694"/>
      <c r="D30" s="694"/>
      <c r="E30" s="694"/>
      <c r="F30" s="694"/>
      <c r="G30" s="694"/>
      <c r="H30" s="694"/>
      <c r="I30" s="694"/>
      <c r="J30" s="694"/>
      <c r="K30" s="694"/>
      <c r="L30" s="694"/>
      <c r="M30" s="694"/>
      <c r="N30" s="694"/>
      <c r="O30" s="694"/>
      <c r="P30" s="694"/>
      <c r="Q30" s="694"/>
      <c r="R30" s="694"/>
      <c r="S30" s="694"/>
      <c r="T30" s="694"/>
      <c r="U30" s="694"/>
      <c r="V30" s="694"/>
      <c r="W30" s="694"/>
      <c r="X30" s="694"/>
      <c r="Y30" s="694"/>
      <c r="Z30" s="694"/>
      <c r="AA30" s="694"/>
      <c r="AB30" s="694"/>
      <c r="AC30" s="694"/>
      <c r="AD30" s="694"/>
      <c r="AE30" s="694"/>
      <c r="AF30" s="694"/>
      <c r="AG30" s="694"/>
      <c r="AH30" s="694"/>
      <c r="AI30" s="694"/>
      <c r="AJ30" s="694"/>
      <c r="AK30" s="694"/>
      <c r="AL30" s="694"/>
      <c r="AM30" s="694"/>
      <c r="AN30" s="694"/>
      <c r="AO30" s="694"/>
      <c r="AP30" s="694"/>
      <c r="AQ30" s="694"/>
      <c r="AR30" s="694"/>
      <c r="AS30" s="694"/>
      <c r="AT30" s="694"/>
      <c r="AU30" s="694"/>
      <c r="AV30" s="694"/>
      <c r="AW30" s="694"/>
      <c r="AX30" s="694"/>
      <c r="AY30" s="694"/>
      <c r="AZ30" s="694"/>
      <c r="BA30" s="694"/>
      <c r="BB30" s="694"/>
      <c r="BC30" s="694"/>
      <c r="BD30" s="694"/>
      <c r="BE30" s="694"/>
      <c r="BF30" s="694"/>
      <c r="BG30" s="694"/>
      <c r="BH30" s="694"/>
      <c r="BI30" s="694"/>
      <c r="BJ30" s="694"/>
      <c r="BK30" s="694"/>
      <c r="BL30" s="694"/>
      <c r="BM30" s="694"/>
      <c r="BN30" s="694"/>
      <c r="BO30" s="694"/>
      <c r="BP30" s="694"/>
      <c r="BQ30" s="694"/>
      <c r="BR30" s="694"/>
      <c r="BS30" s="694"/>
      <c r="BT30" s="694"/>
      <c r="BU30" s="694"/>
      <c r="BV30" s="694"/>
      <c r="BW30" s="694"/>
      <c r="BX30" s="694"/>
      <c r="BY30" s="694"/>
      <c r="BZ30" s="694"/>
      <c r="CA30" s="694"/>
      <c r="CB30" s="694"/>
      <c r="CC30" s="695"/>
    </row>
    <row r="31" spans="1:81" ht="6.95" customHeight="1">
      <c r="A31" s="693"/>
      <c r="B31" s="694"/>
      <c r="C31" s="694"/>
      <c r="D31" s="694"/>
      <c r="E31" s="694"/>
      <c r="F31" s="694"/>
      <c r="G31" s="694"/>
      <c r="H31" s="694"/>
      <c r="I31" s="694"/>
      <c r="J31" s="694"/>
      <c r="K31" s="694"/>
      <c r="L31" s="694"/>
      <c r="M31" s="694"/>
      <c r="N31" s="694"/>
      <c r="O31" s="694"/>
      <c r="P31" s="694"/>
      <c r="Q31" s="694"/>
      <c r="R31" s="694"/>
      <c r="S31" s="694"/>
      <c r="T31" s="694"/>
      <c r="U31" s="694"/>
      <c r="V31" s="694"/>
      <c r="W31" s="694"/>
      <c r="X31" s="694"/>
      <c r="Y31" s="694"/>
      <c r="Z31" s="694"/>
      <c r="AA31" s="694"/>
      <c r="AB31" s="694"/>
      <c r="AC31" s="694"/>
      <c r="AD31" s="694"/>
      <c r="AE31" s="694"/>
      <c r="AF31" s="694"/>
      <c r="AG31" s="694"/>
      <c r="AH31" s="694"/>
      <c r="AI31" s="694"/>
      <c r="AJ31" s="694"/>
      <c r="AK31" s="694"/>
      <c r="AL31" s="694"/>
      <c r="AM31" s="694"/>
      <c r="AN31" s="694"/>
      <c r="AO31" s="694"/>
      <c r="AP31" s="694"/>
      <c r="AQ31" s="694"/>
      <c r="AR31" s="694"/>
      <c r="AS31" s="694"/>
      <c r="AT31" s="694"/>
      <c r="AU31" s="694"/>
      <c r="AV31" s="694"/>
      <c r="AW31" s="694"/>
      <c r="AX31" s="694"/>
      <c r="AY31" s="694"/>
      <c r="AZ31" s="694"/>
      <c r="BA31" s="694"/>
      <c r="BB31" s="694"/>
      <c r="BC31" s="694"/>
      <c r="BD31" s="694"/>
      <c r="BE31" s="694"/>
      <c r="BF31" s="694"/>
      <c r="BG31" s="694"/>
      <c r="BH31" s="694"/>
      <c r="BI31" s="694"/>
      <c r="BJ31" s="694"/>
      <c r="BK31" s="694"/>
      <c r="BL31" s="694"/>
      <c r="BM31" s="694"/>
      <c r="BN31" s="694"/>
      <c r="BO31" s="694"/>
      <c r="BP31" s="694"/>
      <c r="BQ31" s="694"/>
      <c r="BR31" s="694"/>
      <c r="BS31" s="694"/>
      <c r="BT31" s="694"/>
      <c r="BU31" s="694"/>
      <c r="BV31" s="694"/>
      <c r="BW31" s="694"/>
      <c r="BX31" s="694"/>
      <c r="BY31" s="694"/>
      <c r="BZ31" s="694"/>
      <c r="CA31" s="694"/>
      <c r="CB31" s="694"/>
      <c r="CC31" s="695"/>
    </row>
    <row r="32" spans="1:81" ht="6.95" customHeight="1">
      <c r="A32" s="693"/>
      <c r="B32" s="694"/>
      <c r="C32" s="694"/>
      <c r="D32" s="694"/>
      <c r="E32" s="694"/>
      <c r="F32" s="694"/>
      <c r="G32" s="694"/>
      <c r="H32" s="694"/>
      <c r="I32" s="694"/>
      <c r="J32" s="694"/>
      <c r="K32" s="694"/>
      <c r="L32" s="694"/>
      <c r="M32" s="694"/>
      <c r="N32" s="694"/>
      <c r="O32" s="694"/>
      <c r="P32" s="694"/>
      <c r="Q32" s="694"/>
      <c r="R32" s="694"/>
      <c r="S32" s="694"/>
      <c r="T32" s="694"/>
      <c r="U32" s="694"/>
      <c r="V32" s="694"/>
      <c r="W32" s="694"/>
      <c r="X32" s="694"/>
      <c r="Y32" s="694"/>
      <c r="Z32" s="694"/>
      <c r="AA32" s="694"/>
      <c r="AB32" s="694"/>
      <c r="AC32" s="694"/>
      <c r="AD32" s="694"/>
      <c r="AE32" s="694"/>
      <c r="AF32" s="694"/>
      <c r="AG32" s="694"/>
      <c r="AH32" s="694"/>
      <c r="AI32" s="694"/>
      <c r="AJ32" s="694"/>
      <c r="AK32" s="694"/>
      <c r="AL32" s="694"/>
      <c r="AM32" s="694"/>
      <c r="AN32" s="694"/>
      <c r="AO32" s="694"/>
      <c r="AP32" s="694"/>
      <c r="AQ32" s="694"/>
      <c r="AR32" s="694"/>
      <c r="AS32" s="694"/>
      <c r="AT32" s="694"/>
      <c r="AU32" s="694"/>
      <c r="AV32" s="694"/>
      <c r="AW32" s="694"/>
      <c r="AX32" s="694"/>
      <c r="AY32" s="694"/>
      <c r="AZ32" s="694"/>
      <c r="BA32" s="694"/>
      <c r="BB32" s="694"/>
      <c r="BC32" s="694"/>
      <c r="BD32" s="694"/>
      <c r="BE32" s="694"/>
      <c r="BF32" s="694"/>
      <c r="BG32" s="694"/>
      <c r="BH32" s="694"/>
      <c r="BI32" s="694"/>
      <c r="BJ32" s="694"/>
      <c r="BK32" s="694"/>
      <c r="BL32" s="694"/>
      <c r="BM32" s="694"/>
      <c r="BN32" s="694"/>
      <c r="BO32" s="694"/>
      <c r="BP32" s="694"/>
      <c r="BQ32" s="694"/>
      <c r="BR32" s="694"/>
      <c r="BS32" s="694"/>
      <c r="BT32" s="694"/>
      <c r="BU32" s="694"/>
      <c r="BV32" s="694"/>
      <c r="BW32" s="694"/>
      <c r="BX32" s="694"/>
      <c r="BY32" s="694"/>
      <c r="BZ32" s="694"/>
      <c r="CA32" s="694"/>
      <c r="CB32" s="694"/>
      <c r="CC32" s="695"/>
    </row>
    <row r="33" spans="1:81" ht="6.95" customHeight="1">
      <c r="A33" s="693"/>
      <c r="B33" s="694"/>
      <c r="C33" s="694"/>
      <c r="D33" s="694"/>
      <c r="E33" s="694"/>
      <c r="F33" s="694"/>
      <c r="G33" s="694"/>
      <c r="H33" s="694"/>
      <c r="I33" s="694"/>
      <c r="J33" s="694"/>
      <c r="K33" s="694"/>
      <c r="L33" s="694"/>
      <c r="M33" s="694"/>
      <c r="N33" s="694"/>
      <c r="O33" s="694"/>
      <c r="P33" s="694"/>
      <c r="Q33" s="694"/>
      <c r="R33" s="694"/>
      <c r="S33" s="694"/>
      <c r="T33" s="694"/>
      <c r="U33" s="694"/>
      <c r="V33" s="694"/>
      <c r="W33" s="694"/>
      <c r="X33" s="694"/>
      <c r="Y33" s="694"/>
      <c r="Z33" s="694"/>
      <c r="AA33" s="694"/>
      <c r="AB33" s="694"/>
      <c r="AC33" s="694"/>
      <c r="AD33" s="694"/>
      <c r="AE33" s="694"/>
      <c r="AF33" s="694"/>
      <c r="AG33" s="694"/>
      <c r="AH33" s="694"/>
      <c r="AI33" s="694"/>
      <c r="AJ33" s="694"/>
      <c r="AK33" s="694"/>
      <c r="AL33" s="694"/>
      <c r="AM33" s="694"/>
      <c r="AN33" s="694"/>
      <c r="AO33" s="694"/>
      <c r="AP33" s="694"/>
      <c r="AQ33" s="694"/>
      <c r="AR33" s="694"/>
      <c r="AS33" s="694"/>
      <c r="AT33" s="694"/>
      <c r="AU33" s="694"/>
      <c r="AV33" s="694"/>
      <c r="AW33" s="694"/>
      <c r="AX33" s="694"/>
      <c r="AY33" s="694"/>
      <c r="AZ33" s="694"/>
      <c r="BA33" s="694"/>
      <c r="BB33" s="694"/>
      <c r="BC33" s="694"/>
      <c r="BD33" s="694"/>
      <c r="BE33" s="694"/>
      <c r="BF33" s="694"/>
      <c r="BG33" s="694"/>
      <c r="BH33" s="694"/>
      <c r="BI33" s="694"/>
      <c r="BJ33" s="694"/>
      <c r="BK33" s="694"/>
      <c r="BL33" s="694"/>
      <c r="BM33" s="694"/>
      <c r="BN33" s="694"/>
      <c r="BO33" s="694"/>
      <c r="BP33" s="694"/>
      <c r="BQ33" s="694"/>
      <c r="BR33" s="694"/>
      <c r="BS33" s="694"/>
      <c r="BT33" s="694"/>
      <c r="BU33" s="694"/>
      <c r="BV33" s="694"/>
      <c r="BW33" s="694"/>
      <c r="BX33" s="694"/>
      <c r="BY33" s="694"/>
      <c r="BZ33" s="694"/>
      <c r="CA33" s="694"/>
      <c r="CB33" s="694"/>
      <c r="CC33" s="695"/>
    </row>
    <row r="34" spans="1:81" ht="6.95" customHeight="1">
      <c r="A34" s="693"/>
      <c r="B34" s="694"/>
      <c r="C34" s="694"/>
      <c r="D34" s="694"/>
      <c r="E34" s="694"/>
      <c r="F34" s="694"/>
      <c r="G34" s="694"/>
      <c r="H34" s="694"/>
      <c r="I34" s="694"/>
      <c r="J34" s="694"/>
      <c r="K34" s="694"/>
      <c r="L34" s="694"/>
      <c r="M34" s="694"/>
      <c r="N34" s="694"/>
      <c r="O34" s="694"/>
      <c r="P34" s="694"/>
      <c r="Q34" s="694"/>
      <c r="R34" s="694"/>
      <c r="S34" s="694"/>
      <c r="T34" s="694"/>
      <c r="U34" s="694"/>
      <c r="V34" s="694"/>
      <c r="W34" s="694"/>
      <c r="X34" s="694"/>
      <c r="Y34" s="694"/>
      <c r="Z34" s="694"/>
      <c r="AA34" s="694"/>
      <c r="AB34" s="694"/>
      <c r="AC34" s="694"/>
      <c r="AD34" s="694"/>
      <c r="AE34" s="694"/>
      <c r="AF34" s="694"/>
      <c r="AG34" s="694"/>
      <c r="AH34" s="694"/>
      <c r="AI34" s="694"/>
      <c r="AJ34" s="694"/>
      <c r="AK34" s="694"/>
      <c r="AL34" s="694"/>
      <c r="AM34" s="694"/>
      <c r="AN34" s="694"/>
      <c r="AO34" s="694"/>
      <c r="AP34" s="694"/>
      <c r="AQ34" s="694"/>
      <c r="AR34" s="694"/>
      <c r="AS34" s="694"/>
      <c r="AT34" s="694"/>
      <c r="AU34" s="694"/>
      <c r="AV34" s="694"/>
      <c r="AW34" s="694"/>
      <c r="AX34" s="694"/>
      <c r="AY34" s="694"/>
      <c r="AZ34" s="694"/>
      <c r="BA34" s="694"/>
      <c r="BB34" s="694"/>
      <c r="BC34" s="694"/>
      <c r="BD34" s="694"/>
      <c r="BE34" s="694"/>
      <c r="BF34" s="694"/>
      <c r="BG34" s="694"/>
      <c r="BH34" s="694"/>
      <c r="BI34" s="694"/>
      <c r="BJ34" s="694"/>
      <c r="BK34" s="694"/>
      <c r="BL34" s="694"/>
      <c r="BM34" s="694"/>
      <c r="BN34" s="694"/>
      <c r="BO34" s="694"/>
      <c r="BP34" s="694"/>
      <c r="BQ34" s="694"/>
      <c r="BR34" s="694"/>
      <c r="BS34" s="694"/>
      <c r="BT34" s="694"/>
      <c r="BU34" s="694"/>
      <c r="BV34" s="694"/>
      <c r="BW34" s="694"/>
      <c r="BX34" s="694"/>
      <c r="BY34" s="694"/>
      <c r="BZ34" s="694"/>
      <c r="CA34" s="694"/>
      <c r="CB34" s="694"/>
      <c r="CC34" s="695"/>
    </row>
    <row r="35" spans="1:81" ht="6.95" customHeight="1">
      <c r="A35" s="693"/>
      <c r="B35" s="694"/>
      <c r="C35" s="694"/>
      <c r="D35" s="694"/>
      <c r="E35" s="694"/>
      <c r="F35" s="694"/>
      <c r="G35" s="694"/>
      <c r="H35" s="694"/>
      <c r="I35" s="694"/>
      <c r="J35" s="694"/>
      <c r="K35" s="694"/>
      <c r="L35" s="694"/>
      <c r="M35" s="694"/>
      <c r="N35" s="694"/>
      <c r="O35" s="694"/>
      <c r="P35" s="694"/>
      <c r="Q35" s="694"/>
      <c r="R35" s="694"/>
      <c r="S35" s="694"/>
      <c r="T35" s="694"/>
      <c r="U35" s="694"/>
      <c r="V35" s="694"/>
      <c r="W35" s="694"/>
      <c r="X35" s="694"/>
      <c r="Y35" s="694"/>
      <c r="Z35" s="694"/>
      <c r="AA35" s="694"/>
      <c r="AB35" s="694"/>
      <c r="AC35" s="694"/>
      <c r="AD35" s="694"/>
      <c r="AE35" s="694"/>
      <c r="AF35" s="694"/>
      <c r="AG35" s="694"/>
      <c r="AH35" s="694"/>
      <c r="AI35" s="694"/>
      <c r="AJ35" s="694"/>
      <c r="AK35" s="694"/>
      <c r="AL35" s="694"/>
      <c r="AM35" s="694"/>
      <c r="AN35" s="694"/>
      <c r="AO35" s="694"/>
      <c r="AP35" s="694"/>
      <c r="AQ35" s="694"/>
      <c r="AR35" s="694"/>
      <c r="AS35" s="694"/>
      <c r="AT35" s="694"/>
      <c r="AU35" s="694"/>
      <c r="AV35" s="694"/>
      <c r="AW35" s="694"/>
      <c r="AX35" s="694"/>
      <c r="AY35" s="694"/>
      <c r="AZ35" s="694"/>
      <c r="BA35" s="694"/>
      <c r="BB35" s="694"/>
      <c r="BC35" s="694"/>
      <c r="BD35" s="694"/>
      <c r="BE35" s="694"/>
      <c r="BF35" s="694"/>
      <c r="BG35" s="694"/>
      <c r="BH35" s="694"/>
      <c r="BI35" s="694"/>
      <c r="BJ35" s="694"/>
      <c r="BK35" s="694"/>
      <c r="BL35" s="694"/>
      <c r="BM35" s="694"/>
      <c r="BN35" s="694"/>
      <c r="BO35" s="694"/>
      <c r="BP35" s="694"/>
      <c r="BQ35" s="694"/>
      <c r="BR35" s="694"/>
      <c r="BS35" s="694"/>
      <c r="BT35" s="694"/>
      <c r="BU35" s="694"/>
      <c r="BV35" s="694"/>
      <c r="BW35" s="694"/>
      <c r="BX35" s="694"/>
      <c r="BY35" s="694"/>
      <c r="BZ35" s="694"/>
      <c r="CA35" s="694"/>
      <c r="CB35" s="694"/>
      <c r="CC35" s="695"/>
    </row>
    <row r="36" spans="1:81" ht="6.95" customHeight="1">
      <c r="A36" s="693"/>
      <c r="B36" s="694"/>
      <c r="C36" s="694"/>
      <c r="D36" s="694"/>
      <c r="E36" s="694"/>
      <c r="F36" s="694"/>
      <c r="G36" s="694"/>
      <c r="H36" s="694"/>
      <c r="I36" s="694"/>
      <c r="J36" s="694"/>
      <c r="K36" s="694"/>
      <c r="L36" s="694"/>
      <c r="M36" s="694"/>
      <c r="N36" s="694"/>
      <c r="O36" s="694"/>
      <c r="P36" s="694"/>
      <c r="Q36" s="694"/>
      <c r="R36" s="694"/>
      <c r="S36" s="694"/>
      <c r="T36" s="694"/>
      <c r="U36" s="694"/>
      <c r="V36" s="694"/>
      <c r="W36" s="694"/>
      <c r="X36" s="694"/>
      <c r="Y36" s="694"/>
      <c r="Z36" s="694"/>
      <c r="AA36" s="694"/>
      <c r="AB36" s="694"/>
      <c r="AC36" s="694"/>
      <c r="AD36" s="694"/>
      <c r="AE36" s="694"/>
      <c r="AF36" s="694"/>
      <c r="AG36" s="694"/>
      <c r="AH36" s="694"/>
      <c r="AI36" s="694"/>
      <c r="AJ36" s="694"/>
      <c r="AK36" s="694"/>
      <c r="AL36" s="694"/>
      <c r="AM36" s="694"/>
      <c r="AN36" s="694"/>
      <c r="AO36" s="694"/>
      <c r="AP36" s="694"/>
      <c r="AQ36" s="694"/>
      <c r="AR36" s="694"/>
      <c r="AS36" s="694"/>
      <c r="AT36" s="694"/>
      <c r="AU36" s="694"/>
      <c r="AV36" s="694"/>
      <c r="AW36" s="694"/>
      <c r="AX36" s="694"/>
      <c r="AY36" s="694"/>
      <c r="AZ36" s="694"/>
      <c r="BA36" s="694"/>
      <c r="BB36" s="694"/>
      <c r="BC36" s="694"/>
      <c r="BD36" s="694"/>
      <c r="BE36" s="694"/>
      <c r="BF36" s="694"/>
      <c r="BG36" s="694"/>
      <c r="BH36" s="694"/>
      <c r="BI36" s="694"/>
      <c r="BJ36" s="694"/>
      <c r="BK36" s="694"/>
      <c r="BL36" s="694"/>
      <c r="BM36" s="694"/>
      <c r="BN36" s="694"/>
      <c r="BO36" s="694"/>
      <c r="BP36" s="694"/>
      <c r="BQ36" s="694"/>
      <c r="BR36" s="694"/>
      <c r="BS36" s="694"/>
      <c r="BT36" s="694"/>
      <c r="BU36" s="694"/>
      <c r="BV36" s="694"/>
      <c r="BW36" s="694"/>
      <c r="BX36" s="694"/>
      <c r="BY36" s="694"/>
      <c r="BZ36" s="694"/>
      <c r="CA36" s="694"/>
      <c r="CB36" s="694"/>
      <c r="CC36" s="695"/>
    </row>
    <row r="37" spans="1:81" ht="6.95" customHeight="1">
      <c r="A37" s="693"/>
      <c r="B37" s="694"/>
      <c r="C37" s="694"/>
      <c r="D37" s="694"/>
      <c r="E37" s="694"/>
      <c r="F37" s="694"/>
      <c r="G37" s="694"/>
      <c r="H37" s="694"/>
      <c r="I37" s="694"/>
      <c r="J37" s="694"/>
      <c r="K37" s="694"/>
      <c r="L37" s="694"/>
      <c r="M37" s="694"/>
      <c r="N37" s="694"/>
      <c r="O37" s="694"/>
      <c r="P37" s="694"/>
      <c r="Q37" s="694"/>
      <c r="R37" s="694"/>
      <c r="S37" s="694"/>
      <c r="T37" s="694"/>
      <c r="U37" s="694"/>
      <c r="V37" s="694"/>
      <c r="W37" s="694"/>
      <c r="X37" s="694"/>
      <c r="Y37" s="694"/>
      <c r="Z37" s="694"/>
      <c r="AA37" s="694"/>
      <c r="AB37" s="694"/>
      <c r="AC37" s="694"/>
      <c r="AD37" s="694"/>
      <c r="AE37" s="694"/>
      <c r="AF37" s="694"/>
      <c r="AG37" s="694"/>
      <c r="AH37" s="694"/>
      <c r="AI37" s="694"/>
      <c r="AJ37" s="694"/>
      <c r="AK37" s="694"/>
      <c r="AL37" s="694"/>
      <c r="AM37" s="694"/>
      <c r="AN37" s="694"/>
      <c r="AO37" s="694"/>
      <c r="AP37" s="694"/>
      <c r="AQ37" s="694"/>
      <c r="AR37" s="694"/>
      <c r="AS37" s="694"/>
      <c r="AT37" s="694"/>
      <c r="AU37" s="694"/>
      <c r="AV37" s="694"/>
      <c r="AW37" s="694"/>
      <c r="AX37" s="694"/>
      <c r="AY37" s="694"/>
      <c r="AZ37" s="694"/>
      <c r="BA37" s="694"/>
      <c r="BB37" s="694"/>
      <c r="BC37" s="694"/>
      <c r="BD37" s="694"/>
      <c r="BE37" s="694"/>
      <c r="BF37" s="694"/>
      <c r="BG37" s="694"/>
      <c r="BH37" s="694"/>
      <c r="BI37" s="694"/>
      <c r="BJ37" s="694"/>
      <c r="BK37" s="694"/>
      <c r="BL37" s="694"/>
      <c r="BM37" s="694"/>
      <c r="BN37" s="694"/>
      <c r="BO37" s="694"/>
      <c r="BP37" s="694"/>
      <c r="BQ37" s="694"/>
      <c r="BR37" s="694"/>
      <c r="BS37" s="694"/>
      <c r="BT37" s="694"/>
      <c r="BU37" s="694"/>
      <c r="BV37" s="694"/>
      <c r="BW37" s="694"/>
      <c r="BX37" s="694"/>
      <c r="BY37" s="694"/>
      <c r="BZ37" s="694"/>
      <c r="CA37" s="694"/>
      <c r="CB37" s="694"/>
      <c r="CC37" s="695"/>
    </row>
    <row r="38" spans="1:81" ht="6.95" customHeight="1">
      <c r="A38" s="693"/>
      <c r="B38" s="694"/>
      <c r="C38" s="694"/>
      <c r="D38" s="694"/>
      <c r="E38" s="694"/>
      <c r="F38" s="694"/>
      <c r="G38" s="694"/>
      <c r="H38" s="694"/>
      <c r="I38" s="694"/>
      <c r="J38" s="694"/>
      <c r="K38" s="694"/>
      <c r="L38" s="694"/>
      <c r="M38" s="694"/>
      <c r="N38" s="694"/>
      <c r="O38" s="694"/>
      <c r="P38" s="694"/>
      <c r="Q38" s="694"/>
      <c r="R38" s="694"/>
      <c r="S38" s="694"/>
      <c r="T38" s="694"/>
      <c r="U38" s="694"/>
      <c r="V38" s="694"/>
      <c r="W38" s="694"/>
      <c r="X38" s="694"/>
      <c r="Y38" s="694"/>
      <c r="Z38" s="694"/>
      <c r="AA38" s="694"/>
      <c r="AB38" s="694"/>
      <c r="AC38" s="694"/>
      <c r="AD38" s="694"/>
      <c r="AE38" s="694"/>
      <c r="AF38" s="694"/>
      <c r="AG38" s="694"/>
      <c r="AH38" s="694"/>
      <c r="AI38" s="694"/>
      <c r="AJ38" s="694"/>
      <c r="AK38" s="694"/>
      <c r="AL38" s="694"/>
      <c r="AM38" s="694"/>
      <c r="AN38" s="694"/>
      <c r="AO38" s="694"/>
      <c r="AP38" s="694"/>
      <c r="AQ38" s="694"/>
      <c r="AR38" s="694"/>
      <c r="AS38" s="694"/>
      <c r="AT38" s="694"/>
      <c r="AU38" s="694"/>
      <c r="AV38" s="694"/>
      <c r="AW38" s="694"/>
      <c r="AX38" s="694"/>
      <c r="AY38" s="694"/>
      <c r="AZ38" s="694"/>
      <c r="BA38" s="694"/>
      <c r="BB38" s="694"/>
      <c r="BC38" s="694"/>
      <c r="BD38" s="694"/>
      <c r="BE38" s="694"/>
      <c r="BF38" s="694"/>
      <c r="BG38" s="694"/>
      <c r="BH38" s="694"/>
      <c r="BI38" s="694"/>
      <c r="BJ38" s="694"/>
      <c r="BK38" s="694"/>
      <c r="BL38" s="694"/>
      <c r="BM38" s="694"/>
      <c r="BN38" s="694"/>
      <c r="BO38" s="694"/>
      <c r="BP38" s="694"/>
      <c r="BQ38" s="694"/>
      <c r="BR38" s="694"/>
      <c r="BS38" s="694"/>
      <c r="BT38" s="694"/>
      <c r="BU38" s="694"/>
      <c r="BV38" s="694"/>
      <c r="BW38" s="694"/>
      <c r="BX38" s="694"/>
      <c r="BY38" s="694"/>
      <c r="BZ38" s="694"/>
      <c r="CA38" s="694"/>
      <c r="CB38" s="694"/>
      <c r="CC38" s="695"/>
    </row>
    <row r="39" spans="1:81" ht="6.95" customHeight="1">
      <c r="A39" s="693"/>
      <c r="B39" s="694"/>
      <c r="C39" s="694"/>
      <c r="D39" s="694"/>
      <c r="E39" s="694"/>
      <c r="F39" s="694"/>
      <c r="G39" s="694"/>
      <c r="H39" s="694"/>
      <c r="I39" s="694"/>
      <c r="J39" s="694"/>
      <c r="K39" s="694"/>
      <c r="L39" s="694"/>
      <c r="M39" s="694"/>
      <c r="N39" s="694"/>
      <c r="O39" s="694"/>
      <c r="P39" s="694"/>
      <c r="Q39" s="694"/>
      <c r="R39" s="694"/>
      <c r="S39" s="694"/>
      <c r="T39" s="694"/>
      <c r="U39" s="694"/>
      <c r="V39" s="694"/>
      <c r="W39" s="694"/>
      <c r="X39" s="694"/>
      <c r="Y39" s="694"/>
      <c r="Z39" s="694"/>
      <c r="AA39" s="694"/>
      <c r="AB39" s="694"/>
      <c r="AC39" s="694"/>
      <c r="AD39" s="694"/>
      <c r="AE39" s="694"/>
      <c r="AF39" s="694"/>
      <c r="AG39" s="694"/>
      <c r="AH39" s="694"/>
      <c r="AI39" s="694"/>
      <c r="AJ39" s="694"/>
      <c r="AK39" s="694"/>
      <c r="AL39" s="694"/>
      <c r="AM39" s="694"/>
      <c r="AN39" s="694"/>
      <c r="AO39" s="694"/>
      <c r="AP39" s="694"/>
      <c r="AQ39" s="694"/>
      <c r="AR39" s="694"/>
      <c r="AS39" s="694"/>
      <c r="AT39" s="694"/>
      <c r="AU39" s="694"/>
      <c r="AV39" s="694"/>
      <c r="AW39" s="694"/>
      <c r="AX39" s="694"/>
      <c r="AY39" s="694"/>
      <c r="AZ39" s="694"/>
      <c r="BA39" s="694"/>
      <c r="BB39" s="694"/>
      <c r="BC39" s="694"/>
      <c r="BD39" s="694"/>
      <c r="BE39" s="694"/>
      <c r="BF39" s="694"/>
      <c r="BG39" s="694"/>
      <c r="BH39" s="694"/>
      <c r="BI39" s="694"/>
      <c r="BJ39" s="694"/>
      <c r="BK39" s="694"/>
      <c r="BL39" s="694"/>
      <c r="BM39" s="694"/>
      <c r="BN39" s="694"/>
      <c r="BO39" s="694"/>
      <c r="BP39" s="694"/>
      <c r="BQ39" s="694"/>
      <c r="BR39" s="694"/>
      <c r="BS39" s="694"/>
      <c r="BT39" s="694"/>
      <c r="BU39" s="694"/>
      <c r="BV39" s="694"/>
      <c r="BW39" s="694"/>
      <c r="BX39" s="694"/>
      <c r="BY39" s="694"/>
      <c r="BZ39" s="694"/>
      <c r="CA39" s="694"/>
      <c r="CB39" s="694"/>
      <c r="CC39" s="695"/>
    </row>
    <row r="40" spans="1:81" ht="6.95" customHeight="1">
      <c r="A40" s="693"/>
      <c r="B40" s="694"/>
      <c r="C40" s="694"/>
      <c r="D40" s="694"/>
      <c r="E40" s="694"/>
      <c r="F40" s="694"/>
      <c r="G40" s="694"/>
      <c r="H40" s="694"/>
      <c r="I40" s="694"/>
      <c r="J40" s="694"/>
      <c r="K40" s="694"/>
      <c r="L40" s="694"/>
      <c r="M40" s="694"/>
      <c r="N40" s="694"/>
      <c r="O40" s="694"/>
      <c r="P40" s="694"/>
      <c r="Q40" s="694"/>
      <c r="R40" s="694"/>
      <c r="S40" s="694"/>
      <c r="T40" s="694"/>
      <c r="U40" s="694"/>
      <c r="V40" s="694"/>
      <c r="W40" s="694"/>
      <c r="X40" s="694"/>
      <c r="Y40" s="694"/>
      <c r="Z40" s="694"/>
      <c r="AA40" s="694"/>
      <c r="AB40" s="694"/>
      <c r="AC40" s="694"/>
      <c r="AD40" s="694"/>
      <c r="AE40" s="694"/>
      <c r="AF40" s="694"/>
      <c r="AG40" s="694"/>
      <c r="AH40" s="694"/>
      <c r="AI40" s="694"/>
      <c r="AJ40" s="694"/>
      <c r="AK40" s="694"/>
      <c r="AL40" s="694"/>
      <c r="AM40" s="694"/>
      <c r="AN40" s="694"/>
      <c r="AO40" s="694"/>
      <c r="AP40" s="694"/>
      <c r="AQ40" s="694"/>
      <c r="AR40" s="694"/>
      <c r="AS40" s="694"/>
      <c r="AT40" s="694"/>
      <c r="AU40" s="694"/>
      <c r="AV40" s="694"/>
      <c r="AW40" s="694"/>
      <c r="AX40" s="694"/>
      <c r="AY40" s="694"/>
      <c r="AZ40" s="694"/>
      <c r="BA40" s="694"/>
      <c r="BB40" s="694"/>
      <c r="BC40" s="694"/>
      <c r="BD40" s="694"/>
      <c r="BE40" s="694"/>
      <c r="BF40" s="694"/>
      <c r="BG40" s="694"/>
      <c r="BH40" s="694"/>
      <c r="BI40" s="694"/>
      <c r="BJ40" s="694"/>
      <c r="BK40" s="694"/>
      <c r="BL40" s="694"/>
      <c r="BM40" s="694"/>
      <c r="BN40" s="694"/>
      <c r="BO40" s="694"/>
      <c r="BP40" s="694"/>
      <c r="BQ40" s="694"/>
      <c r="BR40" s="694"/>
      <c r="BS40" s="694"/>
      <c r="BT40" s="694"/>
      <c r="BU40" s="694"/>
      <c r="BV40" s="694"/>
      <c r="BW40" s="694"/>
      <c r="BX40" s="694"/>
      <c r="BY40" s="694"/>
      <c r="BZ40" s="694"/>
      <c r="CA40" s="694"/>
      <c r="CB40" s="694"/>
      <c r="CC40" s="695"/>
    </row>
    <row r="41" spans="1:81" ht="6.95" customHeight="1">
      <c r="A41" s="693"/>
      <c r="B41" s="694"/>
      <c r="C41" s="694"/>
      <c r="D41" s="694"/>
      <c r="E41" s="694"/>
      <c r="F41" s="694"/>
      <c r="G41" s="694"/>
      <c r="H41" s="694"/>
      <c r="I41" s="694"/>
      <c r="J41" s="694"/>
      <c r="K41" s="694"/>
      <c r="L41" s="694"/>
      <c r="M41" s="694"/>
      <c r="N41" s="694"/>
      <c r="O41" s="694"/>
      <c r="P41" s="694"/>
      <c r="Q41" s="694"/>
      <c r="R41" s="694"/>
      <c r="S41" s="694"/>
      <c r="T41" s="694"/>
      <c r="U41" s="694"/>
      <c r="V41" s="694"/>
      <c r="W41" s="694"/>
      <c r="X41" s="694"/>
      <c r="Y41" s="694"/>
      <c r="Z41" s="694"/>
      <c r="AA41" s="694"/>
      <c r="AB41" s="694"/>
      <c r="AC41" s="694"/>
      <c r="AD41" s="694"/>
      <c r="AE41" s="694"/>
      <c r="AF41" s="694"/>
      <c r="AG41" s="694"/>
      <c r="AH41" s="694"/>
      <c r="AI41" s="694"/>
      <c r="AJ41" s="694"/>
      <c r="AK41" s="694"/>
      <c r="AL41" s="694"/>
      <c r="AM41" s="694"/>
      <c r="AN41" s="694"/>
      <c r="AO41" s="694"/>
      <c r="AP41" s="694"/>
      <c r="AQ41" s="694"/>
      <c r="AR41" s="694"/>
      <c r="AS41" s="694"/>
      <c r="AT41" s="694"/>
      <c r="AU41" s="694"/>
      <c r="AV41" s="694"/>
      <c r="AW41" s="694"/>
      <c r="AX41" s="694"/>
      <c r="AY41" s="694"/>
      <c r="AZ41" s="694"/>
      <c r="BA41" s="694"/>
      <c r="BB41" s="694"/>
      <c r="BC41" s="694"/>
      <c r="BD41" s="694"/>
      <c r="BE41" s="694"/>
      <c r="BF41" s="694"/>
      <c r="BG41" s="694"/>
      <c r="BH41" s="694"/>
      <c r="BI41" s="694"/>
      <c r="BJ41" s="694"/>
      <c r="BK41" s="694"/>
      <c r="BL41" s="694"/>
      <c r="BM41" s="694"/>
      <c r="BN41" s="694"/>
      <c r="BO41" s="694"/>
      <c r="BP41" s="694"/>
      <c r="BQ41" s="694"/>
      <c r="BR41" s="694"/>
      <c r="BS41" s="694"/>
      <c r="BT41" s="694"/>
      <c r="BU41" s="694"/>
      <c r="BV41" s="694"/>
      <c r="BW41" s="694"/>
      <c r="BX41" s="694"/>
      <c r="BY41" s="694"/>
      <c r="BZ41" s="694"/>
      <c r="CA41" s="694"/>
      <c r="CB41" s="694"/>
      <c r="CC41" s="695"/>
    </row>
    <row r="42" spans="1:81" ht="6.95" customHeight="1">
      <c r="A42" s="693"/>
      <c r="B42" s="694"/>
      <c r="C42" s="694"/>
      <c r="D42" s="694"/>
      <c r="E42" s="694"/>
      <c r="F42" s="694"/>
      <c r="G42" s="694"/>
      <c r="H42" s="694"/>
      <c r="I42" s="694"/>
      <c r="J42" s="694"/>
      <c r="K42" s="694"/>
      <c r="L42" s="694"/>
      <c r="M42" s="694"/>
      <c r="N42" s="694"/>
      <c r="O42" s="694"/>
      <c r="P42" s="694"/>
      <c r="Q42" s="694"/>
      <c r="R42" s="694"/>
      <c r="S42" s="694"/>
      <c r="T42" s="694"/>
      <c r="U42" s="694"/>
      <c r="V42" s="694"/>
      <c r="W42" s="694"/>
      <c r="X42" s="694"/>
      <c r="Y42" s="694"/>
      <c r="Z42" s="694"/>
      <c r="AA42" s="694"/>
      <c r="AB42" s="694"/>
      <c r="AC42" s="694"/>
      <c r="AD42" s="694"/>
      <c r="AE42" s="694"/>
      <c r="AF42" s="694"/>
      <c r="AG42" s="694"/>
      <c r="AH42" s="694"/>
      <c r="AI42" s="694"/>
      <c r="AJ42" s="694"/>
      <c r="AK42" s="694"/>
      <c r="AL42" s="694"/>
      <c r="AM42" s="694"/>
      <c r="AN42" s="694"/>
      <c r="AO42" s="694"/>
      <c r="AP42" s="694"/>
      <c r="AQ42" s="694"/>
      <c r="AR42" s="694"/>
      <c r="AS42" s="694"/>
      <c r="AT42" s="694"/>
      <c r="AU42" s="694"/>
      <c r="AV42" s="694"/>
      <c r="AW42" s="694"/>
      <c r="AX42" s="694"/>
      <c r="AY42" s="694"/>
      <c r="AZ42" s="694"/>
      <c r="BA42" s="694"/>
      <c r="BB42" s="694"/>
      <c r="BC42" s="694"/>
      <c r="BD42" s="694"/>
      <c r="BE42" s="694"/>
      <c r="BF42" s="694"/>
      <c r="BG42" s="694"/>
      <c r="BH42" s="694"/>
      <c r="BI42" s="694"/>
      <c r="BJ42" s="694"/>
      <c r="BK42" s="694"/>
      <c r="BL42" s="694"/>
      <c r="BM42" s="694"/>
      <c r="BN42" s="694"/>
      <c r="BO42" s="694"/>
      <c r="BP42" s="694"/>
      <c r="BQ42" s="694"/>
      <c r="BR42" s="694"/>
      <c r="BS42" s="694"/>
      <c r="BT42" s="694"/>
      <c r="BU42" s="694"/>
      <c r="BV42" s="694"/>
      <c r="BW42" s="694"/>
      <c r="BX42" s="694"/>
      <c r="BY42" s="694"/>
      <c r="BZ42" s="694"/>
      <c r="CA42" s="694"/>
      <c r="CB42" s="694"/>
      <c r="CC42" s="695"/>
    </row>
    <row r="43" spans="1:81" ht="6.95" customHeight="1">
      <c r="A43" s="693"/>
      <c r="B43" s="694"/>
      <c r="C43" s="694"/>
      <c r="D43" s="694"/>
      <c r="E43" s="694"/>
      <c r="F43" s="694"/>
      <c r="G43" s="694"/>
      <c r="H43" s="694"/>
      <c r="I43" s="694"/>
      <c r="J43" s="694"/>
      <c r="K43" s="694"/>
      <c r="L43" s="694"/>
      <c r="M43" s="694"/>
      <c r="N43" s="694"/>
      <c r="O43" s="694"/>
      <c r="P43" s="694"/>
      <c r="Q43" s="694"/>
      <c r="R43" s="694"/>
      <c r="S43" s="694"/>
      <c r="T43" s="694"/>
      <c r="U43" s="694"/>
      <c r="V43" s="694"/>
      <c r="W43" s="694"/>
      <c r="X43" s="694"/>
      <c r="Y43" s="694"/>
      <c r="Z43" s="694"/>
      <c r="AA43" s="694"/>
      <c r="AB43" s="694"/>
      <c r="AC43" s="694"/>
      <c r="AD43" s="694"/>
      <c r="AE43" s="694"/>
      <c r="AF43" s="694"/>
      <c r="AG43" s="694"/>
      <c r="AH43" s="694"/>
      <c r="AI43" s="694"/>
      <c r="AJ43" s="694"/>
      <c r="AK43" s="694"/>
      <c r="AL43" s="694"/>
      <c r="AM43" s="694"/>
      <c r="AN43" s="694"/>
      <c r="AO43" s="694"/>
      <c r="AP43" s="694"/>
      <c r="AQ43" s="694"/>
      <c r="AR43" s="694"/>
      <c r="AS43" s="694"/>
      <c r="AT43" s="694"/>
      <c r="AU43" s="694"/>
      <c r="AV43" s="694"/>
      <c r="AW43" s="694"/>
      <c r="AX43" s="694"/>
      <c r="AY43" s="694"/>
      <c r="AZ43" s="694"/>
      <c r="BA43" s="694"/>
      <c r="BB43" s="694"/>
      <c r="BC43" s="694"/>
      <c r="BD43" s="694"/>
      <c r="BE43" s="694"/>
      <c r="BF43" s="694"/>
      <c r="BG43" s="694"/>
      <c r="BH43" s="694"/>
      <c r="BI43" s="694"/>
      <c r="BJ43" s="694"/>
      <c r="BK43" s="694"/>
      <c r="BL43" s="694"/>
      <c r="BM43" s="694"/>
      <c r="BN43" s="694"/>
      <c r="BO43" s="694"/>
      <c r="BP43" s="694"/>
      <c r="BQ43" s="694"/>
      <c r="BR43" s="694"/>
      <c r="BS43" s="694"/>
      <c r="BT43" s="694"/>
      <c r="BU43" s="694"/>
      <c r="BV43" s="694"/>
      <c r="BW43" s="694"/>
      <c r="BX43" s="694"/>
      <c r="BY43" s="694"/>
      <c r="BZ43" s="694"/>
      <c r="CA43" s="694"/>
      <c r="CB43" s="694"/>
      <c r="CC43" s="695"/>
    </row>
    <row r="44" spans="1:81" ht="6.95" customHeight="1">
      <c r="A44" s="693"/>
      <c r="B44" s="694"/>
      <c r="C44" s="694"/>
      <c r="D44" s="694"/>
      <c r="E44" s="694"/>
      <c r="F44" s="694"/>
      <c r="G44" s="694"/>
      <c r="H44" s="694"/>
      <c r="I44" s="694"/>
      <c r="J44" s="694"/>
      <c r="K44" s="694"/>
      <c r="L44" s="694"/>
      <c r="M44" s="694"/>
      <c r="N44" s="694"/>
      <c r="O44" s="694"/>
      <c r="P44" s="694"/>
      <c r="Q44" s="694"/>
      <c r="R44" s="694"/>
      <c r="S44" s="694"/>
      <c r="T44" s="694"/>
      <c r="U44" s="694"/>
      <c r="V44" s="694"/>
      <c r="W44" s="694"/>
      <c r="X44" s="694"/>
      <c r="Y44" s="694"/>
      <c r="Z44" s="694"/>
      <c r="AA44" s="694"/>
      <c r="AB44" s="694"/>
      <c r="AC44" s="694"/>
      <c r="AD44" s="694"/>
      <c r="AE44" s="694"/>
      <c r="AF44" s="694"/>
      <c r="AG44" s="694"/>
      <c r="AH44" s="694"/>
      <c r="AI44" s="694"/>
      <c r="AJ44" s="694"/>
      <c r="AK44" s="694"/>
      <c r="AL44" s="694"/>
      <c r="AM44" s="694"/>
      <c r="AN44" s="694"/>
      <c r="AO44" s="694"/>
      <c r="AP44" s="694"/>
      <c r="AQ44" s="694"/>
      <c r="AR44" s="694"/>
      <c r="AS44" s="694"/>
      <c r="AT44" s="694"/>
      <c r="AU44" s="694"/>
      <c r="AV44" s="694"/>
      <c r="AW44" s="694"/>
      <c r="AX44" s="694"/>
      <c r="AY44" s="694"/>
      <c r="AZ44" s="694"/>
      <c r="BA44" s="694"/>
      <c r="BB44" s="694"/>
      <c r="BC44" s="694"/>
      <c r="BD44" s="694"/>
      <c r="BE44" s="694"/>
      <c r="BF44" s="694"/>
      <c r="BG44" s="694"/>
      <c r="BH44" s="694"/>
      <c r="BI44" s="694"/>
      <c r="BJ44" s="694"/>
      <c r="BK44" s="694"/>
      <c r="BL44" s="694"/>
      <c r="BM44" s="694"/>
      <c r="BN44" s="694"/>
      <c r="BO44" s="694"/>
      <c r="BP44" s="694"/>
      <c r="BQ44" s="694"/>
      <c r="BR44" s="694"/>
      <c r="BS44" s="694"/>
      <c r="BT44" s="694"/>
      <c r="BU44" s="694"/>
      <c r="BV44" s="694"/>
      <c r="BW44" s="694"/>
      <c r="BX44" s="694"/>
      <c r="BY44" s="694"/>
      <c r="BZ44" s="694"/>
      <c r="CA44" s="694"/>
      <c r="CB44" s="694"/>
      <c r="CC44" s="695"/>
    </row>
    <row r="45" spans="1:81" ht="6.95" customHeight="1">
      <c r="A45" s="693"/>
      <c r="B45" s="694"/>
      <c r="C45" s="694"/>
      <c r="D45" s="694"/>
      <c r="E45" s="694"/>
      <c r="F45" s="694"/>
      <c r="G45" s="694"/>
      <c r="H45" s="694"/>
      <c r="I45" s="694"/>
      <c r="J45" s="694"/>
      <c r="K45" s="694"/>
      <c r="L45" s="694"/>
      <c r="M45" s="694"/>
      <c r="N45" s="694"/>
      <c r="O45" s="694"/>
      <c r="P45" s="694"/>
      <c r="Q45" s="694"/>
      <c r="R45" s="694"/>
      <c r="S45" s="694"/>
      <c r="T45" s="694"/>
      <c r="U45" s="694"/>
      <c r="V45" s="694"/>
      <c r="W45" s="694"/>
      <c r="X45" s="694"/>
      <c r="Y45" s="694"/>
      <c r="Z45" s="694"/>
      <c r="AA45" s="694"/>
      <c r="AB45" s="694"/>
      <c r="AC45" s="694"/>
      <c r="AD45" s="694"/>
      <c r="AE45" s="694"/>
      <c r="AF45" s="694"/>
      <c r="AG45" s="694"/>
      <c r="AH45" s="694"/>
      <c r="AI45" s="694"/>
      <c r="AJ45" s="694"/>
      <c r="AK45" s="694"/>
      <c r="AL45" s="694"/>
      <c r="AM45" s="694"/>
      <c r="AN45" s="694"/>
      <c r="AO45" s="694"/>
      <c r="AP45" s="694"/>
      <c r="AQ45" s="694"/>
      <c r="AR45" s="694"/>
      <c r="AS45" s="694"/>
      <c r="AT45" s="694"/>
      <c r="AU45" s="694"/>
      <c r="AV45" s="694"/>
      <c r="AW45" s="694"/>
      <c r="AX45" s="694"/>
      <c r="AY45" s="694"/>
      <c r="AZ45" s="694"/>
      <c r="BA45" s="694"/>
      <c r="BB45" s="694"/>
      <c r="BC45" s="694"/>
      <c r="BD45" s="694"/>
      <c r="BE45" s="694"/>
      <c r="BF45" s="694"/>
      <c r="BG45" s="694"/>
      <c r="BH45" s="694"/>
      <c r="BI45" s="694"/>
      <c r="BJ45" s="694"/>
      <c r="BK45" s="694"/>
      <c r="BL45" s="694"/>
      <c r="BM45" s="694"/>
      <c r="BN45" s="694"/>
      <c r="BO45" s="694"/>
      <c r="BP45" s="694"/>
      <c r="BQ45" s="694"/>
      <c r="BR45" s="694"/>
      <c r="BS45" s="694"/>
      <c r="BT45" s="694"/>
      <c r="BU45" s="694"/>
      <c r="BV45" s="694"/>
      <c r="BW45" s="694"/>
      <c r="BX45" s="694"/>
      <c r="BY45" s="694"/>
      <c r="BZ45" s="694"/>
      <c r="CA45" s="694"/>
      <c r="CB45" s="694"/>
      <c r="CC45" s="695"/>
    </row>
    <row r="46" spans="1:81" ht="6.95" customHeight="1">
      <c r="A46" s="693"/>
      <c r="B46" s="694"/>
      <c r="C46" s="694"/>
      <c r="D46" s="694"/>
      <c r="E46" s="694"/>
      <c r="F46" s="694"/>
      <c r="G46" s="694"/>
      <c r="H46" s="694"/>
      <c r="I46" s="694"/>
      <c r="J46" s="694"/>
      <c r="K46" s="694"/>
      <c r="L46" s="694"/>
      <c r="M46" s="694"/>
      <c r="N46" s="694"/>
      <c r="O46" s="694"/>
      <c r="P46" s="694"/>
      <c r="Q46" s="694"/>
      <c r="R46" s="694"/>
      <c r="S46" s="694"/>
      <c r="T46" s="694"/>
      <c r="U46" s="694"/>
      <c r="V46" s="694"/>
      <c r="W46" s="694"/>
      <c r="X46" s="694"/>
      <c r="Y46" s="694"/>
      <c r="Z46" s="694"/>
      <c r="AA46" s="694"/>
      <c r="AB46" s="694"/>
      <c r="AC46" s="694"/>
      <c r="AD46" s="694"/>
      <c r="AE46" s="694"/>
      <c r="AF46" s="694"/>
      <c r="AG46" s="694"/>
      <c r="AH46" s="694"/>
      <c r="AI46" s="694"/>
      <c r="AJ46" s="694"/>
      <c r="AK46" s="694"/>
      <c r="AL46" s="694"/>
      <c r="AM46" s="694"/>
      <c r="AN46" s="694"/>
      <c r="AO46" s="694"/>
      <c r="AP46" s="694"/>
      <c r="AQ46" s="694"/>
      <c r="AR46" s="694"/>
      <c r="AS46" s="694"/>
      <c r="AT46" s="694"/>
      <c r="AU46" s="694"/>
      <c r="AV46" s="694"/>
      <c r="AW46" s="694"/>
      <c r="AX46" s="694"/>
      <c r="AY46" s="694"/>
      <c r="AZ46" s="694"/>
      <c r="BA46" s="694"/>
      <c r="BB46" s="694"/>
      <c r="BC46" s="694"/>
      <c r="BD46" s="694"/>
      <c r="BE46" s="694"/>
      <c r="BF46" s="694"/>
      <c r="BG46" s="694"/>
      <c r="BH46" s="694"/>
      <c r="BI46" s="694"/>
      <c r="BJ46" s="694"/>
      <c r="BK46" s="694"/>
      <c r="BL46" s="694"/>
      <c r="BM46" s="694"/>
      <c r="BN46" s="694"/>
      <c r="BO46" s="694"/>
      <c r="BP46" s="694"/>
      <c r="BQ46" s="694"/>
      <c r="BR46" s="694"/>
      <c r="BS46" s="694"/>
      <c r="BT46" s="694"/>
      <c r="BU46" s="694"/>
      <c r="BV46" s="694"/>
      <c r="BW46" s="694"/>
      <c r="BX46" s="694"/>
      <c r="BY46" s="694"/>
      <c r="BZ46" s="694"/>
      <c r="CA46" s="694"/>
      <c r="CB46" s="694"/>
      <c r="CC46" s="695"/>
    </row>
    <row r="47" spans="1:81" ht="6.95" customHeight="1">
      <c r="A47" s="693"/>
      <c r="B47" s="694"/>
      <c r="C47" s="694"/>
      <c r="D47" s="694"/>
      <c r="E47" s="694"/>
      <c r="F47" s="694"/>
      <c r="G47" s="694"/>
      <c r="H47" s="694"/>
      <c r="I47" s="694"/>
      <c r="J47" s="694"/>
      <c r="K47" s="694"/>
      <c r="L47" s="694"/>
      <c r="M47" s="694"/>
      <c r="N47" s="694"/>
      <c r="O47" s="694"/>
      <c r="P47" s="694"/>
      <c r="Q47" s="694"/>
      <c r="R47" s="694"/>
      <c r="S47" s="694"/>
      <c r="T47" s="694"/>
      <c r="U47" s="694"/>
      <c r="V47" s="694"/>
      <c r="W47" s="694"/>
      <c r="X47" s="694"/>
      <c r="Y47" s="694"/>
      <c r="Z47" s="694"/>
      <c r="AA47" s="694"/>
      <c r="AB47" s="694"/>
      <c r="AC47" s="694"/>
      <c r="AD47" s="694"/>
      <c r="AE47" s="694"/>
      <c r="AF47" s="694"/>
      <c r="AG47" s="694"/>
      <c r="AH47" s="694"/>
      <c r="AI47" s="694"/>
      <c r="AJ47" s="694"/>
      <c r="AK47" s="694"/>
      <c r="AL47" s="694"/>
      <c r="AM47" s="694"/>
      <c r="AN47" s="694"/>
      <c r="AO47" s="694"/>
      <c r="AP47" s="694"/>
      <c r="AQ47" s="694"/>
      <c r="AR47" s="694"/>
      <c r="AS47" s="694"/>
      <c r="AT47" s="694"/>
      <c r="AU47" s="694"/>
      <c r="AV47" s="694"/>
      <c r="AW47" s="694"/>
      <c r="AX47" s="694"/>
      <c r="AY47" s="694"/>
      <c r="AZ47" s="694"/>
      <c r="BA47" s="694"/>
      <c r="BB47" s="694"/>
      <c r="BC47" s="694"/>
      <c r="BD47" s="694"/>
      <c r="BE47" s="694"/>
      <c r="BF47" s="694"/>
      <c r="BG47" s="694"/>
      <c r="BH47" s="694"/>
      <c r="BI47" s="694"/>
      <c r="BJ47" s="694"/>
      <c r="BK47" s="694"/>
      <c r="BL47" s="694"/>
      <c r="BM47" s="694"/>
      <c r="BN47" s="694"/>
      <c r="BO47" s="694"/>
      <c r="BP47" s="694"/>
      <c r="BQ47" s="694"/>
      <c r="BR47" s="694"/>
      <c r="BS47" s="694"/>
      <c r="BT47" s="694"/>
      <c r="BU47" s="694"/>
      <c r="BV47" s="694"/>
      <c r="BW47" s="694"/>
      <c r="BX47" s="694"/>
      <c r="BY47" s="694"/>
      <c r="BZ47" s="694"/>
      <c r="CA47" s="694"/>
      <c r="CB47" s="694"/>
      <c r="CC47" s="695"/>
    </row>
    <row r="48" spans="1:81" ht="6.95" customHeight="1">
      <c r="A48" s="693"/>
      <c r="B48" s="694"/>
      <c r="C48" s="694"/>
      <c r="D48" s="694"/>
      <c r="E48" s="694"/>
      <c r="F48" s="694"/>
      <c r="G48" s="694"/>
      <c r="H48" s="694"/>
      <c r="I48" s="694"/>
      <c r="J48" s="694"/>
      <c r="K48" s="694"/>
      <c r="L48" s="694"/>
      <c r="M48" s="694"/>
      <c r="N48" s="694"/>
      <c r="O48" s="694"/>
      <c r="P48" s="694"/>
      <c r="Q48" s="694"/>
      <c r="R48" s="694"/>
      <c r="S48" s="694"/>
      <c r="T48" s="694"/>
      <c r="U48" s="694"/>
      <c r="V48" s="694"/>
      <c r="W48" s="694"/>
      <c r="X48" s="694"/>
      <c r="Y48" s="694"/>
      <c r="Z48" s="694"/>
      <c r="AA48" s="694"/>
      <c r="AB48" s="694"/>
      <c r="AC48" s="694"/>
      <c r="AD48" s="694"/>
      <c r="AE48" s="694"/>
      <c r="AF48" s="694"/>
      <c r="AG48" s="694"/>
      <c r="AH48" s="694"/>
      <c r="AI48" s="694"/>
      <c r="AJ48" s="694"/>
      <c r="AK48" s="694"/>
      <c r="AL48" s="694"/>
      <c r="AM48" s="694"/>
      <c r="AN48" s="694"/>
      <c r="AO48" s="694"/>
      <c r="AP48" s="694"/>
      <c r="AQ48" s="694"/>
      <c r="AR48" s="694"/>
      <c r="AS48" s="694"/>
      <c r="AT48" s="694"/>
      <c r="AU48" s="694"/>
      <c r="AV48" s="694"/>
      <c r="AW48" s="694"/>
      <c r="AX48" s="694"/>
      <c r="AY48" s="694"/>
      <c r="AZ48" s="694"/>
      <c r="BA48" s="694"/>
      <c r="BB48" s="694"/>
      <c r="BC48" s="694"/>
      <c r="BD48" s="694"/>
      <c r="BE48" s="694"/>
      <c r="BF48" s="694"/>
      <c r="BG48" s="694"/>
      <c r="BH48" s="694"/>
      <c r="BI48" s="694"/>
      <c r="BJ48" s="694"/>
      <c r="BK48" s="694"/>
      <c r="BL48" s="694"/>
      <c r="BM48" s="694"/>
      <c r="BN48" s="694"/>
      <c r="BO48" s="694"/>
      <c r="BP48" s="694"/>
      <c r="BQ48" s="694"/>
      <c r="BR48" s="694"/>
      <c r="BS48" s="694"/>
      <c r="BT48" s="694"/>
      <c r="BU48" s="694"/>
      <c r="BV48" s="694"/>
      <c r="BW48" s="694"/>
      <c r="BX48" s="694"/>
      <c r="BY48" s="694"/>
      <c r="BZ48" s="694"/>
      <c r="CA48" s="694"/>
      <c r="CB48" s="694"/>
      <c r="CC48" s="695"/>
    </row>
    <row r="49" spans="1:81" ht="6.95" customHeight="1">
      <c r="A49" s="693"/>
      <c r="B49" s="694"/>
      <c r="C49" s="694"/>
      <c r="D49" s="694"/>
      <c r="E49" s="694"/>
      <c r="F49" s="694"/>
      <c r="G49" s="694"/>
      <c r="H49" s="694"/>
      <c r="I49" s="694"/>
      <c r="J49" s="694"/>
      <c r="K49" s="694"/>
      <c r="L49" s="694"/>
      <c r="M49" s="694"/>
      <c r="N49" s="694"/>
      <c r="O49" s="694"/>
      <c r="P49" s="694"/>
      <c r="Q49" s="694"/>
      <c r="R49" s="694"/>
      <c r="S49" s="694"/>
      <c r="T49" s="694"/>
      <c r="U49" s="694"/>
      <c r="V49" s="694"/>
      <c r="W49" s="694"/>
      <c r="X49" s="694"/>
      <c r="Y49" s="694"/>
      <c r="Z49" s="694"/>
      <c r="AA49" s="694"/>
      <c r="AB49" s="694"/>
      <c r="AC49" s="694"/>
      <c r="AD49" s="694"/>
      <c r="AE49" s="694"/>
      <c r="AF49" s="694"/>
      <c r="AG49" s="694"/>
      <c r="AH49" s="694"/>
      <c r="AI49" s="694"/>
      <c r="AJ49" s="694"/>
      <c r="AK49" s="694"/>
      <c r="AL49" s="694"/>
      <c r="AM49" s="694"/>
      <c r="AN49" s="694"/>
      <c r="AO49" s="694"/>
      <c r="AP49" s="694"/>
      <c r="AQ49" s="694"/>
      <c r="AR49" s="694"/>
      <c r="AS49" s="694"/>
      <c r="AT49" s="694"/>
      <c r="AU49" s="694"/>
      <c r="AV49" s="694"/>
      <c r="AW49" s="694"/>
      <c r="AX49" s="694"/>
      <c r="AY49" s="694"/>
      <c r="AZ49" s="694"/>
      <c r="BA49" s="694"/>
      <c r="BB49" s="694"/>
      <c r="BC49" s="694"/>
      <c r="BD49" s="694"/>
      <c r="BE49" s="694"/>
      <c r="BF49" s="694"/>
      <c r="BG49" s="694"/>
      <c r="BH49" s="694"/>
      <c r="BI49" s="694"/>
      <c r="BJ49" s="694"/>
      <c r="BK49" s="694"/>
      <c r="BL49" s="694"/>
      <c r="BM49" s="694"/>
      <c r="BN49" s="694"/>
      <c r="BO49" s="694"/>
      <c r="BP49" s="694"/>
      <c r="BQ49" s="694"/>
      <c r="BR49" s="694"/>
      <c r="BS49" s="694"/>
      <c r="BT49" s="694"/>
      <c r="BU49" s="694"/>
      <c r="BV49" s="694"/>
      <c r="BW49" s="694"/>
      <c r="BX49" s="694"/>
      <c r="BY49" s="694"/>
      <c r="BZ49" s="694"/>
      <c r="CA49" s="694"/>
      <c r="CB49" s="694"/>
      <c r="CC49" s="695"/>
    </row>
    <row r="50" spans="1:81" ht="6.95" customHeight="1">
      <c r="A50" s="693"/>
      <c r="B50" s="694"/>
      <c r="C50" s="694"/>
      <c r="D50" s="694"/>
      <c r="E50" s="694"/>
      <c r="F50" s="694"/>
      <c r="G50" s="694"/>
      <c r="H50" s="694"/>
      <c r="I50" s="694"/>
      <c r="J50" s="694"/>
      <c r="K50" s="694"/>
      <c r="L50" s="694"/>
      <c r="M50" s="694"/>
      <c r="N50" s="694"/>
      <c r="O50" s="694"/>
      <c r="P50" s="694"/>
      <c r="Q50" s="694"/>
      <c r="R50" s="694"/>
      <c r="S50" s="694"/>
      <c r="T50" s="694"/>
      <c r="U50" s="694"/>
      <c r="V50" s="694"/>
      <c r="W50" s="694"/>
      <c r="X50" s="694"/>
      <c r="Y50" s="694"/>
      <c r="Z50" s="694"/>
      <c r="AA50" s="694"/>
      <c r="AB50" s="694"/>
      <c r="AC50" s="694"/>
      <c r="AD50" s="694"/>
      <c r="AE50" s="694"/>
      <c r="AF50" s="694"/>
      <c r="AG50" s="694"/>
      <c r="AH50" s="694"/>
      <c r="AI50" s="694"/>
      <c r="AJ50" s="694"/>
      <c r="AK50" s="694"/>
      <c r="AL50" s="694"/>
      <c r="AM50" s="694"/>
      <c r="AN50" s="694"/>
      <c r="AO50" s="694"/>
      <c r="AP50" s="694"/>
      <c r="AQ50" s="694"/>
      <c r="AR50" s="694"/>
      <c r="AS50" s="694"/>
      <c r="AT50" s="694"/>
      <c r="AU50" s="694"/>
      <c r="AV50" s="694"/>
      <c r="AW50" s="694"/>
      <c r="AX50" s="694"/>
      <c r="AY50" s="694"/>
      <c r="AZ50" s="694"/>
      <c r="BA50" s="694"/>
      <c r="BB50" s="694"/>
      <c r="BC50" s="694"/>
      <c r="BD50" s="694"/>
      <c r="BE50" s="694"/>
      <c r="BF50" s="694"/>
      <c r="BG50" s="694"/>
      <c r="BH50" s="694"/>
      <c r="BI50" s="694"/>
      <c r="BJ50" s="694"/>
      <c r="BK50" s="694"/>
      <c r="BL50" s="694"/>
      <c r="BM50" s="694"/>
      <c r="BN50" s="694"/>
      <c r="BO50" s="694"/>
      <c r="BP50" s="694"/>
      <c r="BQ50" s="694"/>
      <c r="BR50" s="694"/>
      <c r="BS50" s="694"/>
      <c r="BT50" s="694"/>
      <c r="BU50" s="694"/>
      <c r="BV50" s="694"/>
      <c r="BW50" s="694"/>
      <c r="BX50" s="694"/>
      <c r="BY50" s="694"/>
      <c r="BZ50" s="694"/>
      <c r="CA50" s="694"/>
      <c r="CB50" s="694"/>
      <c r="CC50" s="695"/>
    </row>
    <row r="51" spans="1:81" ht="6.95" customHeight="1">
      <c r="A51" s="693"/>
      <c r="B51" s="694"/>
      <c r="C51" s="694"/>
      <c r="D51" s="694"/>
      <c r="E51" s="694"/>
      <c r="F51" s="694"/>
      <c r="G51" s="694"/>
      <c r="H51" s="694"/>
      <c r="I51" s="694"/>
      <c r="J51" s="694"/>
      <c r="K51" s="694"/>
      <c r="L51" s="694"/>
      <c r="M51" s="694"/>
      <c r="N51" s="694"/>
      <c r="O51" s="694"/>
      <c r="P51" s="694"/>
      <c r="Q51" s="694"/>
      <c r="R51" s="694"/>
      <c r="S51" s="694"/>
      <c r="T51" s="694"/>
      <c r="U51" s="694"/>
      <c r="V51" s="694"/>
      <c r="W51" s="694"/>
      <c r="X51" s="694"/>
      <c r="Y51" s="694"/>
      <c r="Z51" s="694"/>
      <c r="AA51" s="694"/>
      <c r="AB51" s="694"/>
      <c r="AC51" s="694"/>
      <c r="AD51" s="694"/>
      <c r="AE51" s="694"/>
      <c r="AF51" s="694"/>
      <c r="AG51" s="694"/>
      <c r="AH51" s="694"/>
      <c r="AI51" s="694"/>
      <c r="AJ51" s="694"/>
      <c r="AK51" s="694"/>
      <c r="AL51" s="694"/>
      <c r="AM51" s="694"/>
      <c r="AN51" s="694"/>
      <c r="AO51" s="694"/>
      <c r="AP51" s="694"/>
      <c r="AQ51" s="694"/>
      <c r="AR51" s="694"/>
      <c r="AS51" s="694"/>
      <c r="AT51" s="694"/>
      <c r="AU51" s="694"/>
      <c r="AV51" s="694"/>
      <c r="AW51" s="694"/>
      <c r="AX51" s="694"/>
      <c r="AY51" s="694"/>
      <c r="AZ51" s="694"/>
      <c r="BA51" s="694"/>
      <c r="BB51" s="694"/>
      <c r="BC51" s="694"/>
      <c r="BD51" s="694"/>
      <c r="BE51" s="694"/>
      <c r="BF51" s="694"/>
      <c r="BG51" s="694"/>
      <c r="BH51" s="694"/>
      <c r="BI51" s="694"/>
      <c r="BJ51" s="694"/>
      <c r="BK51" s="694"/>
      <c r="BL51" s="694"/>
      <c r="BM51" s="694"/>
      <c r="BN51" s="694"/>
      <c r="BO51" s="694"/>
      <c r="BP51" s="694"/>
      <c r="BQ51" s="694"/>
      <c r="BR51" s="694"/>
      <c r="BS51" s="694"/>
      <c r="BT51" s="694"/>
      <c r="BU51" s="694"/>
      <c r="BV51" s="694"/>
      <c r="BW51" s="694"/>
      <c r="BX51" s="694"/>
      <c r="BY51" s="694"/>
      <c r="BZ51" s="694"/>
      <c r="CA51" s="694"/>
      <c r="CB51" s="694"/>
      <c r="CC51" s="695"/>
    </row>
    <row r="52" spans="1:81" ht="6.95" customHeight="1">
      <c r="A52" s="693"/>
      <c r="B52" s="694"/>
      <c r="C52" s="694"/>
      <c r="D52" s="694"/>
      <c r="E52" s="694"/>
      <c r="F52" s="694"/>
      <c r="G52" s="694"/>
      <c r="H52" s="694"/>
      <c r="I52" s="694"/>
      <c r="J52" s="694"/>
      <c r="K52" s="694"/>
      <c r="L52" s="694"/>
      <c r="M52" s="694"/>
      <c r="N52" s="694"/>
      <c r="O52" s="694"/>
      <c r="P52" s="694"/>
      <c r="Q52" s="694"/>
      <c r="R52" s="694"/>
      <c r="S52" s="694"/>
      <c r="T52" s="694"/>
      <c r="U52" s="694"/>
      <c r="V52" s="694"/>
      <c r="W52" s="694"/>
      <c r="X52" s="694"/>
      <c r="Y52" s="694"/>
      <c r="Z52" s="694"/>
      <c r="AA52" s="694"/>
      <c r="AB52" s="694"/>
      <c r="AC52" s="694"/>
      <c r="AD52" s="694"/>
      <c r="AE52" s="694"/>
      <c r="AF52" s="694"/>
      <c r="AG52" s="694"/>
      <c r="AH52" s="694"/>
      <c r="AI52" s="694"/>
      <c r="AJ52" s="694"/>
      <c r="AK52" s="694"/>
      <c r="AL52" s="694"/>
      <c r="AM52" s="694"/>
      <c r="AN52" s="694"/>
      <c r="AO52" s="694"/>
      <c r="AP52" s="694"/>
      <c r="AQ52" s="694"/>
      <c r="AR52" s="694"/>
      <c r="AS52" s="694"/>
      <c r="AT52" s="694"/>
      <c r="AU52" s="694"/>
      <c r="AV52" s="694"/>
      <c r="AW52" s="694"/>
      <c r="AX52" s="694"/>
      <c r="AY52" s="694"/>
      <c r="AZ52" s="694"/>
      <c r="BA52" s="694"/>
      <c r="BB52" s="694"/>
      <c r="BC52" s="694"/>
      <c r="BD52" s="694"/>
      <c r="BE52" s="694"/>
      <c r="BF52" s="694"/>
      <c r="BG52" s="694"/>
      <c r="BH52" s="694"/>
      <c r="BI52" s="694"/>
      <c r="BJ52" s="694"/>
      <c r="BK52" s="694"/>
      <c r="BL52" s="694"/>
      <c r="BM52" s="694"/>
      <c r="BN52" s="694"/>
      <c r="BO52" s="694"/>
      <c r="BP52" s="694"/>
      <c r="BQ52" s="694"/>
      <c r="BR52" s="694"/>
      <c r="BS52" s="694"/>
      <c r="BT52" s="694"/>
      <c r="BU52" s="694"/>
      <c r="BV52" s="694"/>
      <c r="BW52" s="694"/>
      <c r="BX52" s="694"/>
      <c r="BY52" s="694"/>
      <c r="BZ52" s="694"/>
      <c r="CA52" s="694"/>
      <c r="CB52" s="694"/>
      <c r="CC52" s="695"/>
    </row>
    <row r="53" spans="1:81" ht="6.95" customHeight="1">
      <c r="A53" s="693"/>
      <c r="B53" s="694"/>
      <c r="C53" s="694"/>
      <c r="D53" s="694"/>
      <c r="E53" s="694"/>
      <c r="F53" s="694"/>
      <c r="G53" s="694"/>
      <c r="H53" s="694"/>
      <c r="I53" s="694"/>
      <c r="J53" s="694"/>
      <c r="K53" s="694"/>
      <c r="L53" s="694"/>
      <c r="M53" s="694"/>
      <c r="N53" s="694"/>
      <c r="O53" s="694"/>
      <c r="P53" s="694"/>
      <c r="Q53" s="694"/>
      <c r="R53" s="694"/>
      <c r="S53" s="694"/>
      <c r="T53" s="694"/>
      <c r="U53" s="694"/>
      <c r="V53" s="694"/>
      <c r="W53" s="694"/>
      <c r="X53" s="694"/>
      <c r="Y53" s="694"/>
      <c r="Z53" s="694"/>
      <c r="AA53" s="694"/>
      <c r="AB53" s="694"/>
      <c r="AC53" s="694"/>
      <c r="AD53" s="694"/>
      <c r="AE53" s="694"/>
      <c r="AF53" s="694"/>
      <c r="AG53" s="694"/>
      <c r="AH53" s="694"/>
      <c r="AI53" s="694"/>
      <c r="AJ53" s="694"/>
      <c r="AK53" s="694"/>
      <c r="AL53" s="694"/>
      <c r="AM53" s="694"/>
      <c r="AN53" s="694"/>
      <c r="AO53" s="694"/>
      <c r="AP53" s="694"/>
      <c r="AQ53" s="694"/>
      <c r="AR53" s="694"/>
      <c r="AS53" s="694"/>
      <c r="AT53" s="694"/>
      <c r="AU53" s="694"/>
      <c r="AV53" s="694"/>
      <c r="AW53" s="694"/>
      <c r="AX53" s="694"/>
      <c r="AY53" s="694"/>
      <c r="AZ53" s="694"/>
      <c r="BA53" s="694"/>
      <c r="BB53" s="694"/>
      <c r="BC53" s="694"/>
      <c r="BD53" s="694"/>
      <c r="BE53" s="694"/>
      <c r="BF53" s="694"/>
      <c r="BG53" s="694"/>
      <c r="BH53" s="694"/>
      <c r="BI53" s="694"/>
      <c r="BJ53" s="694"/>
      <c r="BK53" s="694"/>
      <c r="BL53" s="694"/>
      <c r="BM53" s="694"/>
      <c r="BN53" s="694"/>
      <c r="BO53" s="694"/>
      <c r="BP53" s="694"/>
      <c r="BQ53" s="694"/>
      <c r="BR53" s="694"/>
      <c r="BS53" s="694"/>
      <c r="BT53" s="694"/>
      <c r="BU53" s="694"/>
      <c r="BV53" s="694"/>
      <c r="BW53" s="694"/>
      <c r="BX53" s="694"/>
      <c r="BY53" s="694"/>
      <c r="BZ53" s="694"/>
      <c r="CA53" s="694"/>
      <c r="CB53" s="694"/>
      <c r="CC53" s="695"/>
    </row>
    <row r="54" spans="1:81" ht="6.95" customHeight="1">
      <c r="A54" s="693"/>
      <c r="B54" s="694"/>
      <c r="C54" s="694"/>
      <c r="D54" s="694"/>
      <c r="E54" s="694"/>
      <c r="F54" s="694"/>
      <c r="G54" s="694"/>
      <c r="H54" s="694"/>
      <c r="I54" s="694"/>
      <c r="J54" s="694"/>
      <c r="K54" s="694"/>
      <c r="L54" s="694"/>
      <c r="M54" s="694"/>
      <c r="N54" s="694"/>
      <c r="O54" s="694"/>
      <c r="P54" s="694"/>
      <c r="Q54" s="694"/>
      <c r="R54" s="694"/>
      <c r="S54" s="694"/>
      <c r="T54" s="694"/>
      <c r="U54" s="694"/>
      <c r="V54" s="694"/>
      <c r="W54" s="694"/>
      <c r="X54" s="694"/>
      <c r="Y54" s="694"/>
      <c r="Z54" s="694"/>
      <c r="AA54" s="694"/>
      <c r="AB54" s="694"/>
      <c r="AC54" s="694"/>
      <c r="AD54" s="694"/>
      <c r="AE54" s="694"/>
      <c r="AF54" s="694"/>
      <c r="AG54" s="694"/>
      <c r="AH54" s="694"/>
      <c r="AI54" s="694"/>
      <c r="AJ54" s="694"/>
      <c r="AK54" s="694"/>
      <c r="AL54" s="694"/>
      <c r="AM54" s="694"/>
      <c r="AN54" s="694"/>
      <c r="AO54" s="694"/>
      <c r="AP54" s="694"/>
      <c r="AQ54" s="694"/>
      <c r="AR54" s="694"/>
      <c r="AS54" s="694"/>
      <c r="AT54" s="694"/>
      <c r="AU54" s="694"/>
      <c r="AV54" s="694"/>
      <c r="AW54" s="694"/>
      <c r="AX54" s="694"/>
      <c r="AY54" s="694"/>
      <c r="AZ54" s="694"/>
      <c r="BA54" s="694"/>
      <c r="BB54" s="694"/>
      <c r="BC54" s="694"/>
      <c r="BD54" s="694"/>
      <c r="BE54" s="694"/>
      <c r="BF54" s="694"/>
      <c r="BG54" s="694"/>
      <c r="BH54" s="694"/>
      <c r="BI54" s="694"/>
      <c r="BJ54" s="694"/>
      <c r="BK54" s="694"/>
      <c r="BL54" s="694"/>
      <c r="BM54" s="694"/>
      <c r="BN54" s="694"/>
      <c r="BO54" s="694"/>
      <c r="BP54" s="694"/>
      <c r="BQ54" s="694"/>
      <c r="BR54" s="694"/>
      <c r="BS54" s="694"/>
      <c r="BT54" s="694"/>
      <c r="BU54" s="694"/>
      <c r="BV54" s="694"/>
      <c r="BW54" s="694"/>
      <c r="BX54" s="694"/>
      <c r="BY54" s="694"/>
      <c r="BZ54" s="694"/>
      <c r="CA54" s="694"/>
      <c r="CB54" s="694"/>
      <c r="CC54" s="695"/>
    </row>
    <row r="55" spans="1:81" ht="6.95" customHeight="1">
      <c r="A55" s="693"/>
      <c r="B55" s="694"/>
      <c r="C55" s="694"/>
      <c r="D55" s="694"/>
      <c r="E55" s="694"/>
      <c r="F55" s="694"/>
      <c r="G55" s="694"/>
      <c r="H55" s="694"/>
      <c r="I55" s="694"/>
      <c r="J55" s="694"/>
      <c r="K55" s="694"/>
      <c r="L55" s="694"/>
      <c r="M55" s="694"/>
      <c r="N55" s="694"/>
      <c r="O55" s="694"/>
      <c r="P55" s="694"/>
      <c r="Q55" s="694"/>
      <c r="R55" s="694"/>
      <c r="S55" s="694"/>
      <c r="T55" s="694"/>
      <c r="U55" s="694"/>
      <c r="V55" s="694"/>
      <c r="W55" s="694"/>
      <c r="X55" s="694"/>
      <c r="Y55" s="694"/>
      <c r="Z55" s="694"/>
      <c r="AA55" s="694"/>
      <c r="AB55" s="694"/>
      <c r="AC55" s="694"/>
      <c r="AD55" s="694"/>
      <c r="AE55" s="694"/>
      <c r="AF55" s="694"/>
      <c r="AG55" s="694"/>
      <c r="AH55" s="694"/>
      <c r="AI55" s="694"/>
      <c r="AJ55" s="694"/>
      <c r="AK55" s="694"/>
      <c r="AL55" s="694"/>
      <c r="AM55" s="694"/>
      <c r="AN55" s="694"/>
      <c r="AO55" s="694"/>
      <c r="AP55" s="694"/>
      <c r="AQ55" s="694"/>
      <c r="AR55" s="694"/>
      <c r="AS55" s="694"/>
      <c r="AT55" s="694"/>
      <c r="AU55" s="694"/>
      <c r="AV55" s="694"/>
      <c r="AW55" s="694"/>
      <c r="AX55" s="694"/>
      <c r="AY55" s="694"/>
      <c r="AZ55" s="694"/>
      <c r="BA55" s="694"/>
      <c r="BB55" s="694"/>
      <c r="BC55" s="694"/>
      <c r="BD55" s="694"/>
      <c r="BE55" s="694"/>
      <c r="BF55" s="694"/>
      <c r="BG55" s="694"/>
      <c r="BH55" s="694"/>
      <c r="BI55" s="694"/>
      <c r="BJ55" s="694"/>
      <c r="BK55" s="694"/>
      <c r="BL55" s="694"/>
      <c r="BM55" s="694"/>
      <c r="BN55" s="694"/>
      <c r="BO55" s="694"/>
      <c r="BP55" s="694"/>
      <c r="BQ55" s="694"/>
      <c r="BR55" s="694"/>
      <c r="BS55" s="694"/>
      <c r="BT55" s="694"/>
      <c r="BU55" s="694"/>
      <c r="BV55" s="694"/>
      <c r="BW55" s="694"/>
      <c r="BX55" s="694"/>
      <c r="BY55" s="694"/>
      <c r="BZ55" s="694"/>
      <c r="CA55" s="694"/>
      <c r="CB55" s="694"/>
      <c r="CC55" s="695"/>
    </row>
    <row r="56" spans="1:81" ht="6.95" customHeight="1">
      <c r="A56" s="693"/>
      <c r="B56" s="694"/>
      <c r="C56" s="694"/>
      <c r="D56" s="694"/>
      <c r="E56" s="694"/>
      <c r="F56" s="694"/>
      <c r="G56" s="694"/>
      <c r="H56" s="694"/>
      <c r="I56" s="694"/>
      <c r="J56" s="694"/>
      <c r="K56" s="694"/>
      <c r="L56" s="694"/>
      <c r="M56" s="694"/>
      <c r="N56" s="694"/>
      <c r="O56" s="694"/>
      <c r="P56" s="694"/>
      <c r="Q56" s="694"/>
      <c r="R56" s="694"/>
      <c r="S56" s="694"/>
      <c r="T56" s="694"/>
      <c r="U56" s="694"/>
      <c r="V56" s="694"/>
      <c r="W56" s="694"/>
      <c r="X56" s="694"/>
      <c r="Y56" s="694"/>
      <c r="Z56" s="694"/>
      <c r="AA56" s="694"/>
      <c r="AB56" s="694"/>
      <c r="AC56" s="694"/>
      <c r="AD56" s="694"/>
      <c r="AE56" s="694"/>
      <c r="AF56" s="694"/>
      <c r="AG56" s="694"/>
      <c r="AH56" s="694"/>
      <c r="AI56" s="694"/>
      <c r="AJ56" s="694"/>
      <c r="AK56" s="694"/>
      <c r="AL56" s="694"/>
      <c r="AM56" s="694"/>
      <c r="AN56" s="694"/>
      <c r="AO56" s="694"/>
      <c r="AP56" s="694"/>
      <c r="AQ56" s="694"/>
      <c r="AR56" s="694"/>
      <c r="AS56" s="694"/>
      <c r="AT56" s="694"/>
      <c r="AU56" s="694"/>
      <c r="AV56" s="694"/>
      <c r="AW56" s="694"/>
      <c r="AX56" s="694"/>
      <c r="AY56" s="694"/>
      <c r="AZ56" s="694"/>
      <c r="BA56" s="694"/>
      <c r="BB56" s="694"/>
      <c r="BC56" s="694"/>
      <c r="BD56" s="694"/>
      <c r="BE56" s="694"/>
      <c r="BF56" s="694"/>
      <c r="BG56" s="694"/>
      <c r="BH56" s="694"/>
      <c r="BI56" s="694"/>
      <c r="BJ56" s="694"/>
      <c r="BK56" s="694"/>
      <c r="BL56" s="694"/>
      <c r="BM56" s="694"/>
      <c r="BN56" s="694"/>
      <c r="BO56" s="694"/>
      <c r="BP56" s="694"/>
      <c r="BQ56" s="694"/>
      <c r="BR56" s="694"/>
      <c r="BS56" s="694"/>
      <c r="BT56" s="694"/>
      <c r="BU56" s="694"/>
      <c r="BV56" s="694"/>
      <c r="BW56" s="694"/>
      <c r="BX56" s="694"/>
      <c r="BY56" s="694"/>
      <c r="BZ56" s="694"/>
      <c r="CA56" s="694"/>
      <c r="CB56" s="694"/>
      <c r="CC56" s="695"/>
    </row>
    <row r="57" spans="1:81" ht="6.95" customHeight="1">
      <c r="A57" s="693"/>
      <c r="B57" s="694"/>
      <c r="C57" s="694"/>
      <c r="D57" s="694"/>
      <c r="E57" s="694"/>
      <c r="F57" s="694"/>
      <c r="G57" s="694"/>
      <c r="H57" s="694"/>
      <c r="I57" s="694"/>
      <c r="J57" s="694"/>
      <c r="K57" s="694"/>
      <c r="L57" s="694"/>
      <c r="M57" s="694"/>
      <c r="N57" s="694"/>
      <c r="O57" s="694"/>
      <c r="P57" s="694"/>
      <c r="Q57" s="694"/>
      <c r="R57" s="694"/>
      <c r="S57" s="694"/>
      <c r="T57" s="694"/>
      <c r="U57" s="694"/>
      <c r="V57" s="694"/>
      <c r="W57" s="694"/>
      <c r="X57" s="694"/>
      <c r="Y57" s="694"/>
      <c r="Z57" s="694"/>
      <c r="AA57" s="694"/>
      <c r="AB57" s="694"/>
      <c r="AC57" s="694"/>
      <c r="AD57" s="694"/>
      <c r="AE57" s="694"/>
      <c r="AF57" s="694"/>
      <c r="AG57" s="694"/>
      <c r="AH57" s="694"/>
      <c r="AI57" s="694"/>
      <c r="AJ57" s="694"/>
      <c r="AK57" s="694"/>
      <c r="AL57" s="694"/>
      <c r="AM57" s="694"/>
      <c r="AN57" s="694"/>
      <c r="AO57" s="694"/>
      <c r="AP57" s="694"/>
      <c r="AQ57" s="694"/>
      <c r="AR57" s="694"/>
      <c r="AS57" s="694"/>
      <c r="AT57" s="694"/>
      <c r="AU57" s="694"/>
      <c r="AV57" s="694"/>
      <c r="AW57" s="694"/>
      <c r="AX57" s="694"/>
      <c r="AY57" s="694"/>
      <c r="AZ57" s="694"/>
      <c r="BA57" s="694"/>
      <c r="BB57" s="694"/>
      <c r="BC57" s="694"/>
      <c r="BD57" s="694"/>
      <c r="BE57" s="694"/>
      <c r="BF57" s="694"/>
      <c r="BG57" s="694"/>
      <c r="BH57" s="694"/>
      <c r="BI57" s="694"/>
      <c r="BJ57" s="694"/>
      <c r="BK57" s="694"/>
      <c r="BL57" s="694"/>
      <c r="BM57" s="694"/>
      <c r="BN57" s="694"/>
      <c r="BO57" s="694"/>
      <c r="BP57" s="694"/>
      <c r="BQ57" s="694"/>
      <c r="BR57" s="694"/>
      <c r="BS57" s="694"/>
      <c r="BT57" s="694"/>
      <c r="BU57" s="694"/>
      <c r="BV57" s="694"/>
      <c r="BW57" s="694"/>
      <c r="BX57" s="694"/>
      <c r="BY57" s="694"/>
      <c r="BZ57" s="694"/>
      <c r="CA57" s="694"/>
      <c r="CB57" s="694"/>
      <c r="CC57" s="695"/>
    </row>
    <row r="58" spans="1:81" ht="6.95" customHeight="1">
      <c r="A58" s="693"/>
      <c r="B58" s="694"/>
      <c r="C58" s="694"/>
      <c r="D58" s="694"/>
      <c r="E58" s="694"/>
      <c r="F58" s="694"/>
      <c r="G58" s="694"/>
      <c r="H58" s="694"/>
      <c r="I58" s="694"/>
      <c r="J58" s="694"/>
      <c r="K58" s="694"/>
      <c r="L58" s="694"/>
      <c r="M58" s="694"/>
      <c r="N58" s="694"/>
      <c r="O58" s="694"/>
      <c r="P58" s="694"/>
      <c r="Q58" s="694"/>
      <c r="R58" s="694"/>
      <c r="S58" s="694"/>
      <c r="T58" s="694"/>
      <c r="U58" s="694"/>
      <c r="V58" s="694"/>
      <c r="W58" s="694"/>
      <c r="X58" s="694"/>
      <c r="Y58" s="694"/>
      <c r="Z58" s="694"/>
      <c r="AA58" s="694"/>
      <c r="AB58" s="694"/>
      <c r="AC58" s="694"/>
      <c r="AD58" s="694"/>
      <c r="AE58" s="694"/>
      <c r="AF58" s="694"/>
      <c r="AG58" s="694"/>
      <c r="AH58" s="694"/>
      <c r="AI58" s="694"/>
      <c r="AJ58" s="694"/>
      <c r="AK58" s="694"/>
      <c r="AL58" s="694"/>
      <c r="AM58" s="694"/>
      <c r="AN58" s="694"/>
      <c r="AO58" s="694"/>
      <c r="AP58" s="694"/>
      <c r="AQ58" s="694"/>
      <c r="AR58" s="694"/>
      <c r="AS58" s="694"/>
      <c r="AT58" s="694"/>
      <c r="AU58" s="694"/>
      <c r="AV58" s="694"/>
      <c r="AW58" s="694"/>
      <c r="AX58" s="694"/>
      <c r="AY58" s="694"/>
      <c r="AZ58" s="694"/>
      <c r="BA58" s="694"/>
      <c r="BB58" s="694"/>
      <c r="BC58" s="694"/>
      <c r="BD58" s="694"/>
      <c r="BE58" s="694"/>
      <c r="BF58" s="694"/>
      <c r="BG58" s="694"/>
      <c r="BH58" s="694"/>
      <c r="BI58" s="694"/>
      <c r="BJ58" s="694"/>
      <c r="BK58" s="694"/>
      <c r="BL58" s="694"/>
      <c r="BM58" s="694"/>
      <c r="BN58" s="694"/>
      <c r="BO58" s="694"/>
      <c r="BP58" s="694"/>
      <c r="BQ58" s="694"/>
      <c r="BR58" s="694"/>
      <c r="BS58" s="694"/>
      <c r="BT58" s="694"/>
      <c r="BU58" s="694"/>
      <c r="BV58" s="694"/>
      <c r="BW58" s="694"/>
      <c r="BX58" s="694"/>
      <c r="BY58" s="694"/>
      <c r="BZ58" s="694"/>
      <c r="CA58" s="694"/>
      <c r="CB58" s="694"/>
      <c r="CC58" s="695"/>
    </row>
    <row r="59" spans="1:81" ht="6.95" customHeight="1">
      <c r="A59" s="693"/>
      <c r="B59" s="694"/>
      <c r="C59" s="694"/>
      <c r="D59" s="694"/>
      <c r="E59" s="694"/>
      <c r="F59" s="694"/>
      <c r="G59" s="694"/>
      <c r="H59" s="694"/>
      <c r="I59" s="694"/>
      <c r="J59" s="694"/>
      <c r="K59" s="694"/>
      <c r="L59" s="694"/>
      <c r="M59" s="694"/>
      <c r="N59" s="694"/>
      <c r="O59" s="694"/>
      <c r="P59" s="694"/>
      <c r="Q59" s="694"/>
      <c r="R59" s="694"/>
      <c r="S59" s="694"/>
      <c r="T59" s="694"/>
      <c r="U59" s="694"/>
      <c r="V59" s="694"/>
      <c r="W59" s="694"/>
      <c r="X59" s="694"/>
      <c r="Y59" s="694"/>
      <c r="Z59" s="694"/>
      <c r="AA59" s="694"/>
      <c r="AB59" s="694"/>
      <c r="AC59" s="694"/>
      <c r="AD59" s="694"/>
      <c r="AE59" s="694"/>
      <c r="AF59" s="694"/>
      <c r="AG59" s="694"/>
      <c r="AH59" s="694"/>
      <c r="AI59" s="694"/>
      <c r="AJ59" s="694"/>
      <c r="AK59" s="694"/>
      <c r="AL59" s="694"/>
      <c r="AM59" s="694"/>
      <c r="AN59" s="694"/>
      <c r="AO59" s="694"/>
      <c r="AP59" s="694"/>
      <c r="AQ59" s="694"/>
      <c r="AR59" s="694"/>
      <c r="AS59" s="694"/>
      <c r="AT59" s="694"/>
      <c r="AU59" s="694"/>
      <c r="AV59" s="694"/>
      <c r="AW59" s="694"/>
      <c r="AX59" s="694"/>
      <c r="AY59" s="694"/>
      <c r="AZ59" s="694"/>
      <c r="BA59" s="694"/>
      <c r="BB59" s="694"/>
      <c r="BC59" s="694"/>
      <c r="BD59" s="694"/>
      <c r="BE59" s="694"/>
      <c r="BF59" s="694"/>
      <c r="BG59" s="694"/>
      <c r="BH59" s="694"/>
      <c r="BI59" s="694"/>
      <c r="BJ59" s="694"/>
      <c r="BK59" s="694"/>
      <c r="BL59" s="694"/>
      <c r="BM59" s="694"/>
      <c r="BN59" s="694"/>
      <c r="BO59" s="694"/>
      <c r="BP59" s="694"/>
      <c r="BQ59" s="694"/>
      <c r="BR59" s="694"/>
      <c r="BS59" s="694"/>
      <c r="BT59" s="694"/>
      <c r="BU59" s="694"/>
      <c r="BV59" s="694"/>
      <c r="BW59" s="694"/>
      <c r="BX59" s="694"/>
      <c r="BY59" s="694"/>
      <c r="BZ59" s="694"/>
      <c r="CA59" s="694"/>
      <c r="CB59" s="694"/>
      <c r="CC59" s="695"/>
    </row>
    <row r="60" spans="1:81" ht="6.95" customHeight="1">
      <c r="A60" s="693"/>
      <c r="B60" s="694"/>
      <c r="C60" s="694"/>
      <c r="D60" s="694"/>
      <c r="E60" s="694"/>
      <c r="F60" s="694"/>
      <c r="G60" s="694"/>
      <c r="H60" s="694"/>
      <c r="I60" s="694"/>
      <c r="J60" s="694"/>
      <c r="K60" s="694"/>
      <c r="L60" s="694"/>
      <c r="M60" s="694"/>
      <c r="N60" s="694"/>
      <c r="O60" s="694"/>
      <c r="P60" s="694"/>
      <c r="Q60" s="694"/>
      <c r="R60" s="694"/>
      <c r="S60" s="694"/>
      <c r="T60" s="694"/>
      <c r="U60" s="694"/>
      <c r="V60" s="694"/>
      <c r="W60" s="694"/>
      <c r="X60" s="694"/>
      <c r="Y60" s="694"/>
      <c r="Z60" s="694"/>
      <c r="AA60" s="694"/>
      <c r="AB60" s="694"/>
      <c r="AC60" s="694"/>
      <c r="AD60" s="694"/>
      <c r="AE60" s="694"/>
      <c r="AF60" s="694"/>
      <c r="AG60" s="694"/>
      <c r="AH60" s="694"/>
      <c r="AI60" s="694"/>
      <c r="AJ60" s="694"/>
      <c r="AK60" s="694"/>
      <c r="AL60" s="694"/>
      <c r="AM60" s="694"/>
      <c r="AN60" s="694"/>
      <c r="AO60" s="694"/>
      <c r="AP60" s="694"/>
      <c r="AQ60" s="694"/>
      <c r="AR60" s="694"/>
      <c r="AS60" s="694"/>
      <c r="AT60" s="694"/>
      <c r="AU60" s="694"/>
      <c r="AV60" s="694"/>
      <c r="AW60" s="694"/>
      <c r="AX60" s="694"/>
      <c r="AY60" s="694"/>
      <c r="AZ60" s="694"/>
      <c r="BA60" s="694"/>
      <c r="BB60" s="694"/>
      <c r="BC60" s="694"/>
      <c r="BD60" s="694"/>
      <c r="BE60" s="694"/>
      <c r="BF60" s="694"/>
      <c r="BG60" s="694"/>
      <c r="BH60" s="694"/>
      <c r="BI60" s="694"/>
      <c r="BJ60" s="694"/>
      <c r="BK60" s="694"/>
      <c r="BL60" s="694"/>
      <c r="BM60" s="694"/>
      <c r="BN60" s="694"/>
      <c r="BO60" s="694"/>
      <c r="BP60" s="694"/>
      <c r="BQ60" s="694"/>
      <c r="BR60" s="694"/>
      <c r="BS60" s="694"/>
      <c r="BT60" s="694"/>
      <c r="BU60" s="694"/>
      <c r="BV60" s="694"/>
      <c r="BW60" s="694"/>
      <c r="BX60" s="694"/>
      <c r="BY60" s="694"/>
      <c r="BZ60" s="694"/>
      <c r="CA60" s="694"/>
      <c r="CB60" s="694"/>
      <c r="CC60" s="695"/>
    </row>
    <row r="61" spans="1:81" ht="6.95" customHeight="1">
      <c r="A61" s="693"/>
      <c r="B61" s="694"/>
      <c r="C61" s="694"/>
      <c r="D61" s="694"/>
      <c r="E61" s="694"/>
      <c r="F61" s="694"/>
      <c r="G61" s="694"/>
      <c r="H61" s="694"/>
      <c r="I61" s="694"/>
      <c r="J61" s="694"/>
      <c r="K61" s="694"/>
      <c r="L61" s="694"/>
      <c r="M61" s="694"/>
      <c r="N61" s="694"/>
      <c r="O61" s="694"/>
      <c r="P61" s="694"/>
      <c r="Q61" s="694"/>
      <c r="R61" s="694"/>
      <c r="S61" s="694"/>
      <c r="T61" s="694"/>
      <c r="U61" s="694"/>
      <c r="V61" s="694"/>
      <c r="W61" s="694"/>
      <c r="X61" s="694"/>
      <c r="Y61" s="694"/>
      <c r="Z61" s="694"/>
      <c r="AA61" s="694"/>
      <c r="AB61" s="694"/>
      <c r="AC61" s="694"/>
      <c r="AD61" s="694"/>
      <c r="AE61" s="694"/>
      <c r="AF61" s="694"/>
      <c r="AG61" s="694"/>
      <c r="AH61" s="694"/>
      <c r="AI61" s="694"/>
      <c r="AJ61" s="694"/>
      <c r="AK61" s="694"/>
      <c r="AL61" s="694"/>
      <c r="AM61" s="694"/>
      <c r="AN61" s="694"/>
      <c r="AO61" s="694"/>
      <c r="AP61" s="694"/>
      <c r="AQ61" s="694"/>
      <c r="AR61" s="694"/>
      <c r="AS61" s="694"/>
      <c r="AT61" s="694"/>
      <c r="AU61" s="694"/>
      <c r="AV61" s="694"/>
      <c r="AW61" s="694"/>
      <c r="AX61" s="694"/>
      <c r="AY61" s="694"/>
      <c r="AZ61" s="694"/>
      <c r="BA61" s="694"/>
      <c r="BB61" s="694"/>
      <c r="BC61" s="694"/>
      <c r="BD61" s="694"/>
      <c r="BE61" s="694"/>
      <c r="BF61" s="694"/>
      <c r="BG61" s="694"/>
      <c r="BH61" s="694"/>
      <c r="BI61" s="694"/>
      <c r="BJ61" s="694"/>
      <c r="BK61" s="694"/>
      <c r="BL61" s="694"/>
      <c r="BM61" s="694"/>
      <c r="BN61" s="694"/>
      <c r="BO61" s="694"/>
      <c r="BP61" s="694"/>
      <c r="BQ61" s="694"/>
      <c r="BR61" s="694"/>
      <c r="BS61" s="694"/>
      <c r="BT61" s="694"/>
      <c r="BU61" s="694"/>
      <c r="BV61" s="694"/>
      <c r="BW61" s="694"/>
      <c r="BX61" s="694"/>
      <c r="BY61" s="694"/>
      <c r="BZ61" s="694"/>
      <c r="CA61" s="694"/>
      <c r="CB61" s="694"/>
      <c r="CC61" s="695"/>
    </row>
    <row r="62" spans="1:81" ht="6.95" customHeight="1">
      <c r="A62" s="693"/>
      <c r="B62" s="694"/>
      <c r="C62" s="694"/>
      <c r="D62" s="694"/>
      <c r="E62" s="694"/>
      <c r="F62" s="694"/>
      <c r="G62" s="694"/>
      <c r="H62" s="694"/>
      <c r="I62" s="694"/>
      <c r="J62" s="694"/>
      <c r="K62" s="694"/>
      <c r="L62" s="694"/>
      <c r="M62" s="694"/>
      <c r="N62" s="694"/>
      <c r="O62" s="694"/>
      <c r="P62" s="694"/>
      <c r="Q62" s="694"/>
      <c r="R62" s="694"/>
      <c r="S62" s="694"/>
      <c r="T62" s="694"/>
      <c r="U62" s="694"/>
      <c r="V62" s="694"/>
      <c r="W62" s="694"/>
      <c r="X62" s="694"/>
      <c r="Y62" s="694"/>
      <c r="Z62" s="694"/>
      <c r="AA62" s="694"/>
      <c r="AB62" s="694"/>
      <c r="AC62" s="694"/>
      <c r="AD62" s="694"/>
      <c r="AE62" s="694"/>
      <c r="AF62" s="694"/>
      <c r="AG62" s="694"/>
      <c r="AH62" s="694"/>
      <c r="AI62" s="694"/>
      <c r="AJ62" s="694"/>
      <c r="AK62" s="694"/>
      <c r="AL62" s="694"/>
      <c r="AM62" s="694"/>
      <c r="AN62" s="694"/>
      <c r="AO62" s="694"/>
      <c r="AP62" s="694"/>
      <c r="AQ62" s="694"/>
      <c r="AR62" s="694"/>
      <c r="AS62" s="694"/>
      <c r="AT62" s="694"/>
      <c r="AU62" s="694"/>
      <c r="AV62" s="694"/>
      <c r="AW62" s="694"/>
      <c r="AX62" s="694"/>
      <c r="AY62" s="694"/>
      <c r="AZ62" s="694"/>
      <c r="BA62" s="694"/>
      <c r="BB62" s="694"/>
      <c r="BC62" s="694"/>
      <c r="BD62" s="694"/>
      <c r="BE62" s="694"/>
      <c r="BF62" s="694"/>
      <c r="BG62" s="694"/>
      <c r="BH62" s="694"/>
      <c r="BI62" s="694"/>
      <c r="BJ62" s="694"/>
      <c r="BK62" s="694"/>
      <c r="BL62" s="694"/>
      <c r="BM62" s="694"/>
      <c r="BN62" s="694"/>
      <c r="BO62" s="694"/>
      <c r="BP62" s="694"/>
      <c r="BQ62" s="694"/>
      <c r="BR62" s="694"/>
      <c r="BS62" s="694"/>
      <c r="BT62" s="694"/>
      <c r="BU62" s="694"/>
      <c r="BV62" s="694"/>
      <c r="BW62" s="694"/>
      <c r="BX62" s="694"/>
      <c r="BY62" s="694"/>
      <c r="BZ62" s="694"/>
      <c r="CA62" s="694"/>
      <c r="CB62" s="694"/>
      <c r="CC62" s="695"/>
    </row>
    <row r="63" spans="1:81" ht="6.95" customHeight="1">
      <c r="A63" s="693"/>
      <c r="B63" s="694"/>
      <c r="C63" s="694"/>
      <c r="D63" s="694"/>
      <c r="E63" s="694"/>
      <c r="F63" s="694"/>
      <c r="G63" s="694"/>
      <c r="H63" s="694"/>
      <c r="I63" s="694"/>
      <c r="J63" s="694"/>
      <c r="K63" s="694"/>
      <c r="L63" s="694"/>
      <c r="M63" s="694"/>
      <c r="N63" s="694"/>
      <c r="O63" s="694"/>
      <c r="P63" s="694"/>
      <c r="Q63" s="694"/>
      <c r="R63" s="694"/>
      <c r="S63" s="694"/>
      <c r="T63" s="694"/>
      <c r="U63" s="694"/>
      <c r="V63" s="694"/>
      <c r="W63" s="694"/>
      <c r="X63" s="694"/>
      <c r="Y63" s="694"/>
      <c r="Z63" s="694"/>
      <c r="AA63" s="694"/>
      <c r="AB63" s="694"/>
      <c r="AC63" s="694"/>
      <c r="AD63" s="694"/>
      <c r="AE63" s="694"/>
      <c r="AF63" s="694"/>
      <c r="AG63" s="694"/>
      <c r="AH63" s="694"/>
      <c r="AI63" s="694"/>
      <c r="AJ63" s="694"/>
      <c r="AK63" s="694"/>
      <c r="AL63" s="694"/>
      <c r="AM63" s="694"/>
      <c r="AN63" s="694"/>
      <c r="AO63" s="694"/>
      <c r="AP63" s="694"/>
      <c r="AQ63" s="694"/>
      <c r="AR63" s="694"/>
      <c r="AS63" s="694"/>
      <c r="AT63" s="694"/>
      <c r="AU63" s="694"/>
      <c r="AV63" s="694"/>
      <c r="AW63" s="694"/>
      <c r="AX63" s="694"/>
      <c r="AY63" s="694"/>
      <c r="AZ63" s="694"/>
      <c r="BA63" s="694"/>
      <c r="BB63" s="694"/>
      <c r="BC63" s="694"/>
      <c r="BD63" s="694"/>
      <c r="BE63" s="694"/>
      <c r="BF63" s="694"/>
      <c r="BG63" s="694"/>
      <c r="BH63" s="694"/>
      <c r="BI63" s="694"/>
      <c r="BJ63" s="694"/>
      <c r="BK63" s="694"/>
      <c r="BL63" s="694"/>
      <c r="BM63" s="694"/>
      <c r="BN63" s="694"/>
      <c r="BO63" s="694"/>
      <c r="BP63" s="694"/>
      <c r="BQ63" s="694"/>
      <c r="BR63" s="694"/>
      <c r="BS63" s="694"/>
      <c r="BT63" s="694"/>
      <c r="BU63" s="694"/>
      <c r="BV63" s="694"/>
      <c r="BW63" s="694"/>
      <c r="BX63" s="694"/>
      <c r="BY63" s="694"/>
      <c r="BZ63" s="694"/>
      <c r="CA63" s="694"/>
      <c r="CB63" s="694"/>
      <c r="CC63" s="695"/>
    </row>
    <row r="64" spans="1:81" ht="6.95" customHeight="1">
      <c r="A64" s="693"/>
      <c r="B64" s="694"/>
      <c r="C64" s="694"/>
      <c r="D64" s="694"/>
      <c r="E64" s="694"/>
      <c r="F64" s="694"/>
      <c r="G64" s="694"/>
      <c r="H64" s="694"/>
      <c r="I64" s="694"/>
      <c r="J64" s="694"/>
      <c r="K64" s="694"/>
      <c r="L64" s="694"/>
      <c r="M64" s="694"/>
      <c r="N64" s="694"/>
      <c r="O64" s="694"/>
      <c r="P64" s="694"/>
      <c r="Q64" s="694"/>
      <c r="R64" s="694"/>
      <c r="S64" s="694"/>
      <c r="T64" s="694"/>
      <c r="U64" s="694"/>
      <c r="V64" s="694"/>
      <c r="W64" s="694"/>
      <c r="X64" s="694"/>
      <c r="Y64" s="694"/>
      <c r="Z64" s="694"/>
      <c r="AA64" s="694"/>
      <c r="AB64" s="694"/>
      <c r="AC64" s="694"/>
      <c r="AD64" s="694"/>
      <c r="AE64" s="694"/>
      <c r="AF64" s="694"/>
      <c r="AG64" s="694"/>
      <c r="AH64" s="694"/>
      <c r="AI64" s="694"/>
      <c r="AJ64" s="694"/>
      <c r="AK64" s="694"/>
      <c r="AL64" s="694"/>
      <c r="AM64" s="694"/>
      <c r="AN64" s="694"/>
      <c r="AO64" s="694"/>
      <c r="AP64" s="694"/>
      <c r="AQ64" s="694"/>
      <c r="AR64" s="694"/>
      <c r="AS64" s="694"/>
      <c r="AT64" s="694"/>
      <c r="AU64" s="694"/>
      <c r="AV64" s="694"/>
      <c r="AW64" s="694"/>
      <c r="AX64" s="694"/>
      <c r="AY64" s="694"/>
      <c r="AZ64" s="694"/>
      <c r="BA64" s="694"/>
      <c r="BB64" s="694"/>
      <c r="BC64" s="694"/>
      <c r="BD64" s="694"/>
      <c r="BE64" s="694"/>
      <c r="BF64" s="694"/>
      <c r="BG64" s="694"/>
      <c r="BH64" s="694"/>
      <c r="BI64" s="694"/>
      <c r="BJ64" s="694"/>
      <c r="BK64" s="694"/>
      <c r="BL64" s="694"/>
      <c r="BM64" s="694"/>
      <c r="BN64" s="694"/>
      <c r="BO64" s="694"/>
      <c r="BP64" s="694"/>
      <c r="BQ64" s="694"/>
      <c r="BR64" s="694"/>
      <c r="BS64" s="694"/>
      <c r="BT64" s="694"/>
      <c r="BU64" s="694"/>
      <c r="BV64" s="694"/>
      <c r="BW64" s="694"/>
      <c r="BX64" s="694"/>
      <c r="BY64" s="694"/>
      <c r="BZ64" s="694"/>
      <c r="CA64" s="694"/>
      <c r="CB64" s="694"/>
      <c r="CC64" s="695"/>
    </row>
    <row r="65" spans="1:81" ht="6.95" customHeight="1">
      <c r="A65" s="693"/>
      <c r="B65" s="694"/>
      <c r="C65" s="694"/>
      <c r="D65" s="694"/>
      <c r="E65" s="694"/>
      <c r="F65" s="694"/>
      <c r="G65" s="694"/>
      <c r="H65" s="694"/>
      <c r="I65" s="694"/>
      <c r="J65" s="694"/>
      <c r="K65" s="694"/>
      <c r="L65" s="694"/>
      <c r="M65" s="694"/>
      <c r="N65" s="694"/>
      <c r="O65" s="694"/>
      <c r="P65" s="694"/>
      <c r="Q65" s="694"/>
      <c r="R65" s="694"/>
      <c r="S65" s="694"/>
      <c r="T65" s="694"/>
      <c r="U65" s="694"/>
      <c r="V65" s="694"/>
      <c r="W65" s="694"/>
      <c r="X65" s="694"/>
      <c r="Y65" s="694"/>
      <c r="Z65" s="694"/>
      <c r="AA65" s="694"/>
      <c r="AB65" s="694"/>
      <c r="AC65" s="694"/>
      <c r="AD65" s="694"/>
      <c r="AE65" s="694"/>
      <c r="AF65" s="694"/>
      <c r="AG65" s="694"/>
      <c r="AH65" s="694"/>
      <c r="AI65" s="694"/>
      <c r="AJ65" s="694"/>
      <c r="AK65" s="694"/>
      <c r="AL65" s="694"/>
      <c r="AM65" s="694"/>
      <c r="AN65" s="694"/>
      <c r="AO65" s="694"/>
      <c r="AP65" s="694"/>
      <c r="AQ65" s="694"/>
      <c r="AR65" s="694"/>
      <c r="AS65" s="694"/>
      <c r="AT65" s="694"/>
      <c r="AU65" s="694"/>
      <c r="AV65" s="694"/>
      <c r="AW65" s="694"/>
      <c r="AX65" s="694"/>
      <c r="AY65" s="694"/>
      <c r="AZ65" s="694"/>
      <c r="BA65" s="694"/>
      <c r="BB65" s="694"/>
      <c r="BC65" s="694"/>
      <c r="BD65" s="694"/>
      <c r="BE65" s="694"/>
      <c r="BF65" s="694"/>
      <c r="BG65" s="694"/>
      <c r="BH65" s="694"/>
      <c r="BI65" s="694"/>
      <c r="BJ65" s="694"/>
      <c r="BK65" s="694"/>
      <c r="BL65" s="694"/>
      <c r="BM65" s="694"/>
      <c r="BN65" s="694"/>
      <c r="BO65" s="694"/>
      <c r="BP65" s="694"/>
      <c r="BQ65" s="694"/>
      <c r="BR65" s="694"/>
      <c r="BS65" s="694"/>
      <c r="BT65" s="694"/>
      <c r="BU65" s="694"/>
      <c r="BV65" s="694"/>
      <c r="BW65" s="694"/>
      <c r="BX65" s="694"/>
      <c r="BY65" s="694"/>
      <c r="BZ65" s="694"/>
      <c r="CA65" s="694"/>
      <c r="CB65" s="694"/>
      <c r="CC65" s="695"/>
    </row>
    <row r="66" spans="1:81" ht="6.95" customHeight="1">
      <c r="A66" s="693"/>
      <c r="B66" s="694"/>
      <c r="C66" s="694"/>
      <c r="D66" s="694"/>
      <c r="E66" s="694"/>
      <c r="F66" s="694"/>
      <c r="G66" s="694"/>
      <c r="H66" s="694"/>
      <c r="I66" s="694"/>
      <c r="J66" s="694"/>
      <c r="K66" s="694"/>
      <c r="L66" s="694"/>
      <c r="M66" s="694"/>
      <c r="N66" s="694"/>
      <c r="O66" s="694"/>
      <c r="P66" s="694"/>
      <c r="Q66" s="694"/>
      <c r="R66" s="694"/>
      <c r="S66" s="694"/>
      <c r="T66" s="694"/>
      <c r="U66" s="694"/>
      <c r="V66" s="694"/>
      <c r="W66" s="694"/>
      <c r="X66" s="694"/>
      <c r="Y66" s="694"/>
      <c r="Z66" s="694"/>
      <c r="AA66" s="694"/>
      <c r="AB66" s="694"/>
      <c r="AC66" s="694"/>
      <c r="AD66" s="694"/>
      <c r="AE66" s="694"/>
      <c r="AF66" s="694"/>
      <c r="AG66" s="694"/>
      <c r="AH66" s="694"/>
      <c r="AI66" s="694"/>
      <c r="AJ66" s="694"/>
      <c r="AK66" s="694"/>
      <c r="AL66" s="694"/>
      <c r="AM66" s="694"/>
      <c r="AN66" s="694"/>
      <c r="AO66" s="694"/>
      <c r="AP66" s="694"/>
      <c r="AQ66" s="694"/>
      <c r="AR66" s="694"/>
      <c r="AS66" s="694"/>
      <c r="AT66" s="694"/>
      <c r="AU66" s="694"/>
      <c r="AV66" s="694"/>
      <c r="AW66" s="694"/>
      <c r="AX66" s="694"/>
      <c r="AY66" s="694"/>
      <c r="AZ66" s="694"/>
      <c r="BA66" s="694"/>
      <c r="BB66" s="694"/>
      <c r="BC66" s="694"/>
      <c r="BD66" s="694"/>
      <c r="BE66" s="694"/>
      <c r="BF66" s="694"/>
      <c r="BG66" s="694"/>
      <c r="BH66" s="694"/>
      <c r="BI66" s="694"/>
      <c r="BJ66" s="694"/>
      <c r="BK66" s="694"/>
      <c r="BL66" s="694"/>
      <c r="BM66" s="694"/>
      <c r="BN66" s="694"/>
      <c r="BO66" s="694"/>
      <c r="BP66" s="694"/>
      <c r="BQ66" s="694"/>
      <c r="BR66" s="694"/>
      <c r="BS66" s="694"/>
      <c r="BT66" s="694"/>
      <c r="BU66" s="694"/>
      <c r="BV66" s="694"/>
      <c r="BW66" s="694"/>
      <c r="BX66" s="694"/>
      <c r="BY66" s="694"/>
      <c r="BZ66" s="694"/>
      <c r="CA66" s="694"/>
      <c r="CB66" s="694"/>
      <c r="CC66" s="695"/>
    </row>
    <row r="67" spans="1:81" ht="6.95" customHeight="1">
      <c r="A67" s="693"/>
      <c r="B67" s="694"/>
      <c r="C67" s="694"/>
      <c r="D67" s="694"/>
      <c r="E67" s="694"/>
      <c r="F67" s="694"/>
      <c r="G67" s="694"/>
      <c r="H67" s="694"/>
      <c r="I67" s="694"/>
      <c r="J67" s="694"/>
      <c r="K67" s="694"/>
      <c r="L67" s="694"/>
      <c r="M67" s="694"/>
      <c r="N67" s="694"/>
      <c r="O67" s="694"/>
      <c r="P67" s="694"/>
      <c r="Q67" s="694"/>
      <c r="R67" s="694"/>
      <c r="S67" s="694"/>
      <c r="T67" s="694"/>
      <c r="U67" s="694"/>
      <c r="V67" s="694"/>
      <c r="W67" s="694"/>
      <c r="X67" s="694"/>
      <c r="Y67" s="694"/>
      <c r="Z67" s="694"/>
      <c r="AA67" s="694"/>
      <c r="AB67" s="694"/>
      <c r="AC67" s="694"/>
      <c r="AD67" s="694"/>
      <c r="AE67" s="694"/>
      <c r="AF67" s="694"/>
      <c r="AG67" s="694"/>
      <c r="AH67" s="694"/>
      <c r="AI67" s="694"/>
      <c r="AJ67" s="694"/>
      <c r="AK67" s="694"/>
      <c r="AL67" s="694"/>
      <c r="AM67" s="694"/>
      <c r="AN67" s="694"/>
      <c r="AO67" s="694"/>
      <c r="AP67" s="694"/>
      <c r="AQ67" s="694"/>
      <c r="AR67" s="694"/>
      <c r="AS67" s="694"/>
      <c r="AT67" s="694"/>
      <c r="AU67" s="694"/>
      <c r="AV67" s="694"/>
      <c r="AW67" s="694"/>
      <c r="AX67" s="694"/>
      <c r="AY67" s="694"/>
      <c r="AZ67" s="694"/>
      <c r="BA67" s="694"/>
      <c r="BB67" s="694"/>
      <c r="BC67" s="694"/>
      <c r="BD67" s="694"/>
      <c r="BE67" s="694"/>
      <c r="BF67" s="694"/>
      <c r="BG67" s="694"/>
      <c r="BH67" s="694"/>
      <c r="BI67" s="694"/>
      <c r="BJ67" s="694"/>
      <c r="BK67" s="694"/>
      <c r="BL67" s="694"/>
      <c r="BM67" s="694"/>
      <c r="BN67" s="694"/>
      <c r="BO67" s="694"/>
      <c r="BP67" s="694"/>
      <c r="BQ67" s="694"/>
      <c r="BR67" s="694"/>
      <c r="BS67" s="694"/>
      <c r="BT67" s="694"/>
      <c r="BU67" s="694"/>
      <c r="BV67" s="694"/>
      <c r="BW67" s="694"/>
      <c r="BX67" s="694"/>
      <c r="BY67" s="694"/>
      <c r="BZ67" s="694"/>
      <c r="CA67" s="694"/>
      <c r="CB67" s="694"/>
      <c r="CC67" s="695"/>
    </row>
    <row r="68" spans="1:81" ht="6.95" customHeight="1">
      <c r="A68" s="693"/>
      <c r="B68" s="694"/>
      <c r="C68" s="694"/>
      <c r="D68" s="694"/>
      <c r="E68" s="694"/>
      <c r="F68" s="694"/>
      <c r="G68" s="694"/>
      <c r="H68" s="694"/>
      <c r="I68" s="694"/>
      <c r="J68" s="694"/>
      <c r="K68" s="694"/>
      <c r="L68" s="694"/>
      <c r="M68" s="694"/>
      <c r="N68" s="694"/>
      <c r="O68" s="694"/>
      <c r="P68" s="694"/>
      <c r="Q68" s="694"/>
      <c r="R68" s="694"/>
      <c r="S68" s="694"/>
      <c r="T68" s="694"/>
      <c r="U68" s="694"/>
      <c r="V68" s="694"/>
      <c r="W68" s="694"/>
      <c r="X68" s="694"/>
      <c r="Y68" s="694"/>
      <c r="Z68" s="694"/>
      <c r="AA68" s="694"/>
      <c r="AB68" s="694"/>
      <c r="AC68" s="694"/>
      <c r="AD68" s="694"/>
      <c r="AE68" s="694"/>
      <c r="AF68" s="694"/>
      <c r="AG68" s="694"/>
      <c r="AH68" s="694"/>
      <c r="AI68" s="694"/>
      <c r="AJ68" s="694"/>
      <c r="AK68" s="694"/>
      <c r="AL68" s="694"/>
      <c r="AM68" s="694"/>
      <c r="AN68" s="694"/>
      <c r="AO68" s="694"/>
      <c r="AP68" s="694"/>
      <c r="AQ68" s="694"/>
      <c r="AR68" s="694"/>
      <c r="AS68" s="694"/>
      <c r="AT68" s="694"/>
      <c r="AU68" s="694"/>
      <c r="AV68" s="694"/>
      <c r="AW68" s="694"/>
      <c r="AX68" s="694"/>
      <c r="AY68" s="694"/>
      <c r="AZ68" s="694"/>
      <c r="BA68" s="694"/>
      <c r="BB68" s="694"/>
      <c r="BC68" s="694"/>
      <c r="BD68" s="694"/>
      <c r="BE68" s="694"/>
      <c r="BF68" s="694"/>
      <c r="BG68" s="694"/>
      <c r="BH68" s="694"/>
      <c r="BI68" s="694"/>
      <c r="BJ68" s="694"/>
      <c r="BK68" s="694"/>
      <c r="BL68" s="694"/>
      <c r="BM68" s="694"/>
      <c r="BN68" s="694"/>
      <c r="BO68" s="694"/>
      <c r="BP68" s="694"/>
      <c r="BQ68" s="694"/>
      <c r="BR68" s="694"/>
      <c r="BS68" s="694"/>
      <c r="BT68" s="694"/>
      <c r="BU68" s="694"/>
      <c r="BV68" s="694"/>
      <c r="BW68" s="694"/>
      <c r="BX68" s="694"/>
      <c r="BY68" s="694"/>
      <c r="BZ68" s="694"/>
      <c r="CA68" s="694"/>
      <c r="CB68" s="694"/>
      <c r="CC68" s="695"/>
    </row>
    <row r="69" spans="1:81" ht="6.95" customHeight="1">
      <c r="A69" s="693"/>
      <c r="B69" s="694"/>
      <c r="C69" s="694"/>
      <c r="D69" s="694"/>
      <c r="E69" s="694"/>
      <c r="F69" s="694"/>
      <c r="G69" s="694"/>
      <c r="H69" s="694"/>
      <c r="I69" s="694"/>
      <c r="J69" s="694"/>
      <c r="K69" s="694"/>
      <c r="L69" s="694"/>
      <c r="M69" s="694"/>
      <c r="N69" s="694"/>
      <c r="O69" s="694"/>
      <c r="P69" s="694"/>
      <c r="Q69" s="694"/>
      <c r="R69" s="694"/>
      <c r="S69" s="694"/>
      <c r="T69" s="694"/>
      <c r="U69" s="694"/>
      <c r="V69" s="694"/>
      <c r="W69" s="694"/>
      <c r="X69" s="694"/>
      <c r="Y69" s="694"/>
      <c r="Z69" s="694"/>
      <c r="AA69" s="694"/>
      <c r="AB69" s="694"/>
      <c r="AC69" s="694"/>
      <c r="AD69" s="694"/>
      <c r="AE69" s="694"/>
      <c r="AF69" s="694"/>
      <c r="AG69" s="694"/>
      <c r="AH69" s="694"/>
      <c r="AI69" s="694"/>
      <c r="AJ69" s="694"/>
      <c r="AK69" s="694"/>
      <c r="AL69" s="694"/>
      <c r="AM69" s="694"/>
      <c r="AN69" s="694"/>
      <c r="AO69" s="694"/>
      <c r="AP69" s="694"/>
      <c r="AQ69" s="694"/>
      <c r="AR69" s="694"/>
      <c r="AS69" s="694"/>
      <c r="AT69" s="694"/>
      <c r="AU69" s="694"/>
      <c r="AV69" s="694"/>
      <c r="AW69" s="694"/>
      <c r="AX69" s="694"/>
      <c r="AY69" s="694"/>
      <c r="AZ69" s="694"/>
      <c r="BA69" s="694"/>
      <c r="BB69" s="694"/>
      <c r="BC69" s="694"/>
      <c r="BD69" s="694"/>
      <c r="BE69" s="694"/>
      <c r="BF69" s="694"/>
      <c r="BG69" s="694"/>
      <c r="BH69" s="694"/>
      <c r="BI69" s="694"/>
      <c r="BJ69" s="694"/>
      <c r="BK69" s="694"/>
      <c r="BL69" s="694"/>
      <c r="BM69" s="694"/>
      <c r="BN69" s="694"/>
      <c r="BO69" s="694"/>
      <c r="BP69" s="694"/>
      <c r="BQ69" s="694"/>
      <c r="BR69" s="694"/>
      <c r="BS69" s="694"/>
      <c r="BT69" s="694"/>
      <c r="BU69" s="694"/>
      <c r="BV69" s="694"/>
      <c r="BW69" s="694"/>
      <c r="BX69" s="694"/>
      <c r="BY69" s="694"/>
      <c r="BZ69" s="694"/>
      <c r="CA69" s="694"/>
      <c r="CB69" s="694"/>
      <c r="CC69" s="695"/>
    </row>
    <row r="70" spans="1:81" ht="6.95" customHeight="1">
      <c r="A70" s="693"/>
      <c r="B70" s="694"/>
      <c r="C70" s="694"/>
      <c r="D70" s="694"/>
      <c r="E70" s="694"/>
      <c r="F70" s="694"/>
      <c r="G70" s="694"/>
      <c r="H70" s="694"/>
      <c r="I70" s="694"/>
      <c r="J70" s="694"/>
      <c r="K70" s="694"/>
      <c r="L70" s="694"/>
      <c r="M70" s="694"/>
      <c r="N70" s="694"/>
      <c r="O70" s="694"/>
      <c r="P70" s="694"/>
      <c r="Q70" s="694"/>
      <c r="R70" s="694"/>
      <c r="S70" s="694"/>
      <c r="T70" s="694"/>
      <c r="U70" s="694"/>
      <c r="V70" s="694"/>
      <c r="W70" s="694"/>
      <c r="X70" s="694"/>
      <c r="Y70" s="694"/>
      <c r="Z70" s="694"/>
      <c r="AA70" s="694"/>
      <c r="AB70" s="694"/>
      <c r="AC70" s="694"/>
      <c r="AD70" s="694"/>
      <c r="AE70" s="694"/>
      <c r="AF70" s="694"/>
      <c r="AG70" s="694"/>
      <c r="AH70" s="694"/>
      <c r="AI70" s="694"/>
      <c r="AJ70" s="694"/>
      <c r="AK70" s="694"/>
      <c r="AL70" s="694"/>
      <c r="AM70" s="694"/>
      <c r="AN70" s="694"/>
      <c r="AO70" s="694"/>
      <c r="AP70" s="694"/>
      <c r="AQ70" s="694"/>
      <c r="AR70" s="694"/>
      <c r="AS70" s="694"/>
      <c r="AT70" s="694"/>
      <c r="AU70" s="694"/>
      <c r="AV70" s="694"/>
      <c r="AW70" s="694"/>
      <c r="AX70" s="694"/>
      <c r="AY70" s="694"/>
      <c r="AZ70" s="694"/>
      <c r="BA70" s="694"/>
      <c r="BB70" s="694"/>
      <c r="BC70" s="694"/>
      <c r="BD70" s="694"/>
      <c r="BE70" s="694"/>
      <c r="BF70" s="694"/>
      <c r="BG70" s="694"/>
      <c r="BH70" s="694"/>
      <c r="BI70" s="694"/>
      <c r="BJ70" s="694"/>
      <c r="BK70" s="694"/>
      <c r="BL70" s="694"/>
      <c r="BM70" s="694"/>
      <c r="BN70" s="694"/>
      <c r="BO70" s="694"/>
      <c r="BP70" s="694"/>
      <c r="BQ70" s="694"/>
      <c r="BR70" s="694"/>
      <c r="BS70" s="694"/>
      <c r="BT70" s="694"/>
      <c r="BU70" s="694"/>
      <c r="BV70" s="694"/>
      <c r="BW70" s="694"/>
      <c r="BX70" s="694"/>
      <c r="BY70" s="694"/>
      <c r="BZ70" s="694"/>
      <c r="CA70" s="694"/>
      <c r="CB70" s="694"/>
      <c r="CC70" s="695"/>
    </row>
    <row r="71" spans="1:81" ht="6.95" customHeight="1">
      <c r="A71" s="693"/>
      <c r="B71" s="694"/>
      <c r="C71" s="694"/>
      <c r="D71" s="694"/>
      <c r="E71" s="694"/>
      <c r="F71" s="694"/>
      <c r="G71" s="694"/>
      <c r="H71" s="694"/>
      <c r="I71" s="694"/>
      <c r="J71" s="694"/>
      <c r="K71" s="694"/>
      <c r="L71" s="694"/>
      <c r="M71" s="694"/>
      <c r="N71" s="694"/>
      <c r="O71" s="694"/>
      <c r="P71" s="694"/>
      <c r="Q71" s="694"/>
      <c r="R71" s="694"/>
      <c r="S71" s="694"/>
      <c r="T71" s="694"/>
      <c r="U71" s="694"/>
      <c r="V71" s="694"/>
      <c r="W71" s="694"/>
      <c r="X71" s="694"/>
      <c r="Y71" s="694"/>
      <c r="Z71" s="694"/>
      <c r="AA71" s="694"/>
      <c r="AB71" s="694"/>
      <c r="AC71" s="694"/>
      <c r="AD71" s="694"/>
      <c r="AE71" s="694"/>
      <c r="AF71" s="694"/>
      <c r="AG71" s="694"/>
      <c r="AH71" s="694"/>
      <c r="AI71" s="694"/>
      <c r="AJ71" s="694"/>
      <c r="AK71" s="694"/>
      <c r="AL71" s="694"/>
      <c r="AM71" s="694"/>
      <c r="AN71" s="694"/>
      <c r="AO71" s="694"/>
      <c r="AP71" s="694"/>
      <c r="AQ71" s="694"/>
      <c r="AR71" s="694"/>
      <c r="AS71" s="694"/>
      <c r="AT71" s="694"/>
      <c r="AU71" s="694"/>
      <c r="AV71" s="694"/>
      <c r="AW71" s="694"/>
      <c r="AX71" s="694"/>
      <c r="AY71" s="694"/>
      <c r="AZ71" s="694"/>
      <c r="BA71" s="694"/>
      <c r="BB71" s="694"/>
      <c r="BC71" s="694"/>
      <c r="BD71" s="694"/>
      <c r="BE71" s="694"/>
      <c r="BF71" s="694"/>
      <c r="BG71" s="694"/>
      <c r="BH71" s="694"/>
      <c r="BI71" s="694"/>
      <c r="BJ71" s="694"/>
      <c r="BK71" s="694"/>
      <c r="BL71" s="694"/>
      <c r="BM71" s="694"/>
      <c r="BN71" s="694"/>
      <c r="BO71" s="694"/>
      <c r="BP71" s="694"/>
      <c r="BQ71" s="694"/>
      <c r="BR71" s="694"/>
      <c r="BS71" s="694"/>
      <c r="BT71" s="694"/>
      <c r="BU71" s="694"/>
      <c r="BV71" s="694"/>
      <c r="BW71" s="694"/>
      <c r="BX71" s="694"/>
      <c r="BY71" s="694"/>
      <c r="BZ71" s="694"/>
      <c r="CA71" s="694"/>
      <c r="CB71" s="694"/>
      <c r="CC71" s="695"/>
    </row>
    <row r="72" spans="1:81" ht="6.95" customHeight="1">
      <c r="A72" s="693"/>
      <c r="B72" s="694"/>
      <c r="C72" s="694"/>
      <c r="D72" s="694"/>
      <c r="E72" s="694"/>
      <c r="F72" s="694"/>
      <c r="G72" s="694"/>
      <c r="H72" s="694"/>
      <c r="I72" s="694"/>
      <c r="J72" s="694"/>
      <c r="K72" s="694"/>
      <c r="L72" s="694"/>
      <c r="M72" s="694"/>
      <c r="N72" s="694"/>
      <c r="O72" s="694"/>
      <c r="P72" s="694"/>
      <c r="Q72" s="694"/>
      <c r="R72" s="694"/>
      <c r="S72" s="694"/>
      <c r="T72" s="694"/>
      <c r="U72" s="694"/>
      <c r="V72" s="694"/>
      <c r="W72" s="694"/>
      <c r="X72" s="694"/>
      <c r="Y72" s="694"/>
      <c r="Z72" s="694"/>
      <c r="AA72" s="694"/>
      <c r="AB72" s="694"/>
      <c r="AC72" s="694"/>
      <c r="AD72" s="694"/>
      <c r="AE72" s="694"/>
      <c r="AF72" s="694"/>
      <c r="AG72" s="694"/>
      <c r="AH72" s="694"/>
      <c r="AI72" s="694"/>
      <c r="AJ72" s="694"/>
      <c r="AK72" s="694"/>
      <c r="AL72" s="694"/>
      <c r="AM72" s="694"/>
      <c r="AN72" s="694"/>
      <c r="AO72" s="694"/>
      <c r="AP72" s="694"/>
      <c r="AQ72" s="694"/>
      <c r="AR72" s="694"/>
      <c r="AS72" s="694"/>
      <c r="AT72" s="694"/>
      <c r="AU72" s="694"/>
      <c r="AV72" s="694"/>
      <c r="AW72" s="694"/>
      <c r="AX72" s="694"/>
      <c r="AY72" s="694"/>
      <c r="AZ72" s="694"/>
      <c r="BA72" s="694"/>
      <c r="BB72" s="694"/>
      <c r="BC72" s="694"/>
      <c r="BD72" s="694"/>
      <c r="BE72" s="694"/>
      <c r="BF72" s="694"/>
      <c r="BG72" s="694"/>
      <c r="BH72" s="694"/>
      <c r="BI72" s="694"/>
      <c r="BJ72" s="694"/>
      <c r="BK72" s="694"/>
      <c r="BL72" s="694"/>
      <c r="BM72" s="694"/>
      <c r="BN72" s="694"/>
      <c r="BO72" s="694"/>
      <c r="BP72" s="694"/>
      <c r="BQ72" s="694"/>
      <c r="BR72" s="694"/>
      <c r="BS72" s="694"/>
      <c r="BT72" s="694"/>
      <c r="BU72" s="694"/>
      <c r="BV72" s="694"/>
      <c r="BW72" s="694"/>
      <c r="BX72" s="694"/>
      <c r="BY72" s="694"/>
      <c r="BZ72" s="694"/>
      <c r="CA72" s="694"/>
      <c r="CB72" s="694"/>
      <c r="CC72" s="695"/>
    </row>
    <row r="73" spans="1:81" ht="6.95" customHeight="1">
      <c r="A73" s="693"/>
      <c r="B73" s="694"/>
      <c r="C73" s="694"/>
      <c r="D73" s="694"/>
      <c r="E73" s="694"/>
      <c r="F73" s="694"/>
      <c r="G73" s="694"/>
      <c r="H73" s="694"/>
      <c r="I73" s="694"/>
      <c r="J73" s="694"/>
      <c r="K73" s="694"/>
      <c r="L73" s="694"/>
      <c r="M73" s="694"/>
      <c r="N73" s="694"/>
      <c r="O73" s="694"/>
      <c r="P73" s="694"/>
      <c r="Q73" s="694"/>
      <c r="R73" s="694"/>
      <c r="S73" s="694"/>
      <c r="T73" s="694"/>
      <c r="U73" s="694"/>
      <c r="V73" s="694"/>
      <c r="W73" s="694"/>
      <c r="X73" s="694"/>
      <c r="Y73" s="694"/>
      <c r="Z73" s="694"/>
      <c r="AA73" s="694"/>
      <c r="AB73" s="694"/>
      <c r="AC73" s="694"/>
      <c r="AD73" s="694"/>
      <c r="AE73" s="694"/>
      <c r="AF73" s="694"/>
      <c r="AG73" s="694"/>
      <c r="AH73" s="694"/>
      <c r="AI73" s="694"/>
      <c r="AJ73" s="694"/>
      <c r="AK73" s="694"/>
      <c r="AL73" s="694"/>
      <c r="AM73" s="694"/>
      <c r="AN73" s="694"/>
      <c r="AO73" s="694"/>
      <c r="AP73" s="694"/>
      <c r="AQ73" s="694"/>
      <c r="AR73" s="694"/>
      <c r="AS73" s="694"/>
      <c r="AT73" s="694"/>
      <c r="AU73" s="694"/>
      <c r="AV73" s="694"/>
      <c r="AW73" s="694"/>
      <c r="AX73" s="694"/>
      <c r="AY73" s="694"/>
      <c r="AZ73" s="694"/>
      <c r="BA73" s="694"/>
      <c r="BB73" s="694"/>
      <c r="BC73" s="694"/>
      <c r="BD73" s="694"/>
      <c r="BE73" s="694"/>
      <c r="BF73" s="694"/>
      <c r="BG73" s="694"/>
      <c r="BH73" s="694"/>
      <c r="BI73" s="694"/>
      <c r="BJ73" s="694"/>
      <c r="BK73" s="694"/>
      <c r="BL73" s="694"/>
      <c r="BM73" s="694"/>
      <c r="BN73" s="694"/>
      <c r="BO73" s="694"/>
      <c r="BP73" s="694"/>
      <c r="BQ73" s="694"/>
      <c r="BR73" s="694"/>
      <c r="BS73" s="694"/>
      <c r="BT73" s="694"/>
      <c r="BU73" s="694"/>
      <c r="BV73" s="694"/>
      <c r="BW73" s="694"/>
      <c r="BX73" s="694"/>
      <c r="BY73" s="694"/>
      <c r="BZ73" s="694"/>
      <c r="CA73" s="694"/>
      <c r="CB73" s="694"/>
      <c r="CC73" s="695"/>
    </row>
    <row r="74" spans="1:81" ht="6.95" customHeight="1">
      <c r="A74" s="693"/>
      <c r="B74" s="694"/>
      <c r="C74" s="694"/>
      <c r="D74" s="694"/>
      <c r="E74" s="694"/>
      <c r="F74" s="694"/>
      <c r="G74" s="694"/>
      <c r="H74" s="694"/>
      <c r="I74" s="694"/>
      <c r="J74" s="694"/>
      <c r="K74" s="694"/>
      <c r="L74" s="694"/>
      <c r="M74" s="694"/>
      <c r="N74" s="694"/>
      <c r="O74" s="694"/>
      <c r="P74" s="694"/>
      <c r="Q74" s="694"/>
      <c r="R74" s="694"/>
      <c r="S74" s="694"/>
      <c r="T74" s="694"/>
      <c r="U74" s="694"/>
      <c r="V74" s="694"/>
      <c r="W74" s="694"/>
      <c r="X74" s="694"/>
      <c r="Y74" s="694"/>
      <c r="Z74" s="694"/>
      <c r="AA74" s="694"/>
      <c r="AB74" s="694"/>
      <c r="AC74" s="694"/>
      <c r="AD74" s="694"/>
      <c r="AE74" s="694"/>
      <c r="AF74" s="694"/>
      <c r="AG74" s="694"/>
      <c r="AH74" s="694"/>
      <c r="AI74" s="694"/>
      <c r="AJ74" s="694"/>
      <c r="AK74" s="694"/>
      <c r="AL74" s="694"/>
      <c r="AM74" s="694"/>
      <c r="AN74" s="694"/>
      <c r="AO74" s="694"/>
      <c r="AP74" s="694"/>
      <c r="AQ74" s="694"/>
      <c r="AR74" s="694"/>
      <c r="AS74" s="694"/>
      <c r="AT74" s="694"/>
      <c r="AU74" s="694"/>
      <c r="AV74" s="694"/>
      <c r="AW74" s="694"/>
      <c r="AX74" s="694"/>
      <c r="AY74" s="694"/>
      <c r="AZ74" s="694"/>
      <c r="BA74" s="694"/>
      <c r="BB74" s="694"/>
      <c r="BC74" s="694"/>
      <c r="BD74" s="694"/>
      <c r="BE74" s="694"/>
      <c r="BF74" s="694"/>
      <c r="BG74" s="694"/>
      <c r="BH74" s="694"/>
      <c r="BI74" s="694"/>
      <c r="BJ74" s="694"/>
      <c r="BK74" s="694"/>
      <c r="BL74" s="694"/>
      <c r="BM74" s="694"/>
      <c r="BN74" s="694"/>
      <c r="BO74" s="694"/>
      <c r="BP74" s="694"/>
      <c r="BQ74" s="694"/>
      <c r="BR74" s="694"/>
      <c r="BS74" s="694"/>
      <c r="BT74" s="694"/>
      <c r="BU74" s="694"/>
      <c r="BV74" s="694"/>
      <c r="BW74" s="694"/>
      <c r="BX74" s="694"/>
      <c r="BY74" s="694"/>
      <c r="BZ74" s="694"/>
      <c r="CA74" s="694"/>
      <c r="CB74" s="694"/>
      <c r="CC74" s="695"/>
    </row>
    <row r="75" spans="1:81" ht="6.95" customHeight="1">
      <c r="A75" s="693"/>
      <c r="B75" s="694"/>
      <c r="C75" s="694"/>
      <c r="D75" s="694"/>
      <c r="E75" s="694"/>
      <c r="F75" s="694"/>
      <c r="G75" s="694"/>
      <c r="H75" s="694"/>
      <c r="I75" s="694"/>
      <c r="J75" s="694"/>
      <c r="K75" s="694"/>
      <c r="L75" s="694"/>
      <c r="M75" s="694"/>
      <c r="N75" s="694"/>
      <c r="O75" s="694"/>
      <c r="P75" s="694"/>
      <c r="Q75" s="694"/>
      <c r="R75" s="694"/>
      <c r="S75" s="694"/>
      <c r="T75" s="694"/>
      <c r="U75" s="694"/>
      <c r="V75" s="694"/>
      <c r="W75" s="694"/>
      <c r="X75" s="694"/>
      <c r="Y75" s="694"/>
      <c r="Z75" s="694"/>
      <c r="AA75" s="694"/>
      <c r="AB75" s="694"/>
      <c r="AC75" s="694"/>
      <c r="AD75" s="694"/>
      <c r="AE75" s="694"/>
      <c r="AF75" s="694"/>
      <c r="AG75" s="694"/>
      <c r="AH75" s="694"/>
      <c r="AI75" s="694"/>
      <c r="AJ75" s="694"/>
      <c r="AK75" s="694"/>
      <c r="AL75" s="694"/>
      <c r="AM75" s="694"/>
      <c r="AN75" s="694"/>
      <c r="AO75" s="694"/>
      <c r="AP75" s="694"/>
      <c r="AQ75" s="694"/>
      <c r="AR75" s="694"/>
      <c r="AS75" s="694"/>
      <c r="AT75" s="694"/>
      <c r="AU75" s="694"/>
      <c r="AV75" s="694"/>
      <c r="AW75" s="694"/>
      <c r="AX75" s="694"/>
      <c r="AY75" s="694"/>
      <c r="AZ75" s="694"/>
      <c r="BA75" s="694"/>
      <c r="BB75" s="694"/>
      <c r="BC75" s="694"/>
      <c r="BD75" s="694"/>
      <c r="BE75" s="694"/>
      <c r="BF75" s="694"/>
      <c r="BG75" s="694"/>
      <c r="BH75" s="694"/>
      <c r="BI75" s="694"/>
      <c r="BJ75" s="694"/>
      <c r="BK75" s="694"/>
      <c r="BL75" s="694"/>
      <c r="BM75" s="694"/>
      <c r="BN75" s="694"/>
      <c r="BO75" s="694"/>
      <c r="BP75" s="694"/>
      <c r="BQ75" s="694"/>
      <c r="BR75" s="694"/>
      <c r="BS75" s="694"/>
      <c r="BT75" s="694"/>
      <c r="BU75" s="694"/>
      <c r="BV75" s="694"/>
      <c r="BW75" s="694"/>
      <c r="BX75" s="694"/>
      <c r="BY75" s="694"/>
      <c r="BZ75" s="694"/>
      <c r="CA75" s="694"/>
      <c r="CB75" s="694"/>
      <c r="CC75" s="695"/>
    </row>
    <row r="76" spans="1:81" ht="6.95" customHeight="1">
      <c r="A76" s="693"/>
      <c r="B76" s="694"/>
      <c r="C76" s="694"/>
      <c r="D76" s="694"/>
      <c r="E76" s="694"/>
      <c r="F76" s="694"/>
      <c r="G76" s="694"/>
      <c r="H76" s="694"/>
      <c r="I76" s="694"/>
      <c r="J76" s="694"/>
      <c r="K76" s="694"/>
      <c r="L76" s="694"/>
      <c r="M76" s="694"/>
      <c r="N76" s="694"/>
      <c r="O76" s="694"/>
      <c r="P76" s="694"/>
      <c r="Q76" s="694"/>
      <c r="R76" s="694"/>
      <c r="S76" s="694"/>
      <c r="T76" s="694"/>
      <c r="U76" s="694"/>
      <c r="V76" s="694"/>
      <c r="W76" s="694"/>
      <c r="X76" s="694"/>
      <c r="Y76" s="694"/>
      <c r="Z76" s="694"/>
      <c r="AA76" s="694"/>
      <c r="AB76" s="694"/>
      <c r="AC76" s="694"/>
      <c r="AD76" s="694"/>
      <c r="AE76" s="694"/>
      <c r="AF76" s="694"/>
      <c r="AG76" s="694"/>
      <c r="AH76" s="694"/>
      <c r="AI76" s="694"/>
      <c r="AJ76" s="694"/>
      <c r="AK76" s="694"/>
      <c r="AL76" s="694"/>
      <c r="AM76" s="694"/>
      <c r="AN76" s="694"/>
      <c r="AO76" s="694"/>
      <c r="AP76" s="694"/>
      <c r="AQ76" s="694"/>
      <c r="AR76" s="694"/>
      <c r="AS76" s="694"/>
      <c r="AT76" s="694"/>
      <c r="AU76" s="694"/>
      <c r="AV76" s="694"/>
      <c r="AW76" s="694"/>
      <c r="AX76" s="694"/>
      <c r="AY76" s="694"/>
      <c r="AZ76" s="694"/>
      <c r="BA76" s="694"/>
      <c r="BB76" s="694"/>
      <c r="BC76" s="694"/>
      <c r="BD76" s="694"/>
      <c r="BE76" s="694"/>
      <c r="BF76" s="694"/>
      <c r="BG76" s="694"/>
      <c r="BH76" s="694"/>
      <c r="BI76" s="694"/>
      <c r="BJ76" s="694"/>
      <c r="BK76" s="694"/>
      <c r="BL76" s="694"/>
      <c r="BM76" s="694"/>
      <c r="BN76" s="694"/>
      <c r="BO76" s="694"/>
      <c r="BP76" s="694"/>
      <c r="BQ76" s="694"/>
      <c r="BR76" s="694"/>
      <c r="BS76" s="694"/>
      <c r="BT76" s="694"/>
      <c r="BU76" s="694"/>
      <c r="BV76" s="694"/>
      <c r="BW76" s="694"/>
      <c r="BX76" s="694"/>
      <c r="BY76" s="694"/>
      <c r="BZ76" s="694"/>
      <c r="CA76" s="694"/>
      <c r="CB76" s="694"/>
      <c r="CC76" s="695"/>
    </row>
    <row r="77" spans="1:81" ht="6.95" customHeight="1">
      <c r="A77" s="693"/>
      <c r="B77" s="694"/>
      <c r="C77" s="694"/>
      <c r="D77" s="694"/>
      <c r="E77" s="694"/>
      <c r="F77" s="694"/>
      <c r="G77" s="694"/>
      <c r="H77" s="694"/>
      <c r="I77" s="694"/>
      <c r="J77" s="694"/>
      <c r="K77" s="694"/>
      <c r="L77" s="694"/>
      <c r="M77" s="694"/>
      <c r="N77" s="694"/>
      <c r="O77" s="694"/>
      <c r="P77" s="694"/>
      <c r="Q77" s="694"/>
      <c r="R77" s="694"/>
      <c r="S77" s="694"/>
      <c r="T77" s="694"/>
      <c r="U77" s="694"/>
      <c r="V77" s="694"/>
      <c r="W77" s="694"/>
      <c r="X77" s="694"/>
      <c r="Y77" s="694"/>
      <c r="Z77" s="694"/>
      <c r="AA77" s="694"/>
      <c r="AB77" s="694"/>
      <c r="AC77" s="694"/>
      <c r="AD77" s="694"/>
      <c r="AE77" s="694"/>
      <c r="AF77" s="694"/>
      <c r="AG77" s="694"/>
      <c r="AH77" s="694"/>
      <c r="AI77" s="694"/>
      <c r="AJ77" s="694"/>
      <c r="AK77" s="694"/>
      <c r="AL77" s="694"/>
      <c r="AM77" s="694"/>
      <c r="AN77" s="694"/>
      <c r="AO77" s="694"/>
      <c r="AP77" s="694"/>
      <c r="AQ77" s="694"/>
      <c r="AR77" s="694"/>
      <c r="AS77" s="694"/>
      <c r="AT77" s="694"/>
      <c r="AU77" s="694"/>
      <c r="AV77" s="694"/>
      <c r="AW77" s="694"/>
      <c r="AX77" s="694"/>
      <c r="AY77" s="694"/>
      <c r="AZ77" s="694"/>
      <c r="BA77" s="694"/>
      <c r="BB77" s="694"/>
      <c r="BC77" s="694"/>
      <c r="BD77" s="694"/>
      <c r="BE77" s="694"/>
      <c r="BF77" s="694"/>
      <c r="BG77" s="694"/>
      <c r="BH77" s="694"/>
      <c r="BI77" s="694"/>
      <c r="BJ77" s="694"/>
      <c r="BK77" s="694"/>
      <c r="BL77" s="694"/>
      <c r="BM77" s="694"/>
      <c r="BN77" s="694"/>
      <c r="BO77" s="694"/>
      <c r="BP77" s="694"/>
      <c r="BQ77" s="694"/>
      <c r="BR77" s="694"/>
      <c r="BS77" s="694"/>
      <c r="BT77" s="694"/>
      <c r="BU77" s="694"/>
      <c r="BV77" s="694"/>
      <c r="BW77" s="694"/>
      <c r="BX77" s="694"/>
      <c r="BY77" s="694"/>
      <c r="BZ77" s="694"/>
      <c r="CA77" s="694"/>
      <c r="CB77" s="694"/>
      <c r="CC77" s="695"/>
    </row>
    <row r="78" spans="1:81" ht="6.95" customHeight="1">
      <c r="A78" s="693"/>
      <c r="B78" s="694"/>
      <c r="C78" s="694"/>
      <c r="D78" s="694"/>
      <c r="E78" s="694"/>
      <c r="F78" s="694"/>
      <c r="G78" s="694"/>
      <c r="H78" s="694"/>
      <c r="I78" s="694"/>
      <c r="J78" s="694"/>
      <c r="K78" s="694"/>
      <c r="L78" s="694"/>
      <c r="M78" s="694"/>
      <c r="N78" s="694"/>
      <c r="O78" s="694"/>
      <c r="P78" s="694"/>
      <c r="Q78" s="694"/>
      <c r="R78" s="694"/>
      <c r="S78" s="694"/>
      <c r="T78" s="694"/>
      <c r="U78" s="694"/>
      <c r="V78" s="694"/>
      <c r="W78" s="694"/>
      <c r="X78" s="694"/>
      <c r="Y78" s="694"/>
      <c r="Z78" s="694"/>
      <c r="AA78" s="694"/>
      <c r="AB78" s="694"/>
      <c r="AC78" s="694"/>
      <c r="AD78" s="694"/>
      <c r="AE78" s="694"/>
      <c r="AF78" s="694"/>
      <c r="AG78" s="694"/>
      <c r="AH78" s="694"/>
      <c r="AI78" s="694"/>
      <c r="AJ78" s="694"/>
      <c r="AK78" s="694"/>
      <c r="AL78" s="694"/>
      <c r="AM78" s="694"/>
      <c r="AN78" s="694"/>
      <c r="AO78" s="694"/>
      <c r="AP78" s="694"/>
      <c r="AQ78" s="694"/>
      <c r="AR78" s="694"/>
      <c r="AS78" s="694"/>
      <c r="AT78" s="694"/>
      <c r="AU78" s="694"/>
      <c r="AV78" s="694"/>
      <c r="AW78" s="694"/>
      <c r="AX78" s="694"/>
      <c r="AY78" s="694"/>
      <c r="AZ78" s="694"/>
      <c r="BA78" s="694"/>
      <c r="BB78" s="694"/>
      <c r="BC78" s="694"/>
      <c r="BD78" s="694"/>
      <c r="BE78" s="694"/>
      <c r="BF78" s="694"/>
      <c r="BG78" s="694"/>
      <c r="BH78" s="694"/>
      <c r="BI78" s="694"/>
      <c r="BJ78" s="694"/>
      <c r="BK78" s="694"/>
      <c r="BL78" s="694"/>
      <c r="BM78" s="694"/>
      <c r="BN78" s="694"/>
      <c r="BO78" s="694"/>
      <c r="BP78" s="694"/>
      <c r="BQ78" s="694"/>
      <c r="BR78" s="694"/>
      <c r="BS78" s="694"/>
      <c r="BT78" s="694"/>
      <c r="BU78" s="694"/>
      <c r="BV78" s="694"/>
      <c r="BW78" s="694"/>
      <c r="BX78" s="694"/>
      <c r="BY78" s="694"/>
      <c r="BZ78" s="694"/>
      <c r="CA78" s="694"/>
      <c r="CB78" s="694"/>
      <c r="CC78" s="695"/>
    </row>
    <row r="79" spans="1:81" ht="6.95" customHeight="1">
      <c r="A79" s="693"/>
      <c r="B79" s="694"/>
      <c r="C79" s="694"/>
      <c r="D79" s="694"/>
      <c r="E79" s="694"/>
      <c r="F79" s="694"/>
      <c r="G79" s="694"/>
      <c r="H79" s="694"/>
      <c r="I79" s="694"/>
      <c r="J79" s="694"/>
      <c r="K79" s="694"/>
      <c r="L79" s="694"/>
      <c r="M79" s="694"/>
      <c r="N79" s="694"/>
      <c r="O79" s="694"/>
      <c r="P79" s="694"/>
      <c r="Q79" s="694"/>
      <c r="R79" s="694"/>
      <c r="S79" s="694"/>
      <c r="T79" s="694"/>
      <c r="U79" s="694"/>
      <c r="V79" s="694"/>
      <c r="W79" s="694"/>
      <c r="X79" s="694"/>
      <c r="Y79" s="694"/>
      <c r="Z79" s="694"/>
      <c r="AA79" s="694"/>
      <c r="AB79" s="694"/>
      <c r="AC79" s="694"/>
      <c r="AD79" s="694"/>
      <c r="AE79" s="694"/>
      <c r="AF79" s="694"/>
      <c r="AG79" s="694"/>
      <c r="AH79" s="694"/>
      <c r="AI79" s="694"/>
      <c r="AJ79" s="694"/>
      <c r="AK79" s="694"/>
      <c r="AL79" s="694"/>
      <c r="AM79" s="694"/>
      <c r="AN79" s="694"/>
      <c r="AO79" s="694"/>
      <c r="AP79" s="694"/>
      <c r="AQ79" s="694"/>
      <c r="AR79" s="694"/>
      <c r="AS79" s="694"/>
      <c r="AT79" s="694"/>
      <c r="AU79" s="694"/>
      <c r="AV79" s="694"/>
      <c r="AW79" s="694"/>
      <c r="AX79" s="694"/>
      <c r="AY79" s="694"/>
      <c r="AZ79" s="694"/>
      <c r="BA79" s="694"/>
      <c r="BB79" s="694"/>
      <c r="BC79" s="694"/>
      <c r="BD79" s="694"/>
      <c r="BE79" s="694"/>
      <c r="BF79" s="694"/>
      <c r="BG79" s="694"/>
      <c r="BH79" s="694"/>
      <c r="BI79" s="694"/>
      <c r="BJ79" s="694"/>
      <c r="BK79" s="694"/>
      <c r="BL79" s="694"/>
      <c r="BM79" s="694"/>
      <c r="BN79" s="694"/>
      <c r="BO79" s="694"/>
      <c r="BP79" s="694"/>
      <c r="BQ79" s="694"/>
      <c r="BR79" s="694"/>
      <c r="BS79" s="694"/>
      <c r="BT79" s="694"/>
      <c r="BU79" s="694"/>
      <c r="BV79" s="694"/>
      <c r="BW79" s="694"/>
      <c r="BX79" s="694"/>
      <c r="BY79" s="694"/>
      <c r="BZ79" s="694"/>
      <c r="CA79" s="694"/>
      <c r="CB79" s="694"/>
      <c r="CC79" s="695"/>
    </row>
    <row r="80" spans="1:81" ht="6.95" customHeight="1">
      <c r="A80" s="693"/>
      <c r="B80" s="694"/>
      <c r="C80" s="694"/>
      <c r="D80" s="694"/>
      <c r="E80" s="694"/>
      <c r="F80" s="694"/>
      <c r="G80" s="694"/>
      <c r="H80" s="694"/>
      <c r="I80" s="694"/>
      <c r="J80" s="694"/>
      <c r="K80" s="694"/>
      <c r="L80" s="694"/>
      <c r="M80" s="694"/>
      <c r="N80" s="694"/>
      <c r="O80" s="694"/>
      <c r="P80" s="694"/>
      <c r="Q80" s="694"/>
      <c r="R80" s="694"/>
      <c r="S80" s="694"/>
      <c r="T80" s="694"/>
      <c r="U80" s="694"/>
      <c r="V80" s="694"/>
      <c r="W80" s="694"/>
      <c r="X80" s="694"/>
      <c r="Y80" s="694"/>
      <c r="Z80" s="694"/>
      <c r="AA80" s="694"/>
      <c r="AB80" s="694"/>
      <c r="AC80" s="694"/>
      <c r="AD80" s="694"/>
      <c r="AE80" s="694"/>
      <c r="AF80" s="694"/>
      <c r="AG80" s="694"/>
      <c r="AH80" s="694"/>
      <c r="AI80" s="694"/>
      <c r="AJ80" s="694"/>
      <c r="AK80" s="694"/>
      <c r="AL80" s="694"/>
      <c r="AM80" s="694"/>
      <c r="AN80" s="694"/>
      <c r="AO80" s="694"/>
      <c r="AP80" s="694"/>
      <c r="AQ80" s="694"/>
      <c r="AR80" s="694"/>
      <c r="AS80" s="694"/>
      <c r="AT80" s="694"/>
      <c r="AU80" s="694"/>
      <c r="AV80" s="694"/>
      <c r="AW80" s="694"/>
      <c r="AX80" s="694"/>
      <c r="AY80" s="694"/>
      <c r="AZ80" s="694"/>
      <c r="BA80" s="694"/>
      <c r="BB80" s="694"/>
      <c r="BC80" s="694"/>
      <c r="BD80" s="694"/>
      <c r="BE80" s="694"/>
      <c r="BF80" s="694"/>
      <c r="BG80" s="694"/>
      <c r="BH80" s="694"/>
      <c r="BI80" s="694"/>
      <c r="BJ80" s="694"/>
      <c r="BK80" s="694"/>
      <c r="BL80" s="694"/>
      <c r="BM80" s="694"/>
      <c r="BN80" s="694"/>
      <c r="BO80" s="694"/>
      <c r="BP80" s="694"/>
      <c r="BQ80" s="694"/>
      <c r="BR80" s="694"/>
      <c r="BS80" s="694"/>
      <c r="BT80" s="694"/>
      <c r="BU80" s="694"/>
      <c r="BV80" s="694"/>
      <c r="BW80" s="694"/>
      <c r="BX80" s="694"/>
      <c r="BY80" s="694"/>
      <c r="BZ80" s="694"/>
      <c r="CA80" s="694"/>
      <c r="CB80" s="694"/>
      <c r="CC80" s="695"/>
    </row>
    <row r="81" spans="1:81" ht="6.95" customHeight="1">
      <c r="A81" s="693"/>
      <c r="B81" s="694"/>
      <c r="C81" s="694"/>
      <c r="D81" s="694"/>
      <c r="E81" s="694"/>
      <c r="F81" s="694"/>
      <c r="G81" s="694"/>
      <c r="H81" s="694"/>
      <c r="I81" s="694"/>
      <c r="J81" s="694"/>
      <c r="K81" s="694"/>
      <c r="L81" s="694"/>
      <c r="M81" s="694"/>
      <c r="N81" s="694"/>
      <c r="O81" s="694"/>
      <c r="P81" s="694"/>
      <c r="Q81" s="694"/>
      <c r="R81" s="694"/>
      <c r="S81" s="694"/>
      <c r="T81" s="694"/>
      <c r="U81" s="694"/>
      <c r="V81" s="694"/>
      <c r="W81" s="694"/>
      <c r="X81" s="694"/>
      <c r="Y81" s="694"/>
      <c r="Z81" s="694"/>
      <c r="AA81" s="694"/>
      <c r="AB81" s="694"/>
      <c r="AC81" s="694"/>
      <c r="AD81" s="694"/>
      <c r="AE81" s="694"/>
      <c r="AF81" s="694"/>
      <c r="AG81" s="694"/>
      <c r="AH81" s="694"/>
      <c r="AI81" s="694"/>
      <c r="AJ81" s="694"/>
      <c r="AK81" s="694"/>
      <c r="AL81" s="694"/>
      <c r="AM81" s="694"/>
      <c r="AN81" s="694"/>
      <c r="AO81" s="694"/>
      <c r="AP81" s="694"/>
      <c r="AQ81" s="694"/>
      <c r="AR81" s="694"/>
      <c r="AS81" s="694"/>
      <c r="AT81" s="694"/>
      <c r="AU81" s="694"/>
      <c r="AV81" s="694"/>
      <c r="AW81" s="694"/>
      <c r="AX81" s="694"/>
      <c r="AY81" s="694"/>
      <c r="AZ81" s="694"/>
      <c r="BA81" s="694"/>
      <c r="BB81" s="694"/>
      <c r="BC81" s="694"/>
      <c r="BD81" s="694"/>
      <c r="BE81" s="694"/>
      <c r="BF81" s="694"/>
      <c r="BG81" s="694"/>
      <c r="BH81" s="694"/>
      <c r="BI81" s="694"/>
      <c r="BJ81" s="694"/>
      <c r="BK81" s="694"/>
      <c r="BL81" s="694"/>
      <c r="BM81" s="694"/>
      <c r="BN81" s="694"/>
      <c r="BO81" s="694"/>
      <c r="BP81" s="694"/>
      <c r="BQ81" s="694"/>
      <c r="BR81" s="694"/>
      <c r="BS81" s="694"/>
      <c r="BT81" s="694"/>
      <c r="BU81" s="694"/>
      <c r="BV81" s="694"/>
      <c r="BW81" s="694"/>
      <c r="BX81" s="694"/>
      <c r="BY81" s="694"/>
      <c r="BZ81" s="694"/>
      <c r="CA81" s="694"/>
      <c r="CB81" s="694"/>
      <c r="CC81" s="695"/>
    </row>
    <row r="82" spans="1:81" ht="6.95" customHeight="1">
      <c r="A82" s="693"/>
      <c r="B82" s="694"/>
      <c r="C82" s="694"/>
      <c r="D82" s="694"/>
      <c r="E82" s="694"/>
      <c r="F82" s="694"/>
      <c r="G82" s="694"/>
      <c r="H82" s="694"/>
      <c r="I82" s="694"/>
      <c r="J82" s="694"/>
      <c r="K82" s="694"/>
      <c r="L82" s="694"/>
      <c r="M82" s="694"/>
      <c r="N82" s="694"/>
      <c r="O82" s="694"/>
      <c r="P82" s="694"/>
      <c r="Q82" s="694"/>
      <c r="R82" s="694"/>
      <c r="S82" s="694"/>
      <c r="T82" s="694"/>
      <c r="U82" s="694"/>
      <c r="V82" s="694"/>
      <c r="W82" s="694"/>
      <c r="X82" s="694"/>
      <c r="Y82" s="694"/>
      <c r="Z82" s="694"/>
      <c r="AA82" s="694"/>
      <c r="AB82" s="694"/>
      <c r="AC82" s="694"/>
      <c r="AD82" s="694"/>
      <c r="AE82" s="694"/>
      <c r="AF82" s="694"/>
      <c r="AG82" s="694"/>
      <c r="AH82" s="694"/>
      <c r="AI82" s="694"/>
      <c r="AJ82" s="694"/>
      <c r="AK82" s="694"/>
      <c r="AL82" s="694"/>
      <c r="AM82" s="694"/>
      <c r="AN82" s="694"/>
      <c r="AO82" s="694"/>
      <c r="AP82" s="694"/>
      <c r="AQ82" s="694"/>
      <c r="AR82" s="694"/>
      <c r="AS82" s="694"/>
      <c r="AT82" s="694"/>
      <c r="AU82" s="694"/>
      <c r="AV82" s="694"/>
      <c r="AW82" s="694"/>
      <c r="AX82" s="694"/>
      <c r="AY82" s="694"/>
      <c r="AZ82" s="694"/>
      <c r="BA82" s="694"/>
      <c r="BB82" s="694"/>
      <c r="BC82" s="694"/>
      <c r="BD82" s="694"/>
      <c r="BE82" s="694"/>
      <c r="BF82" s="694"/>
      <c r="BG82" s="694"/>
      <c r="BH82" s="694"/>
      <c r="BI82" s="694"/>
      <c r="BJ82" s="694"/>
      <c r="BK82" s="694"/>
      <c r="BL82" s="694"/>
      <c r="BM82" s="694"/>
      <c r="BN82" s="694"/>
      <c r="BO82" s="694"/>
      <c r="BP82" s="694"/>
      <c r="BQ82" s="694"/>
      <c r="BR82" s="694"/>
      <c r="BS82" s="694"/>
      <c r="BT82" s="694"/>
      <c r="BU82" s="694"/>
      <c r="BV82" s="694"/>
      <c r="BW82" s="694"/>
      <c r="BX82" s="694"/>
      <c r="BY82" s="694"/>
      <c r="BZ82" s="694"/>
      <c r="CA82" s="694"/>
      <c r="CB82" s="694"/>
      <c r="CC82" s="695"/>
    </row>
    <row r="83" spans="1:81" ht="6.95" customHeight="1">
      <c r="A83" s="693"/>
      <c r="B83" s="694"/>
      <c r="C83" s="694"/>
      <c r="D83" s="694"/>
      <c r="E83" s="694"/>
      <c r="F83" s="694"/>
      <c r="G83" s="694"/>
      <c r="H83" s="694"/>
      <c r="I83" s="694"/>
      <c r="J83" s="694"/>
      <c r="K83" s="694"/>
      <c r="L83" s="694"/>
      <c r="M83" s="694"/>
      <c r="N83" s="694"/>
      <c r="O83" s="694"/>
      <c r="P83" s="694"/>
      <c r="Q83" s="694"/>
      <c r="R83" s="694"/>
      <c r="S83" s="694"/>
      <c r="T83" s="694"/>
      <c r="U83" s="694"/>
      <c r="V83" s="694"/>
      <c r="W83" s="694"/>
      <c r="X83" s="694"/>
      <c r="Y83" s="694"/>
      <c r="Z83" s="694"/>
      <c r="AA83" s="694"/>
      <c r="AB83" s="694"/>
      <c r="AC83" s="694"/>
      <c r="AD83" s="694"/>
      <c r="AE83" s="694"/>
      <c r="AF83" s="694"/>
      <c r="AG83" s="694"/>
      <c r="AH83" s="694"/>
      <c r="AI83" s="694"/>
      <c r="AJ83" s="694"/>
      <c r="AK83" s="694"/>
      <c r="AL83" s="694"/>
      <c r="AM83" s="694"/>
      <c r="AN83" s="694"/>
      <c r="AO83" s="694"/>
      <c r="AP83" s="694"/>
      <c r="AQ83" s="694"/>
      <c r="AR83" s="694"/>
      <c r="AS83" s="694"/>
      <c r="AT83" s="694"/>
      <c r="AU83" s="694"/>
      <c r="AV83" s="694"/>
      <c r="AW83" s="694"/>
      <c r="AX83" s="694"/>
      <c r="AY83" s="694"/>
      <c r="AZ83" s="694"/>
      <c r="BA83" s="694"/>
      <c r="BB83" s="694"/>
      <c r="BC83" s="694"/>
      <c r="BD83" s="694"/>
      <c r="BE83" s="694"/>
      <c r="BF83" s="694"/>
      <c r="BG83" s="694"/>
      <c r="BH83" s="694"/>
      <c r="BI83" s="694"/>
      <c r="BJ83" s="694"/>
      <c r="BK83" s="694"/>
      <c r="BL83" s="694"/>
      <c r="BM83" s="694"/>
      <c r="BN83" s="694"/>
      <c r="BO83" s="694"/>
      <c r="BP83" s="694"/>
      <c r="BQ83" s="694"/>
      <c r="BR83" s="694"/>
      <c r="BS83" s="694"/>
      <c r="BT83" s="694"/>
      <c r="BU83" s="694"/>
      <c r="BV83" s="694"/>
      <c r="BW83" s="694"/>
      <c r="BX83" s="694"/>
      <c r="BY83" s="694"/>
      <c r="BZ83" s="694"/>
      <c r="CA83" s="694"/>
      <c r="CB83" s="694"/>
      <c r="CC83" s="695"/>
    </row>
    <row r="84" spans="1:81" ht="6.95" customHeight="1">
      <c r="A84" s="693"/>
      <c r="B84" s="694"/>
      <c r="C84" s="694"/>
      <c r="D84" s="694"/>
      <c r="E84" s="694"/>
      <c r="F84" s="694"/>
      <c r="G84" s="694"/>
      <c r="H84" s="694"/>
      <c r="I84" s="694"/>
      <c r="J84" s="694"/>
      <c r="K84" s="694"/>
      <c r="L84" s="694"/>
      <c r="M84" s="694"/>
      <c r="N84" s="694"/>
      <c r="O84" s="694"/>
      <c r="P84" s="694"/>
      <c r="Q84" s="694"/>
      <c r="R84" s="694"/>
      <c r="S84" s="694"/>
      <c r="T84" s="694"/>
      <c r="U84" s="694"/>
      <c r="V84" s="694"/>
      <c r="W84" s="694"/>
      <c r="X84" s="694"/>
      <c r="Y84" s="694"/>
      <c r="Z84" s="694"/>
      <c r="AA84" s="694"/>
      <c r="AB84" s="694"/>
      <c r="AC84" s="694"/>
      <c r="AD84" s="694"/>
      <c r="AE84" s="694"/>
      <c r="AF84" s="694"/>
      <c r="AG84" s="694"/>
      <c r="AH84" s="694"/>
      <c r="AI84" s="694"/>
      <c r="AJ84" s="694"/>
      <c r="AK84" s="694"/>
      <c r="AL84" s="694"/>
      <c r="AM84" s="694"/>
      <c r="AN84" s="694"/>
      <c r="AO84" s="694"/>
      <c r="AP84" s="694"/>
      <c r="AQ84" s="694"/>
      <c r="AR84" s="694"/>
      <c r="AS84" s="694"/>
      <c r="AT84" s="694"/>
      <c r="AU84" s="694"/>
      <c r="AV84" s="694"/>
      <c r="AW84" s="694"/>
      <c r="AX84" s="694"/>
      <c r="AY84" s="694"/>
      <c r="AZ84" s="694"/>
      <c r="BA84" s="694"/>
      <c r="BB84" s="694"/>
      <c r="BC84" s="694"/>
      <c r="BD84" s="694"/>
      <c r="BE84" s="694"/>
      <c r="BF84" s="694"/>
      <c r="BG84" s="694"/>
      <c r="BH84" s="694"/>
      <c r="BI84" s="694"/>
      <c r="BJ84" s="694"/>
      <c r="BK84" s="694"/>
      <c r="BL84" s="694"/>
      <c r="BM84" s="694"/>
      <c r="BN84" s="694"/>
      <c r="BO84" s="694"/>
      <c r="BP84" s="694"/>
      <c r="BQ84" s="694"/>
      <c r="BR84" s="694"/>
      <c r="BS84" s="694"/>
      <c r="BT84" s="694"/>
      <c r="BU84" s="694"/>
      <c r="BV84" s="694"/>
      <c r="BW84" s="694"/>
      <c r="BX84" s="694"/>
      <c r="BY84" s="694"/>
      <c r="BZ84" s="694"/>
      <c r="CA84" s="694"/>
      <c r="CB84" s="694"/>
      <c r="CC84" s="695"/>
    </row>
    <row r="85" spans="1:81" ht="6.95" customHeight="1">
      <c r="A85" s="693"/>
      <c r="B85" s="694"/>
      <c r="C85" s="694"/>
      <c r="D85" s="694"/>
      <c r="E85" s="694"/>
      <c r="F85" s="694"/>
      <c r="G85" s="694"/>
      <c r="H85" s="694"/>
      <c r="I85" s="694"/>
      <c r="J85" s="694"/>
      <c r="K85" s="694"/>
      <c r="L85" s="694"/>
      <c r="M85" s="694"/>
      <c r="N85" s="694"/>
      <c r="O85" s="694"/>
      <c r="P85" s="694"/>
      <c r="Q85" s="694"/>
      <c r="R85" s="694"/>
      <c r="S85" s="694"/>
      <c r="T85" s="694"/>
      <c r="U85" s="694"/>
      <c r="V85" s="694"/>
      <c r="W85" s="694"/>
      <c r="X85" s="694"/>
      <c r="Y85" s="694"/>
      <c r="Z85" s="694"/>
      <c r="AA85" s="694"/>
      <c r="AB85" s="694"/>
      <c r="AC85" s="694"/>
      <c r="AD85" s="694"/>
      <c r="AE85" s="694"/>
      <c r="AF85" s="694"/>
      <c r="AG85" s="694"/>
      <c r="AH85" s="694"/>
      <c r="AI85" s="694"/>
      <c r="AJ85" s="694"/>
      <c r="AK85" s="694"/>
      <c r="AL85" s="694"/>
      <c r="AM85" s="694"/>
      <c r="AN85" s="694"/>
      <c r="AO85" s="694"/>
      <c r="AP85" s="694"/>
      <c r="AQ85" s="694"/>
      <c r="AR85" s="694"/>
      <c r="AS85" s="694"/>
      <c r="AT85" s="694"/>
      <c r="AU85" s="694"/>
      <c r="AV85" s="694"/>
      <c r="AW85" s="694"/>
      <c r="AX85" s="694"/>
      <c r="AY85" s="694"/>
      <c r="AZ85" s="694"/>
      <c r="BA85" s="694"/>
      <c r="BB85" s="694"/>
      <c r="BC85" s="694"/>
      <c r="BD85" s="694"/>
      <c r="BE85" s="694"/>
      <c r="BF85" s="694"/>
      <c r="BG85" s="694"/>
      <c r="BH85" s="694"/>
      <c r="BI85" s="694"/>
      <c r="BJ85" s="694"/>
      <c r="BK85" s="694"/>
      <c r="BL85" s="694"/>
      <c r="BM85" s="694"/>
      <c r="BN85" s="694"/>
      <c r="BO85" s="694"/>
      <c r="BP85" s="694"/>
      <c r="BQ85" s="694"/>
      <c r="BR85" s="694"/>
      <c r="BS85" s="694"/>
      <c r="BT85" s="694"/>
      <c r="BU85" s="694"/>
      <c r="BV85" s="694"/>
      <c r="BW85" s="694"/>
      <c r="BX85" s="694"/>
      <c r="BY85" s="694"/>
      <c r="BZ85" s="694"/>
      <c r="CA85" s="694"/>
      <c r="CB85" s="694"/>
      <c r="CC85" s="695"/>
    </row>
    <row r="86" spans="1:81" ht="6.95" customHeight="1">
      <c r="A86" s="693"/>
      <c r="B86" s="694"/>
      <c r="C86" s="694"/>
      <c r="D86" s="694"/>
      <c r="E86" s="694"/>
      <c r="F86" s="694"/>
      <c r="G86" s="694"/>
      <c r="H86" s="694"/>
      <c r="I86" s="694"/>
      <c r="J86" s="694"/>
      <c r="K86" s="694"/>
      <c r="L86" s="694"/>
      <c r="M86" s="694"/>
      <c r="N86" s="694"/>
      <c r="O86" s="694"/>
      <c r="P86" s="694"/>
      <c r="Q86" s="694"/>
      <c r="R86" s="694"/>
      <c r="S86" s="694"/>
      <c r="T86" s="694"/>
      <c r="U86" s="694"/>
      <c r="V86" s="694"/>
      <c r="W86" s="694"/>
      <c r="X86" s="694"/>
      <c r="Y86" s="694"/>
      <c r="Z86" s="694"/>
      <c r="AA86" s="694"/>
      <c r="AB86" s="694"/>
      <c r="AC86" s="694"/>
      <c r="AD86" s="694"/>
      <c r="AE86" s="694"/>
      <c r="AF86" s="694"/>
      <c r="AG86" s="694"/>
      <c r="AH86" s="694"/>
      <c r="AI86" s="694"/>
      <c r="AJ86" s="694"/>
      <c r="AK86" s="694"/>
      <c r="AL86" s="694"/>
      <c r="AM86" s="694"/>
      <c r="AN86" s="694"/>
      <c r="AO86" s="694"/>
      <c r="AP86" s="694"/>
      <c r="AQ86" s="694"/>
      <c r="AR86" s="694"/>
      <c r="AS86" s="694"/>
      <c r="AT86" s="694"/>
      <c r="AU86" s="694"/>
      <c r="AV86" s="694"/>
      <c r="AW86" s="694"/>
      <c r="AX86" s="694"/>
      <c r="AY86" s="694"/>
      <c r="AZ86" s="694"/>
      <c r="BA86" s="694"/>
      <c r="BB86" s="694"/>
      <c r="BC86" s="694"/>
      <c r="BD86" s="694"/>
      <c r="BE86" s="694"/>
      <c r="BF86" s="694"/>
      <c r="BG86" s="694"/>
      <c r="BH86" s="694"/>
      <c r="BI86" s="694"/>
      <c r="BJ86" s="694"/>
      <c r="BK86" s="694"/>
      <c r="BL86" s="694"/>
      <c r="BM86" s="694"/>
      <c r="BN86" s="694"/>
      <c r="BO86" s="694"/>
      <c r="BP86" s="694"/>
      <c r="BQ86" s="694"/>
      <c r="BR86" s="694"/>
      <c r="BS86" s="694"/>
      <c r="BT86" s="694"/>
      <c r="BU86" s="694"/>
      <c r="BV86" s="694"/>
      <c r="BW86" s="694"/>
      <c r="BX86" s="694"/>
      <c r="BY86" s="694"/>
      <c r="BZ86" s="694"/>
      <c r="CA86" s="694"/>
      <c r="CB86" s="694"/>
      <c r="CC86" s="695"/>
    </row>
    <row r="87" spans="1:81" ht="6.95" customHeight="1">
      <c r="A87" s="693"/>
      <c r="B87" s="694"/>
      <c r="C87" s="694"/>
      <c r="D87" s="694"/>
      <c r="E87" s="694"/>
      <c r="F87" s="694"/>
      <c r="G87" s="694"/>
      <c r="H87" s="694"/>
      <c r="I87" s="694"/>
      <c r="J87" s="694"/>
      <c r="K87" s="694"/>
      <c r="L87" s="694"/>
      <c r="M87" s="694"/>
      <c r="N87" s="694"/>
      <c r="O87" s="694"/>
      <c r="P87" s="694"/>
      <c r="Q87" s="694"/>
      <c r="R87" s="694"/>
      <c r="S87" s="694"/>
      <c r="T87" s="694"/>
      <c r="U87" s="694"/>
      <c r="V87" s="694"/>
      <c r="W87" s="694"/>
      <c r="X87" s="694"/>
      <c r="Y87" s="694"/>
      <c r="Z87" s="694"/>
      <c r="AA87" s="694"/>
      <c r="AB87" s="694"/>
      <c r="AC87" s="694"/>
      <c r="AD87" s="694"/>
      <c r="AE87" s="694"/>
      <c r="AF87" s="694"/>
      <c r="AG87" s="694"/>
      <c r="AH87" s="694"/>
      <c r="AI87" s="694"/>
      <c r="AJ87" s="694"/>
      <c r="AK87" s="694"/>
      <c r="AL87" s="694"/>
      <c r="AM87" s="694"/>
      <c r="AN87" s="694"/>
      <c r="AO87" s="694"/>
      <c r="AP87" s="694"/>
      <c r="AQ87" s="694"/>
      <c r="AR87" s="694"/>
      <c r="AS87" s="694"/>
      <c r="AT87" s="694"/>
      <c r="AU87" s="694"/>
      <c r="AV87" s="694"/>
      <c r="AW87" s="694"/>
      <c r="AX87" s="694"/>
      <c r="AY87" s="694"/>
      <c r="AZ87" s="694"/>
      <c r="BA87" s="694"/>
      <c r="BB87" s="694"/>
      <c r="BC87" s="694"/>
      <c r="BD87" s="694"/>
      <c r="BE87" s="694"/>
      <c r="BF87" s="694"/>
      <c r="BG87" s="694"/>
      <c r="BH87" s="694"/>
      <c r="BI87" s="694"/>
      <c r="BJ87" s="694"/>
      <c r="BK87" s="694"/>
      <c r="BL87" s="694"/>
      <c r="BM87" s="694"/>
      <c r="BN87" s="694"/>
      <c r="BO87" s="694"/>
      <c r="BP87" s="694"/>
      <c r="BQ87" s="694"/>
      <c r="BR87" s="694"/>
      <c r="BS87" s="694"/>
      <c r="BT87" s="694"/>
      <c r="BU87" s="694"/>
      <c r="BV87" s="694"/>
      <c r="BW87" s="694"/>
      <c r="BX87" s="694"/>
      <c r="BY87" s="694"/>
      <c r="BZ87" s="694"/>
      <c r="CA87" s="694"/>
      <c r="CB87" s="694"/>
      <c r="CC87" s="695"/>
    </row>
    <row r="88" spans="1:81" ht="6.95" customHeight="1">
      <c r="A88" s="693"/>
      <c r="B88" s="694"/>
      <c r="C88" s="694"/>
      <c r="D88" s="694"/>
      <c r="E88" s="694"/>
      <c r="F88" s="694"/>
      <c r="G88" s="694"/>
      <c r="H88" s="694"/>
      <c r="I88" s="694"/>
      <c r="J88" s="694"/>
      <c r="K88" s="694"/>
      <c r="L88" s="694"/>
      <c r="M88" s="694"/>
      <c r="N88" s="694"/>
      <c r="O88" s="694"/>
      <c r="P88" s="694"/>
      <c r="Q88" s="694"/>
      <c r="R88" s="694"/>
      <c r="S88" s="694"/>
      <c r="T88" s="694"/>
      <c r="U88" s="694"/>
      <c r="V88" s="694"/>
      <c r="W88" s="694"/>
      <c r="X88" s="694"/>
      <c r="Y88" s="694"/>
      <c r="Z88" s="694"/>
      <c r="AA88" s="694"/>
      <c r="AB88" s="694"/>
      <c r="AC88" s="694"/>
      <c r="AD88" s="694"/>
      <c r="AE88" s="694"/>
      <c r="AF88" s="694"/>
      <c r="AG88" s="694"/>
      <c r="AH88" s="694"/>
      <c r="AI88" s="694"/>
      <c r="AJ88" s="694"/>
      <c r="AK88" s="694"/>
      <c r="AL88" s="694"/>
      <c r="AM88" s="694"/>
      <c r="AN88" s="694"/>
      <c r="AO88" s="694"/>
      <c r="AP88" s="694"/>
      <c r="AQ88" s="694"/>
      <c r="AR88" s="694"/>
      <c r="AS88" s="694"/>
      <c r="AT88" s="694"/>
      <c r="AU88" s="694"/>
      <c r="AV88" s="694"/>
      <c r="AW88" s="694"/>
      <c r="AX88" s="694"/>
      <c r="AY88" s="694"/>
      <c r="AZ88" s="694"/>
      <c r="BA88" s="694"/>
      <c r="BB88" s="694"/>
      <c r="BC88" s="694"/>
      <c r="BD88" s="694"/>
      <c r="BE88" s="694"/>
      <c r="BF88" s="694"/>
      <c r="BG88" s="694"/>
      <c r="BH88" s="694"/>
      <c r="BI88" s="694"/>
      <c r="BJ88" s="694"/>
      <c r="BK88" s="694"/>
      <c r="BL88" s="694"/>
      <c r="BM88" s="694"/>
      <c r="BN88" s="694"/>
      <c r="BO88" s="694"/>
      <c r="BP88" s="694"/>
      <c r="BQ88" s="694"/>
      <c r="BR88" s="694"/>
      <c r="BS88" s="694"/>
      <c r="BT88" s="694"/>
      <c r="BU88" s="694"/>
      <c r="BV88" s="694"/>
      <c r="BW88" s="694"/>
      <c r="BX88" s="694"/>
      <c r="BY88" s="694"/>
      <c r="BZ88" s="694"/>
      <c r="CA88" s="694"/>
      <c r="CB88" s="694"/>
      <c r="CC88" s="695"/>
    </row>
    <row r="89" spans="1:81" ht="6.95" customHeight="1">
      <c r="A89" s="693"/>
      <c r="B89" s="694"/>
      <c r="C89" s="694"/>
      <c r="D89" s="694"/>
      <c r="E89" s="694"/>
      <c r="F89" s="694"/>
      <c r="G89" s="694"/>
      <c r="H89" s="694"/>
      <c r="I89" s="694"/>
      <c r="J89" s="694"/>
      <c r="K89" s="694"/>
      <c r="L89" s="694"/>
      <c r="M89" s="694"/>
      <c r="N89" s="694"/>
      <c r="O89" s="694"/>
      <c r="P89" s="694"/>
      <c r="Q89" s="694"/>
      <c r="R89" s="694"/>
      <c r="S89" s="694"/>
      <c r="T89" s="694"/>
      <c r="U89" s="694"/>
      <c r="V89" s="694"/>
      <c r="W89" s="694"/>
      <c r="X89" s="694"/>
      <c r="Y89" s="694"/>
      <c r="Z89" s="694"/>
      <c r="AA89" s="694"/>
      <c r="AB89" s="694"/>
      <c r="AC89" s="694"/>
      <c r="AD89" s="694"/>
      <c r="AE89" s="694"/>
      <c r="AF89" s="694"/>
      <c r="AG89" s="694"/>
      <c r="AH89" s="694"/>
      <c r="AI89" s="694"/>
      <c r="AJ89" s="694"/>
      <c r="AK89" s="694"/>
      <c r="AL89" s="694"/>
      <c r="AM89" s="694"/>
      <c r="AN89" s="694"/>
      <c r="AO89" s="694"/>
      <c r="AP89" s="694"/>
      <c r="AQ89" s="694"/>
      <c r="AR89" s="694"/>
      <c r="AS89" s="694"/>
      <c r="AT89" s="694"/>
      <c r="AU89" s="694"/>
      <c r="AV89" s="694"/>
      <c r="AW89" s="694"/>
      <c r="AX89" s="694"/>
      <c r="AY89" s="694"/>
      <c r="AZ89" s="694"/>
      <c r="BA89" s="694"/>
      <c r="BB89" s="694"/>
      <c r="BC89" s="694"/>
      <c r="BD89" s="694"/>
      <c r="BE89" s="694"/>
      <c r="BF89" s="694"/>
      <c r="BG89" s="694"/>
      <c r="BH89" s="694"/>
      <c r="BI89" s="694"/>
      <c r="BJ89" s="694"/>
      <c r="BK89" s="694"/>
      <c r="BL89" s="694"/>
      <c r="BM89" s="694"/>
      <c r="BN89" s="694"/>
      <c r="BO89" s="694"/>
      <c r="BP89" s="694"/>
      <c r="BQ89" s="694"/>
      <c r="BR89" s="694"/>
      <c r="BS89" s="694"/>
      <c r="BT89" s="694"/>
      <c r="BU89" s="694"/>
      <c r="BV89" s="694"/>
      <c r="BW89" s="694"/>
      <c r="BX89" s="694"/>
      <c r="BY89" s="694"/>
      <c r="BZ89" s="694"/>
      <c r="CA89" s="694"/>
      <c r="CB89" s="694"/>
      <c r="CC89" s="695"/>
    </row>
    <row r="90" spans="1:81" ht="6.95" customHeight="1">
      <c r="A90" s="693"/>
      <c r="B90" s="694"/>
      <c r="C90" s="694"/>
      <c r="D90" s="694"/>
      <c r="E90" s="694"/>
      <c r="F90" s="694"/>
      <c r="G90" s="694"/>
      <c r="H90" s="694"/>
      <c r="I90" s="694"/>
      <c r="J90" s="694"/>
      <c r="K90" s="694"/>
      <c r="L90" s="694"/>
      <c r="M90" s="694"/>
      <c r="N90" s="694"/>
      <c r="O90" s="694"/>
      <c r="P90" s="694"/>
      <c r="Q90" s="694"/>
      <c r="R90" s="694"/>
      <c r="S90" s="694"/>
      <c r="T90" s="694"/>
      <c r="U90" s="694"/>
      <c r="V90" s="694"/>
      <c r="W90" s="694"/>
      <c r="X90" s="694"/>
      <c r="Y90" s="694"/>
      <c r="Z90" s="694"/>
      <c r="AA90" s="694"/>
      <c r="AB90" s="694"/>
      <c r="AC90" s="694"/>
      <c r="AD90" s="694"/>
      <c r="AE90" s="694"/>
      <c r="AF90" s="694"/>
      <c r="AG90" s="694"/>
      <c r="AH90" s="694"/>
      <c r="AI90" s="694"/>
      <c r="AJ90" s="694"/>
      <c r="AK90" s="694"/>
      <c r="AL90" s="694"/>
      <c r="AM90" s="694"/>
      <c r="AN90" s="694"/>
      <c r="AO90" s="694"/>
      <c r="AP90" s="694"/>
      <c r="AQ90" s="694"/>
      <c r="AR90" s="694"/>
      <c r="AS90" s="694"/>
      <c r="AT90" s="694"/>
      <c r="AU90" s="694"/>
      <c r="AV90" s="694"/>
      <c r="AW90" s="694"/>
      <c r="AX90" s="694"/>
      <c r="AY90" s="694"/>
      <c r="AZ90" s="694"/>
      <c r="BA90" s="694"/>
      <c r="BB90" s="694"/>
      <c r="BC90" s="694"/>
      <c r="BD90" s="694"/>
      <c r="BE90" s="694"/>
      <c r="BF90" s="694"/>
      <c r="BG90" s="694"/>
      <c r="BH90" s="694"/>
      <c r="BI90" s="694"/>
      <c r="BJ90" s="694"/>
      <c r="BK90" s="694"/>
      <c r="BL90" s="694"/>
      <c r="BM90" s="694"/>
      <c r="BN90" s="694"/>
      <c r="BO90" s="694"/>
      <c r="BP90" s="694"/>
      <c r="BQ90" s="694"/>
      <c r="BR90" s="694"/>
      <c r="BS90" s="694"/>
      <c r="BT90" s="694"/>
      <c r="BU90" s="694"/>
      <c r="BV90" s="694"/>
      <c r="BW90" s="694"/>
      <c r="BX90" s="694"/>
      <c r="BY90" s="694"/>
      <c r="BZ90" s="694"/>
      <c r="CA90" s="694"/>
      <c r="CB90" s="694"/>
      <c r="CC90" s="695"/>
    </row>
    <row r="91" spans="1:81" ht="6.95" customHeight="1">
      <c r="A91" s="693"/>
      <c r="B91" s="694"/>
      <c r="C91" s="694"/>
      <c r="D91" s="694"/>
      <c r="E91" s="694"/>
      <c r="F91" s="694"/>
      <c r="G91" s="694"/>
      <c r="H91" s="694"/>
      <c r="I91" s="694"/>
      <c r="J91" s="694"/>
      <c r="K91" s="694"/>
      <c r="L91" s="694"/>
      <c r="M91" s="694"/>
      <c r="N91" s="694"/>
      <c r="O91" s="694"/>
      <c r="P91" s="694"/>
      <c r="Q91" s="694"/>
      <c r="R91" s="694"/>
      <c r="S91" s="694"/>
      <c r="T91" s="694"/>
      <c r="U91" s="694"/>
      <c r="V91" s="694"/>
      <c r="W91" s="694"/>
      <c r="X91" s="694"/>
      <c r="Y91" s="694"/>
      <c r="Z91" s="694"/>
      <c r="AA91" s="694"/>
      <c r="AB91" s="694"/>
      <c r="AC91" s="694"/>
      <c r="AD91" s="694"/>
      <c r="AE91" s="694"/>
      <c r="AF91" s="694"/>
      <c r="AG91" s="694"/>
      <c r="AH91" s="694"/>
      <c r="AI91" s="694"/>
      <c r="AJ91" s="694"/>
      <c r="AK91" s="694"/>
      <c r="AL91" s="694"/>
      <c r="AM91" s="694"/>
      <c r="AN91" s="694"/>
      <c r="AO91" s="694"/>
      <c r="AP91" s="694"/>
      <c r="AQ91" s="694"/>
      <c r="AR91" s="694"/>
      <c r="AS91" s="694"/>
      <c r="AT91" s="694"/>
      <c r="AU91" s="694"/>
      <c r="AV91" s="694"/>
      <c r="AW91" s="694"/>
      <c r="AX91" s="694"/>
      <c r="AY91" s="694"/>
      <c r="AZ91" s="694"/>
      <c r="BA91" s="694"/>
      <c r="BB91" s="694"/>
      <c r="BC91" s="694"/>
      <c r="BD91" s="694"/>
      <c r="BE91" s="694"/>
      <c r="BF91" s="694"/>
      <c r="BG91" s="694"/>
      <c r="BH91" s="694"/>
      <c r="BI91" s="694"/>
      <c r="BJ91" s="694"/>
      <c r="BK91" s="694"/>
      <c r="BL91" s="694"/>
      <c r="BM91" s="694"/>
      <c r="BN91" s="694"/>
      <c r="BO91" s="694"/>
      <c r="BP91" s="694"/>
      <c r="BQ91" s="694"/>
      <c r="BR91" s="694"/>
      <c r="BS91" s="694"/>
      <c r="BT91" s="694"/>
      <c r="BU91" s="694"/>
      <c r="BV91" s="694"/>
      <c r="BW91" s="694"/>
      <c r="BX91" s="694"/>
      <c r="BY91" s="694"/>
      <c r="BZ91" s="694"/>
      <c r="CA91" s="694"/>
      <c r="CB91" s="694"/>
      <c r="CC91" s="695"/>
    </row>
    <row r="92" spans="1:81" ht="6.95" customHeight="1">
      <c r="A92" s="693"/>
      <c r="B92" s="694"/>
      <c r="C92" s="694"/>
      <c r="D92" s="694"/>
      <c r="E92" s="694"/>
      <c r="F92" s="694"/>
      <c r="G92" s="694"/>
      <c r="H92" s="694"/>
      <c r="I92" s="694"/>
      <c r="J92" s="694"/>
      <c r="K92" s="694"/>
      <c r="L92" s="694"/>
      <c r="M92" s="694"/>
      <c r="N92" s="694"/>
      <c r="O92" s="694"/>
      <c r="P92" s="694"/>
      <c r="Q92" s="694"/>
      <c r="R92" s="694"/>
      <c r="S92" s="694"/>
      <c r="T92" s="694"/>
      <c r="U92" s="694"/>
      <c r="V92" s="694"/>
      <c r="W92" s="694"/>
      <c r="X92" s="694"/>
      <c r="Y92" s="694"/>
      <c r="Z92" s="694"/>
      <c r="AA92" s="694"/>
      <c r="AB92" s="694"/>
      <c r="AC92" s="694"/>
      <c r="AD92" s="694"/>
      <c r="AE92" s="694"/>
      <c r="AF92" s="694"/>
      <c r="AG92" s="694"/>
      <c r="AH92" s="694"/>
      <c r="AI92" s="694"/>
      <c r="AJ92" s="694"/>
      <c r="AK92" s="694"/>
      <c r="AL92" s="694"/>
      <c r="AM92" s="694"/>
      <c r="AN92" s="694"/>
      <c r="AO92" s="694"/>
      <c r="AP92" s="694"/>
      <c r="AQ92" s="694"/>
      <c r="AR92" s="694"/>
      <c r="AS92" s="694"/>
      <c r="AT92" s="694"/>
      <c r="AU92" s="694"/>
      <c r="AV92" s="694"/>
      <c r="AW92" s="694"/>
      <c r="AX92" s="694"/>
      <c r="AY92" s="694"/>
      <c r="AZ92" s="694"/>
      <c r="BA92" s="694"/>
      <c r="BB92" s="694"/>
      <c r="BC92" s="694"/>
      <c r="BD92" s="694"/>
      <c r="BE92" s="694"/>
      <c r="BF92" s="694"/>
      <c r="BG92" s="694"/>
      <c r="BH92" s="694"/>
      <c r="BI92" s="694"/>
      <c r="BJ92" s="694"/>
      <c r="BK92" s="694"/>
      <c r="BL92" s="694"/>
      <c r="BM92" s="694"/>
      <c r="BN92" s="694"/>
      <c r="BO92" s="694"/>
      <c r="BP92" s="694"/>
      <c r="BQ92" s="694"/>
      <c r="BR92" s="694"/>
      <c r="BS92" s="694"/>
      <c r="BT92" s="694"/>
      <c r="BU92" s="694"/>
      <c r="BV92" s="694"/>
      <c r="BW92" s="694"/>
      <c r="BX92" s="694"/>
      <c r="BY92" s="694"/>
      <c r="BZ92" s="694"/>
      <c r="CA92" s="694"/>
      <c r="CB92" s="694"/>
      <c r="CC92" s="695"/>
    </row>
    <row r="93" spans="1:81" ht="6.95" customHeight="1">
      <c r="A93" s="693"/>
      <c r="B93" s="694"/>
      <c r="C93" s="694"/>
      <c r="D93" s="694"/>
      <c r="E93" s="694"/>
      <c r="F93" s="694"/>
      <c r="G93" s="694"/>
      <c r="H93" s="694"/>
      <c r="I93" s="694"/>
      <c r="J93" s="694"/>
      <c r="K93" s="694"/>
      <c r="L93" s="694"/>
      <c r="M93" s="694"/>
      <c r="N93" s="694"/>
      <c r="O93" s="694"/>
      <c r="P93" s="694"/>
      <c r="Q93" s="694"/>
      <c r="R93" s="694"/>
      <c r="S93" s="694"/>
      <c r="T93" s="694"/>
      <c r="U93" s="694"/>
      <c r="V93" s="694"/>
      <c r="W93" s="694"/>
      <c r="X93" s="694"/>
      <c r="Y93" s="694"/>
      <c r="Z93" s="694"/>
      <c r="AA93" s="694"/>
      <c r="AB93" s="694"/>
      <c r="AC93" s="694"/>
      <c r="AD93" s="694"/>
      <c r="AE93" s="694"/>
      <c r="AF93" s="694"/>
      <c r="AG93" s="694"/>
      <c r="AH93" s="694"/>
      <c r="AI93" s="694"/>
      <c r="AJ93" s="694"/>
      <c r="AK93" s="694"/>
      <c r="AL93" s="694"/>
      <c r="AM93" s="694"/>
      <c r="AN93" s="694"/>
      <c r="AO93" s="694"/>
      <c r="AP93" s="694"/>
      <c r="AQ93" s="694"/>
      <c r="AR93" s="694"/>
      <c r="AS93" s="694"/>
      <c r="AT93" s="694"/>
      <c r="AU93" s="694"/>
      <c r="AV93" s="694"/>
      <c r="AW93" s="694"/>
      <c r="AX93" s="694"/>
      <c r="AY93" s="694"/>
      <c r="AZ93" s="694"/>
      <c r="BA93" s="694"/>
      <c r="BB93" s="694"/>
      <c r="BC93" s="694"/>
      <c r="BD93" s="694"/>
      <c r="BE93" s="694"/>
      <c r="BF93" s="694"/>
      <c r="BG93" s="694"/>
      <c r="BH93" s="694"/>
      <c r="BI93" s="694"/>
      <c r="BJ93" s="694"/>
      <c r="BK93" s="694"/>
      <c r="BL93" s="694"/>
      <c r="BM93" s="694"/>
      <c r="BN93" s="694"/>
      <c r="BO93" s="694"/>
      <c r="BP93" s="694"/>
      <c r="BQ93" s="694"/>
      <c r="BR93" s="694"/>
      <c r="BS93" s="694"/>
      <c r="BT93" s="694"/>
      <c r="BU93" s="694"/>
      <c r="BV93" s="694"/>
      <c r="BW93" s="694"/>
      <c r="BX93" s="694"/>
      <c r="BY93" s="694"/>
      <c r="BZ93" s="694"/>
      <c r="CA93" s="694"/>
      <c r="CB93" s="694"/>
      <c r="CC93" s="695"/>
    </row>
    <row r="94" spans="1:81" ht="6.95" customHeight="1">
      <c r="A94" s="693"/>
      <c r="B94" s="694"/>
      <c r="C94" s="694"/>
      <c r="D94" s="694"/>
      <c r="E94" s="694"/>
      <c r="F94" s="694"/>
      <c r="G94" s="694"/>
      <c r="H94" s="694"/>
      <c r="I94" s="694"/>
      <c r="J94" s="694"/>
      <c r="K94" s="694"/>
      <c r="L94" s="694"/>
      <c r="M94" s="694"/>
      <c r="N94" s="694"/>
      <c r="O94" s="694"/>
      <c r="P94" s="694"/>
      <c r="Q94" s="694"/>
      <c r="R94" s="694"/>
      <c r="S94" s="694"/>
      <c r="T94" s="694"/>
      <c r="U94" s="694"/>
      <c r="V94" s="694"/>
      <c r="W94" s="694"/>
      <c r="X94" s="694"/>
      <c r="Y94" s="694"/>
      <c r="Z94" s="694"/>
      <c r="AA94" s="694"/>
      <c r="AB94" s="694"/>
      <c r="AC94" s="694"/>
      <c r="AD94" s="694"/>
      <c r="AE94" s="694"/>
      <c r="AF94" s="694"/>
      <c r="AG94" s="694"/>
      <c r="AH94" s="694"/>
      <c r="AI94" s="694"/>
      <c r="AJ94" s="694"/>
      <c r="AK94" s="694"/>
      <c r="AL94" s="694"/>
      <c r="AM94" s="694"/>
      <c r="AN94" s="694"/>
      <c r="AO94" s="694"/>
      <c r="AP94" s="694"/>
      <c r="AQ94" s="694"/>
      <c r="AR94" s="694"/>
      <c r="AS94" s="694"/>
      <c r="AT94" s="694"/>
      <c r="AU94" s="694"/>
      <c r="AV94" s="694"/>
      <c r="AW94" s="694"/>
      <c r="AX94" s="694"/>
      <c r="AY94" s="694"/>
      <c r="AZ94" s="694"/>
      <c r="BA94" s="694"/>
      <c r="BB94" s="694"/>
      <c r="BC94" s="694"/>
      <c r="BD94" s="694"/>
      <c r="BE94" s="694"/>
      <c r="BF94" s="694"/>
      <c r="BG94" s="694"/>
      <c r="BH94" s="694"/>
      <c r="BI94" s="694"/>
      <c r="BJ94" s="694"/>
      <c r="BK94" s="694"/>
      <c r="BL94" s="694"/>
      <c r="BM94" s="694"/>
      <c r="BN94" s="694"/>
      <c r="BO94" s="694"/>
      <c r="BP94" s="694"/>
      <c r="BQ94" s="694"/>
      <c r="BR94" s="694"/>
      <c r="BS94" s="694"/>
      <c r="BT94" s="694"/>
      <c r="BU94" s="694"/>
      <c r="BV94" s="694"/>
      <c r="BW94" s="694"/>
      <c r="BX94" s="694"/>
      <c r="BY94" s="694"/>
      <c r="BZ94" s="694"/>
      <c r="CA94" s="694"/>
      <c r="CB94" s="694"/>
      <c r="CC94" s="695"/>
    </row>
    <row r="95" spans="1:81" ht="6.95" customHeight="1">
      <c r="A95" s="693"/>
      <c r="B95" s="694"/>
      <c r="C95" s="694"/>
      <c r="D95" s="694"/>
      <c r="E95" s="694"/>
      <c r="F95" s="694"/>
      <c r="G95" s="694"/>
      <c r="H95" s="694"/>
      <c r="I95" s="694"/>
      <c r="J95" s="694"/>
      <c r="K95" s="694"/>
      <c r="L95" s="694"/>
      <c r="M95" s="694"/>
      <c r="N95" s="694"/>
      <c r="O95" s="694"/>
      <c r="P95" s="694"/>
      <c r="Q95" s="694"/>
      <c r="R95" s="694"/>
      <c r="S95" s="694"/>
      <c r="T95" s="694"/>
      <c r="U95" s="694"/>
      <c r="V95" s="694"/>
      <c r="W95" s="694"/>
      <c r="X95" s="694"/>
      <c r="Y95" s="694"/>
      <c r="Z95" s="694"/>
      <c r="AA95" s="694"/>
      <c r="AB95" s="694"/>
      <c r="AC95" s="694"/>
      <c r="AD95" s="694"/>
      <c r="AE95" s="694"/>
      <c r="AF95" s="694"/>
      <c r="AG95" s="694"/>
      <c r="AH95" s="694"/>
      <c r="AI95" s="694"/>
      <c r="AJ95" s="694"/>
      <c r="AK95" s="694"/>
      <c r="AL95" s="694"/>
      <c r="AM95" s="694"/>
      <c r="AN95" s="694"/>
      <c r="AO95" s="694"/>
      <c r="AP95" s="694"/>
      <c r="AQ95" s="694"/>
      <c r="AR95" s="694"/>
      <c r="AS95" s="694"/>
      <c r="AT95" s="694"/>
      <c r="AU95" s="694"/>
      <c r="AV95" s="694"/>
      <c r="AW95" s="694"/>
      <c r="AX95" s="694"/>
      <c r="AY95" s="694"/>
      <c r="AZ95" s="694"/>
      <c r="BA95" s="694"/>
      <c r="BB95" s="694"/>
      <c r="BC95" s="694"/>
      <c r="BD95" s="694"/>
      <c r="BE95" s="694"/>
      <c r="BF95" s="694"/>
      <c r="BG95" s="694"/>
      <c r="BH95" s="694"/>
      <c r="BI95" s="694"/>
      <c r="BJ95" s="694"/>
      <c r="BK95" s="694"/>
      <c r="BL95" s="694"/>
      <c r="BM95" s="694"/>
      <c r="BN95" s="694"/>
      <c r="BO95" s="694"/>
      <c r="BP95" s="694"/>
      <c r="BQ95" s="694"/>
      <c r="BR95" s="694"/>
      <c r="BS95" s="694"/>
      <c r="BT95" s="694"/>
      <c r="BU95" s="694"/>
      <c r="BV95" s="694"/>
      <c r="BW95" s="694"/>
      <c r="BX95" s="694"/>
      <c r="BY95" s="694"/>
      <c r="BZ95" s="694"/>
      <c r="CA95" s="694"/>
      <c r="CB95" s="694"/>
      <c r="CC95" s="695"/>
    </row>
    <row r="96" spans="1:81" ht="16.5" customHeight="1">
      <c r="A96" s="696" t="s">
        <v>184</v>
      </c>
      <c r="B96" s="697"/>
      <c r="C96" s="697"/>
      <c r="D96" s="697"/>
      <c r="E96" s="697"/>
      <c r="F96" s="697"/>
      <c r="G96" s="697"/>
      <c r="H96" s="697"/>
      <c r="I96" s="697"/>
      <c r="J96" s="697"/>
      <c r="K96" s="697"/>
      <c r="L96" s="697"/>
      <c r="M96" s="697"/>
      <c r="N96" s="697"/>
      <c r="O96" s="697"/>
      <c r="P96" s="697"/>
      <c r="Q96" s="697"/>
      <c r="R96" s="697"/>
      <c r="S96" s="697"/>
      <c r="T96" s="697"/>
      <c r="U96" s="697"/>
      <c r="V96" s="697"/>
      <c r="W96" s="697"/>
      <c r="X96" s="697"/>
      <c r="Y96" s="697"/>
      <c r="Z96" s="697"/>
      <c r="AA96" s="697"/>
      <c r="AB96" s="697"/>
      <c r="AC96" s="697"/>
      <c r="AD96" s="697"/>
      <c r="AE96" s="697"/>
      <c r="AF96" s="697"/>
      <c r="AG96" s="697"/>
      <c r="AH96" s="697"/>
      <c r="AI96" s="697"/>
      <c r="AJ96" s="697"/>
      <c r="AK96" s="697"/>
      <c r="AL96" s="697"/>
      <c r="AM96" s="697"/>
      <c r="AN96" s="697"/>
      <c r="AO96" s="697"/>
      <c r="AP96" s="66"/>
      <c r="AQ96" s="67"/>
      <c r="AR96" s="67"/>
      <c r="AS96" s="67"/>
      <c r="AT96" s="67"/>
      <c r="AU96" s="68"/>
      <c r="AV96" s="702" t="s">
        <v>185</v>
      </c>
      <c r="AW96" s="703"/>
      <c r="AX96" s="703"/>
      <c r="AY96" s="703"/>
      <c r="AZ96" s="703"/>
      <c r="BA96" s="703"/>
      <c r="BB96" s="703"/>
      <c r="BC96" s="703"/>
      <c r="BD96" s="703"/>
      <c r="BE96" s="703"/>
      <c r="BF96" s="703"/>
      <c r="BG96" s="703"/>
      <c r="BH96" s="703"/>
      <c r="BI96" s="703"/>
      <c r="BJ96" s="703"/>
      <c r="BK96" s="703"/>
      <c r="BL96" s="703"/>
      <c r="BM96" s="703"/>
      <c r="BN96" s="703"/>
      <c r="BO96" s="703"/>
      <c r="BP96" s="703"/>
      <c r="BQ96" s="703"/>
      <c r="BR96" s="703"/>
      <c r="BS96" s="703"/>
      <c r="BT96" s="703"/>
      <c r="BU96" s="703"/>
      <c r="BV96" s="703"/>
      <c r="BW96" s="703"/>
      <c r="BX96" s="703"/>
      <c r="BY96" s="703"/>
      <c r="BZ96" s="703"/>
      <c r="CA96" s="703"/>
      <c r="CB96" s="703"/>
      <c r="CC96" s="704"/>
    </row>
    <row r="97" spans="1:81" ht="15" customHeight="1">
      <c r="A97" s="698"/>
      <c r="B97" s="699"/>
      <c r="C97" s="699"/>
      <c r="D97" s="699"/>
      <c r="E97" s="699"/>
      <c r="F97" s="699"/>
      <c r="G97" s="699"/>
      <c r="H97" s="699"/>
      <c r="I97" s="699"/>
      <c r="J97" s="699"/>
      <c r="K97" s="699"/>
      <c r="L97" s="699"/>
      <c r="M97" s="699"/>
      <c r="N97" s="699"/>
      <c r="O97" s="699"/>
      <c r="P97" s="699"/>
      <c r="Q97" s="699"/>
      <c r="R97" s="699"/>
      <c r="S97" s="699"/>
      <c r="T97" s="699"/>
      <c r="U97" s="699"/>
      <c r="V97" s="699"/>
      <c r="W97" s="699"/>
      <c r="X97" s="699"/>
      <c r="Y97" s="699"/>
      <c r="Z97" s="699"/>
      <c r="AA97" s="699"/>
      <c r="AB97" s="699"/>
      <c r="AC97" s="699"/>
      <c r="AD97" s="699"/>
      <c r="AE97" s="699"/>
      <c r="AF97" s="699"/>
      <c r="AG97" s="699"/>
      <c r="AH97" s="699"/>
      <c r="AI97" s="699"/>
      <c r="AJ97" s="699"/>
      <c r="AK97" s="699"/>
      <c r="AL97" s="699"/>
      <c r="AM97" s="699"/>
      <c r="AN97" s="699"/>
      <c r="AO97" s="699"/>
      <c r="AP97" s="69"/>
      <c r="AQ97" s="70"/>
      <c r="AR97" s="705" t="str">
        <f>IF('Input field for an applicant(1)'!H39="","",'Input field for an applicant(1)'!H39)</f>
        <v/>
      </c>
      <c r="AS97" s="706"/>
      <c r="AT97" s="70"/>
      <c r="AU97" s="71"/>
      <c r="AV97" s="707" t="str">
        <f>IF('Input field for an applicant(1)'!K39="","",'Input field for an applicant(1)'!K39)</f>
        <v/>
      </c>
      <c r="AW97" s="708"/>
      <c r="AX97" s="708"/>
      <c r="AY97" s="708"/>
      <c r="AZ97" s="708"/>
      <c r="BA97" s="708"/>
      <c r="BB97" s="708"/>
      <c r="BC97" s="708"/>
      <c r="BD97" s="708"/>
      <c r="BE97" s="708"/>
      <c r="BF97" s="708"/>
      <c r="BG97" s="708"/>
      <c r="BH97" s="708"/>
      <c r="BI97" s="708"/>
      <c r="BJ97" s="708"/>
      <c r="BK97" s="708"/>
      <c r="BL97" s="708"/>
      <c r="BM97" s="708"/>
      <c r="BN97" s="708"/>
      <c r="BO97" s="708"/>
      <c r="BP97" s="708"/>
      <c r="BQ97" s="708"/>
      <c r="BR97" s="708"/>
      <c r="BS97" s="708"/>
      <c r="BT97" s="708"/>
      <c r="BU97" s="708"/>
      <c r="BV97" s="708"/>
      <c r="BW97" s="708"/>
      <c r="BX97" s="708"/>
      <c r="BY97" s="708"/>
      <c r="BZ97" s="708"/>
      <c r="CA97" s="708"/>
      <c r="CB97" s="708"/>
      <c r="CC97" s="709"/>
    </row>
    <row r="98" spans="1:81" ht="15.75" customHeight="1">
      <c r="A98" s="700"/>
      <c r="B98" s="701"/>
      <c r="C98" s="701"/>
      <c r="D98" s="701"/>
      <c r="E98" s="701"/>
      <c r="F98" s="701"/>
      <c r="G98" s="701"/>
      <c r="H98" s="701"/>
      <c r="I98" s="701"/>
      <c r="J98" s="701"/>
      <c r="K98" s="701"/>
      <c r="L98" s="701"/>
      <c r="M98" s="701"/>
      <c r="N98" s="701"/>
      <c r="O98" s="701"/>
      <c r="P98" s="701"/>
      <c r="Q98" s="701"/>
      <c r="R98" s="701"/>
      <c r="S98" s="701"/>
      <c r="T98" s="701"/>
      <c r="U98" s="701"/>
      <c r="V98" s="701"/>
      <c r="W98" s="701"/>
      <c r="X98" s="701"/>
      <c r="Y98" s="701"/>
      <c r="Z98" s="701"/>
      <c r="AA98" s="701"/>
      <c r="AB98" s="701"/>
      <c r="AC98" s="701"/>
      <c r="AD98" s="701"/>
      <c r="AE98" s="701"/>
      <c r="AF98" s="701"/>
      <c r="AG98" s="701"/>
      <c r="AH98" s="701"/>
      <c r="AI98" s="701"/>
      <c r="AJ98" s="701"/>
      <c r="AK98" s="701"/>
      <c r="AL98" s="701"/>
      <c r="AM98" s="701"/>
      <c r="AN98" s="701"/>
      <c r="AO98" s="701"/>
      <c r="AP98" s="59"/>
      <c r="AQ98" s="108"/>
      <c r="AR98" s="108"/>
      <c r="AS98" s="108"/>
      <c r="AT98" s="108"/>
      <c r="AU98" s="109"/>
      <c r="AV98" s="710"/>
      <c r="AW98" s="711"/>
      <c r="AX98" s="711"/>
      <c r="AY98" s="711"/>
      <c r="AZ98" s="711"/>
      <c r="BA98" s="711"/>
      <c r="BB98" s="711"/>
      <c r="BC98" s="711"/>
      <c r="BD98" s="711"/>
      <c r="BE98" s="711"/>
      <c r="BF98" s="711"/>
      <c r="BG98" s="711"/>
      <c r="BH98" s="711"/>
      <c r="BI98" s="711"/>
      <c r="BJ98" s="711"/>
      <c r="BK98" s="711"/>
      <c r="BL98" s="711"/>
      <c r="BM98" s="711"/>
      <c r="BN98" s="711"/>
      <c r="BO98" s="711"/>
      <c r="BP98" s="711"/>
      <c r="BQ98" s="711"/>
      <c r="BR98" s="711"/>
      <c r="BS98" s="711"/>
      <c r="BT98" s="711"/>
      <c r="BU98" s="711"/>
      <c r="BV98" s="711"/>
      <c r="BW98" s="711"/>
      <c r="BX98" s="711"/>
      <c r="BY98" s="711"/>
      <c r="BZ98" s="711"/>
      <c r="CA98" s="711"/>
      <c r="CB98" s="711"/>
      <c r="CC98" s="712"/>
    </row>
    <row r="104" spans="1:81" ht="6.95" customHeigh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row>
    <row r="105" spans="1:81" ht="6.95" customHeight="1">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row>
  </sheetData>
  <sheetProtection algorithmName="SHA-512" hashValue="UlEiHHFG4oaYGNWwjzL0YMt0cpiR/e460qMZyjgv51ik60/qnOnyxizMmAI57kG5Wyd3qclJuvFjK3jK8R7QEg==" saltValue="TTWmE1K37ZzzZzbDXCf0uA==" spinCount="100000" sheet="1" formatCells="0" formatColumns="0" formatRows="0" insertColumns="0" insertRows="0" insertHyperlinks="0" deleteColumns="0" deleteRows="0" sort="0" autoFilter="0" pivotTables="0"/>
  <mergeCells count="11">
    <mergeCell ref="A10:CC11"/>
    <mergeCell ref="AF1:BD2"/>
    <mergeCell ref="BE1:CC2"/>
    <mergeCell ref="AF3:BD6"/>
    <mergeCell ref="BE3:CC6"/>
    <mergeCell ref="A7:CC9"/>
    <mergeCell ref="A12:CC95"/>
    <mergeCell ref="A96:AO98"/>
    <mergeCell ref="AV96:CC96"/>
    <mergeCell ref="AR97:AS97"/>
    <mergeCell ref="AV97:CC98"/>
  </mergeCells>
  <phoneticPr fontId="1"/>
  <pageMargins left="0.23622047244094491" right="0.23622047244094491" top="0.74803149606299213" bottom="0.74803149606299213" header="0.31496062992125984" footer="0"/>
  <pageSetup paperSize="9" orientation="portrait" r:id="rId1"/>
  <headerFooter>
    <oddHeader>&amp;R&amp;"ＭＳ ゴシック,標準"&amp;16【Form 1-3】</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FF0000"/>
  </sheetPr>
  <dimension ref="A1:BK33"/>
  <sheetViews>
    <sheetView topLeftCell="A4" workbookViewId="0">
      <selection activeCell="A33" sqref="A33"/>
    </sheetView>
  </sheetViews>
  <sheetFormatPr defaultRowHeight="13.5"/>
  <cols>
    <col min="1" max="1" width="68" bestFit="1" customWidth="1"/>
    <col min="49" max="49" width="21.375" customWidth="1"/>
  </cols>
  <sheetData>
    <row r="1" spans="1:63" s="72" customFormat="1" ht="9">
      <c r="A1" s="72" t="s">
        <v>221</v>
      </c>
      <c r="C1" s="72" t="s">
        <v>222</v>
      </c>
      <c r="D1" s="72" t="s">
        <v>223</v>
      </c>
      <c r="E1" s="72" t="s">
        <v>224</v>
      </c>
      <c r="F1" s="72" t="s">
        <v>225</v>
      </c>
      <c r="G1" s="72" t="s">
        <v>226</v>
      </c>
      <c r="H1" s="72" t="s">
        <v>227</v>
      </c>
      <c r="I1" s="72" t="s">
        <v>228</v>
      </c>
      <c r="J1" s="72" t="s">
        <v>229</v>
      </c>
      <c r="K1" s="72" t="s">
        <v>230</v>
      </c>
      <c r="L1" s="72" t="s">
        <v>231</v>
      </c>
      <c r="M1" s="72" t="s">
        <v>232</v>
      </c>
      <c r="N1" s="72" t="s">
        <v>233</v>
      </c>
      <c r="O1" s="72" t="s">
        <v>234</v>
      </c>
      <c r="P1" s="72" t="s">
        <v>235</v>
      </c>
      <c r="Q1" s="72" t="s">
        <v>236</v>
      </c>
      <c r="R1" s="72" t="s">
        <v>231</v>
      </c>
      <c r="S1" s="72" t="s">
        <v>237</v>
      </c>
      <c r="T1" s="72" t="s">
        <v>233</v>
      </c>
      <c r="U1" s="72" t="s">
        <v>238</v>
      </c>
      <c r="V1" s="72" t="s">
        <v>239</v>
      </c>
      <c r="W1" s="72" t="s">
        <v>240</v>
      </c>
      <c r="X1" s="72" t="s">
        <v>241</v>
      </c>
      <c r="Y1" s="72" t="s">
        <v>242</v>
      </c>
      <c r="Z1" s="72" t="s">
        <v>243</v>
      </c>
      <c r="AA1" s="72" t="s">
        <v>244</v>
      </c>
      <c r="AB1" s="72" t="s">
        <v>245</v>
      </c>
      <c r="AC1" s="72" t="s">
        <v>246</v>
      </c>
      <c r="AD1" s="72" t="s">
        <v>247</v>
      </c>
      <c r="AE1" s="72" t="s">
        <v>248</v>
      </c>
      <c r="AF1" s="72" t="s">
        <v>249</v>
      </c>
      <c r="AG1" s="72" t="s">
        <v>250</v>
      </c>
      <c r="AH1" s="72" t="s">
        <v>251</v>
      </c>
      <c r="AI1" s="72" t="s">
        <v>252</v>
      </c>
      <c r="AJ1" s="72" t="s">
        <v>253</v>
      </c>
      <c r="AK1" s="72" t="s">
        <v>254</v>
      </c>
      <c r="AL1" s="72" t="s">
        <v>255</v>
      </c>
      <c r="AM1" s="72" t="s">
        <v>256</v>
      </c>
      <c r="AN1" s="72" t="s">
        <v>257</v>
      </c>
      <c r="AO1" s="72" t="s">
        <v>238</v>
      </c>
      <c r="AP1" s="72" t="s">
        <v>258</v>
      </c>
      <c r="AQ1" s="72" t="s">
        <v>259</v>
      </c>
      <c r="AR1" s="72" t="s">
        <v>260</v>
      </c>
      <c r="AS1" s="72" t="s">
        <v>261</v>
      </c>
      <c r="AT1" s="72" t="s">
        <v>262</v>
      </c>
      <c r="AU1" s="72" t="s">
        <v>263</v>
      </c>
      <c r="AV1" s="72" t="s">
        <v>264</v>
      </c>
      <c r="AW1" s="72" t="s">
        <v>292</v>
      </c>
      <c r="AX1" s="72" t="s">
        <v>265</v>
      </c>
      <c r="AY1" s="72" t="s">
        <v>266</v>
      </c>
      <c r="AZ1" s="72" t="s">
        <v>267</v>
      </c>
      <c r="BA1" s="72" t="s">
        <v>268</v>
      </c>
      <c r="BB1" s="72" t="s">
        <v>269</v>
      </c>
      <c r="BC1" s="72" t="s">
        <v>270</v>
      </c>
      <c r="BD1" s="72" t="s">
        <v>271</v>
      </c>
      <c r="BE1" s="72" t="s">
        <v>272</v>
      </c>
      <c r="BF1" s="72" t="s">
        <v>273</v>
      </c>
      <c r="BG1" s="72" t="s">
        <v>274</v>
      </c>
      <c r="BH1" s="72" t="s">
        <v>275</v>
      </c>
      <c r="BI1" s="72" t="s">
        <v>276</v>
      </c>
      <c r="BJ1" s="72" t="s">
        <v>277</v>
      </c>
      <c r="BK1" s="72" t="s">
        <v>291</v>
      </c>
    </row>
    <row r="2" spans="1:63">
      <c r="A2">
        <f>'Input field for an applicant(1)'!C8</f>
        <v>0</v>
      </c>
      <c r="B2" t="str">
        <f>ASC(C2)</f>
        <v>0</v>
      </c>
      <c r="C2">
        <f>'Input field for an applicant(1)'!E8</f>
        <v>0</v>
      </c>
      <c r="D2">
        <f>'Input field for an applicant(1)'!F8</f>
        <v>0</v>
      </c>
      <c r="E2">
        <f>'Input field for an applicant(1)'!G8</f>
        <v>0</v>
      </c>
      <c r="F2" s="10">
        <f>'Input field for an applicant(1)'!H8</f>
        <v>0</v>
      </c>
      <c r="G2">
        <f>'Input field for an applicant(1)'!K8</f>
        <v>0</v>
      </c>
      <c r="H2">
        <f>'Input field for an applicant(1)'!L8</f>
        <v>0</v>
      </c>
      <c r="I2">
        <f>'Input field for an applicant(1)'!M8</f>
        <v>0</v>
      </c>
      <c r="J2">
        <f>'Input field for an applicant(1)'!N8</f>
        <v>0</v>
      </c>
      <c r="K2">
        <f>'Input field for an applicant(1)'!O8</f>
        <v>0</v>
      </c>
      <c r="L2">
        <f>'Input field for an applicant(1)'!P8</f>
        <v>0</v>
      </c>
      <c r="M2">
        <f>'Input field for an applicant(1)'!Q8</f>
        <v>0</v>
      </c>
      <c r="N2">
        <f>'Input field for an applicant(1)'!C14</f>
        <v>0</v>
      </c>
      <c r="O2">
        <f>'Input field for an applicant(1)'!D14</f>
        <v>0</v>
      </c>
      <c r="P2">
        <f>'Input field for an applicant(1)'!E14</f>
        <v>0</v>
      </c>
      <c r="Q2">
        <f>'Input field for an applicant(1)'!F14</f>
        <v>0</v>
      </c>
      <c r="R2">
        <f>'Input field for an applicant(1)'!G14</f>
        <v>0</v>
      </c>
      <c r="S2">
        <f>'Input field for an applicant(1)'!H14</f>
        <v>0</v>
      </c>
      <c r="T2">
        <f>'Input field for an applicant(1)'!I14</f>
        <v>0</v>
      </c>
      <c r="U2">
        <f>'Input field for an applicant(1)'!J14</f>
        <v>0</v>
      </c>
      <c r="V2">
        <f>'Input field for an applicant(1)'!K14</f>
        <v>0</v>
      </c>
      <c r="W2">
        <f>'Input field for an applicant(1)'!L14</f>
        <v>0</v>
      </c>
      <c r="X2">
        <f>'Input field for an applicant(1)'!M14</f>
        <v>0</v>
      </c>
      <c r="Y2">
        <f>'Input field for an applicant(1)'!R14</f>
        <v>0</v>
      </c>
      <c r="Z2">
        <f>'Input field for an applicant(1)'!N14</f>
        <v>0</v>
      </c>
      <c r="AA2">
        <f>'Input field for an applicant(1)'!O14</f>
        <v>0</v>
      </c>
      <c r="AB2">
        <f>'Input field for an applicant(1)'!P14</f>
        <v>0</v>
      </c>
      <c r="AC2">
        <f>'Input field for an applicant(1)'!Q14</f>
        <v>0</v>
      </c>
      <c r="AD2">
        <f>'Input field for an applicant(1)'!S14</f>
        <v>0</v>
      </c>
      <c r="AE2" t="e">
        <f>'Input field for an applicant(1)'!#REF!</f>
        <v>#REF!</v>
      </c>
      <c r="AF2">
        <f>'Input field for an applicant(1)'!C19</f>
        <v>0</v>
      </c>
      <c r="AG2" s="11">
        <f>'Input field for an applicant(1)'!D19</f>
        <v>0</v>
      </c>
      <c r="AH2" s="11">
        <f>'Input field for an applicant(1)'!E19</f>
        <v>0</v>
      </c>
      <c r="AI2">
        <f>'Input field for an applicant(1)'!F19</f>
        <v>0</v>
      </c>
      <c r="AJ2" s="11">
        <f>'Input field for an applicant(1)'!G19</f>
        <v>0</v>
      </c>
      <c r="AK2" s="11">
        <f>'Input field for an applicant(1)'!H19</f>
        <v>0</v>
      </c>
      <c r="AL2">
        <f>'Input field for an applicant(1)'!I19</f>
        <v>0</v>
      </c>
      <c r="AM2" s="11">
        <f>'Input field for an applicant(1)'!J19</f>
        <v>0</v>
      </c>
      <c r="AN2" s="11">
        <f>'Input field for an applicant(1)'!K19</f>
        <v>0</v>
      </c>
      <c r="AO2">
        <f>'Input field for an applicant(1)'!L19</f>
        <v>0</v>
      </c>
      <c r="AP2" s="11">
        <f>'Input field for an applicant(1)'!M19</f>
        <v>0</v>
      </c>
      <c r="AQ2" s="11">
        <f>'Input field for an applicant(1)'!N19</f>
        <v>0</v>
      </c>
      <c r="AR2" s="11">
        <f>'Input field for an applicant(1)'!O19</f>
        <v>0</v>
      </c>
      <c r="AS2" s="11">
        <f>'Input field for an applicant(1)'!P19</f>
        <v>0</v>
      </c>
      <c r="AT2" s="11">
        <f>'Input field for an applicant(1)'!Q19</f>
        <v>0</v>
      </c>
      <c r="AU2">
        <f>'Input field for an applicant(1)'!C27</f>
        <v>0</v>
      </c>
      <c r="AV2" t="b">
        <f>'Input field for an applicant(1)'!D27</f>
        <v>0</v>
      </c>
      <c r="AW2" t="e">
        <f>'Input field for an applicant(1)'!E27</f>
        <v>#N/A</v>
      </c>
      <c r="AX2">
        <f>'Input field for an applicant(1)'!K27</f>
        <v>0</v>
      </c>
      <c r="AY2">
        <f>'Input field for an applicant(1)'!L27</f>
        <v>0</v>
      </c>
      <c r="AZ2">
        <f>'Input field for an applicant(1)'!N27</f>
        <v>0</v>
      </c>
      <c r="BA2">
        <f>'Input field for an applicant(1)'!O27</f>
        <v>0</v>
      </c>
      <c r="BB2">
        <f>'Input field for an applicant(1)'!P27</f>
        <v>0</v>
      </c>
      <c r="BC2">
        <f>'Input field for an applicant(1)'!Q27</f>
        <v>0</v>
      </c>
      <c r="BD2">
        <f>'Input field for an applicant(1)'!R27</f>
        <v>0</v>
      </c>
      <c r="BE2">
        <f>'Input field for an applicant(1)'!J34</f>
        <v>0</v>
      </c>
      <c r="BF2">
        <f>'Input field for an applicant(1)'!K34</f>
        <v>0</v>
      </c>
      <c r="BG2">
        <f>'Input field for an applicant(1)'!N34</f>
        <v>0</v>
      </c>
      <c r="BH2" t="e">
        <f>'Input field for an applicant(1)'!#REF!</f>
        <v>#REF!</v>
      </c>
      <c r="BI2" t="e">
        <f>'Input field for an applicant(1)'!#REF!</f>
        <v>#REF!</v>
      </c>
      <c r="BJ2" t="e">
        <f>'Input field for an applicant(1)'!#REF!</f>
        <v>#REF!</v>
      </c>
      <c r="BK2" t="e">
        <f>'Input field for an applicant(1)'!#REF!</f>
        <v>#REF!</v>
      </c>
    </row>
    <row r="3" spans="1:63" ht="12" customHeight="1"/>
    <row r="4" spans="1:63" ht="28.5">
      <c r="A4" s="2" t="s">
        <v>20</v>
      </c>
      <c r="B4" s="2" t="s">
        <v>25</v>
      </c>
      <c r="C4" s="1" t="s">
        <v>6</v>
      </c>
      <c r="D4" s="1" t="s">
        <v>10</v>
      </c>
      <c r="E4" s="1" t="s">
        <v>16</v>
      </c>
      <c r="F4" s="1" t="s">
        <v>26</v>
      </c>
      <c r="G4" s="1" t="s">
        <v>216</v>
      </c>
      <c r="H4" t="s">
        <v>209</v>
      </c>
    </row>
    <row r="5" spans="1:63" ht="28.5">
      <c r="A5" s="2" t="s">
        <v>21</v>
      </c>
      <c r="B5" s="2" t="s">
        <v>24</v>
      </c>
      <c r="C5" s="1" t="s">
        <v>7</v>
      </c>
      <c r="D5" s="1" t="s">
        <v>11</v>
      </c>
      <c r="E5" s="1" t="s">
        <v>17</v>
      </c>
      <c r="F5" s="1" t="s">
        <v>27</v>
      </c>
      <c r="G5" s="1" t="s">
        <v>35</v>
      </c>
      <c r="H5" t="s">
        <v>210</v>
      </c>
    </row>
    <row r="6" spans="1:63" ht="28.5">
      <c r="A6" s="2" t="s">
        <v>22</v>
      </c>
      <c r="B6" s="2" t="s">
        <v>2</v>
      </c>
      <c r="C6" s="1" t="s">
        <v>8</v>
      </c>
      <c r="D6" s="1" t="s">
        <v>12</v>
      </c>
      <c r="E6" s="1" t="s">
        <v>18</v>
      </c>
      <c r="F6" s="1" t="s">
        <v>28</v>
      </c>
      <c r="G6" s="1" t="s">
        <v>36</v>
      </c>
      <c r="H6" t="s">
        <v>211</v>
      </c>
    </row>
    <row r="7" spans="1:63" ht="28.5">
      <c r="A7" s="2" t="s">
        <v>23</v>
      </c>
      <c r="B7" s="2" t="s">
        <v>3</v>
      </c>
      <c r="C7" s="1" t="s">
        <v>9</v>
      </c>
      <c r="D7" s="1" t="s">
        <v>13</v>
      </c>
      <c r="E7" s="1" t="s">
        <v>19</v>
      </c>
      <c r="F7" s="1" t="s">
        <v>30</v>
      </c>
      <c r="G7" s="1" t="s">
        <v>37</v>
      </c>
      <c r="H7" t="s">
        <v>212</v>
      </c>
    </row>
    <row r="8" spans="1:63" ht="28.5">
      <c r="A8" s="2" t="s">
        <v>24</v>
      </c>
      <c r="B8" s="2" t="s">
        <v>4</v>
      </c>
      <c r="C8" s="1"/>
      <c r="D8" s="1" t="s">
        <v>9</v>
      </c>
      <c r="E8" s="1" t="s">
        <v>9</v>
      </c>
      <c r="F8" s="1" t="s">
        <v>31</v>
      </c>
      <c r="H8" t="s">
        <v>211</v>
      </c>
    </row>
    <row r="9" spans="1:63" ht="28.5">
      <c r="A9" s="2" t="s">
        <v>25</v>
      </c>
      <c r="B9" s="2" t="s">
        <v>5</v>
      </c>
      <c r="C9" s="1"/>
      <c r="D9" s="1" t="s">
        <v>14</v>
      </c>
      <c r="E9" s="1"/>
      <c r="F9" s="1" t="s">
        <v>29</v>
      </c>
      <c r="H9" t="s">
        <v>212</v>
      </c>
    </row>
    <row r="10" spans="1:63" ht="28.5">
      <c r="A10" s="2" t="s">
        <v>24</v>
      </c>
      <c r="B10" s="1"/>
      <c r="C10" s="1"/>
      <c r="D10" s="1" t="s">
        <v>15</v>
      </c>
      <c r="E10" s="1"/>
      <c r="F10" s="1" t="s">
        <v>32</v>
      </c>
      <c r="H10" t="s">
        <v>213</v>
      </c>
    </row>
    <row r="11" spans="1:63" ht="14.25">
      <c r="A11" s="1">
        <v>1</v>
      </c>
      <c r="B11" s="1"/>
      <c r="C11" s="1"/>
      <c r="D11" s="1" t="s">
        <v>9</v>
      </c>
      <c r="E11" s="1"/>
      <c r="F11" s="1" t="s">
        <v>33</v>
      </c>
      <c r="H11" t="s">
        <v>214</v>
      </c>
    </row>
    <row r="12" spans="1:63" ht="14.25">
      <c r="A12">
        <v>2</v>
      </c>
      <c r="F12" s="1" t="s">
        <v>34</v>
      </c>
      <c r="H12" t="s">
        <v>215</v>
      </c>
    </row>
    <row r="13" spans="1:63">
      <c r="A13">
        <v>3</v>
      </c>
    </row>
    <row r="14" spans="1:63">
      <c r="A14">
        <v>4</v>
      </c>
    </row>
    <row r="15" spans="1:63">
      <c r="A15">
        <v>5</v>
      </c>
    </row>
    <row r="16" spans="1:63">
      <c r="A16">
        <v>6</v>
      </c>
    </row>
    <row r="17" spans="1:2">
      <c r="A17">
        <v>7</v>
      </c>
    </row>
    <row r="18" spans="1:2">
      <c r="A18">
        <v>8</v>
      </c>
    </row>
    <row r="19" spans="1:2">
      <c r="A19">
        <v>9</v>
      </c>
    </row>
    <row r="20" spans="1:2">
      <c r="A20">
        <v>10</v>
      </c>
    </row>
    <row r="22" spans="1:2">
      <c r="A22" t="s">
        <v>186</v>
      </c>
      <c r="B22" t="s">
        <v>187</v>
      </c>
    </row>
    <row r="23" spans="1:2">
      <c r="A23" t="s">
        <v>192</v>
      </c>
      <c r="B23" t="s">
        <v>188</v>
      </c>
    </row>
    <row r="24" spans="1:2">
      <c r="A24" t="s">
        <v>188</v>
      </c>
      <c r="B24" t="s">
        <v>189</v>
      </c>
    </row>
    <row r="25" spans="1:2">
      <c r="A25" t="s">
        <v>193</v>
      </c>
      <c r="B25" t="s">
        <v>190</v>
      </c>
    </row>
    <row r="26" spans="1:2">
      <c r="A26" t="s">
        <v>194</v>
      </c>
      <c r="B26" t="s">
        <v>191</v>
      </c>
    </row>
    <row r="27" spans="1:2">
      <c r="A27" t="s">
        <v>189</v>
      </c>
      <c r="B27" t="s">
        <v>197</v>
      </c>
    </row>
    <row r="28" spans="1:2">
      <c r="A28" t="s">
        <v>195</v>
      </c>
    </row>
    <row r="29" spans="1:2">
      <c r="A29" t="s">
        <v>190</v>
      </c>
    </row>
    <row r="30" spans="1:2">
      <c r="A30" t="s">
        <v>196</v>
      </c>
    </row>
    <row r="31" spans="1:2">
      <c r="A31" t="s">
        <v>191</v>
      </c>
    </row>
    <row r="32" spans="1:2">
      <c r="A32" t="s">
        <v>197</v>
      </c>
    </row>
    <row r="33" spans="1:1">
      <c r="A33" t="s">
        <v>347</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Input field for an applicant(1)</vt:lpstr>
      <vt:lpstr>Application Form 1-1 (Auto)</vt:lpstr>
      <vt:lpstr>Application form 1-2 (Auto)</vt:lpstr>
      <vt:lpstr>Application form 1-3 (Auto) </vt:lpstr>
      <vt:lpstr>DO NOT ERASE THIS SHEET!!</vt:lpstr>
      <vt:lpstr>'Application Form 1-1 (Auto)'!Print_Area</vt:lpstr>
      <vt:lpstr>'Application form 1-2 (Auto)'!Print_Area</vt:lpstr>
      <vt:lpstr>'Application form 1-3 (Auto) '!Print_Area</vt:lpstr>
      <vt:lpstr>'Input field for an applicant(1)'!Print_Area</vt:lpstr>
      <vt:lpstr>希望</vt:lpstr>
      <vt:lpstr>特別研究学生_Special_Research_Student</vt:lpstr>
      <vt:lpstr>特別聴講学生_Special_Auditing_Student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kokusaikt7</dc:creator>
  <cp:lastModifiedBy>kokusaikt7</cp:lastModifiedBy>
  <cp:lastPrinted>2025-06-24T07:04:04Z</cp:lastPrinted>
  <dcterms:created xsi:type="dcterms:W3CDTF">2021-05-19T23:50:21Z</dcterms:created>
  <dcterms:modified xsi:type="dcterms:W3CDTF">2026-02-03T00:19:16Z</dcterms:modified>
</cp:coreProperties>
</file>