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codeName="ThisWorkbook" defaultThemeVersion="166925"/>
  <mc:AlternateContent xmlns:mc="http://schemas.openxmlformats.org/markup-compatibility/2006">
    <mc:Choice Requires="x15">
      <x15ac:absPath xmlns:x15ac="http://schemas.microsoft.com/office/spreadsheetml/2010/11/ac" url="M:\★交換留学（受入）\交換留学\交換留学出願要項\令和7年度版\後期\2.修正を反映（アップロード予定）\"/>
    </mc:Choice>
  </mc:AlternateContent>
  <xr:revisionPtr revIDLastSave="0" documentId="13_ncr:1_{56CCE40E-8FF9-4C3F-A175-108CFC127BBF}" xr6:coauthVersionLast="47" xr6:coauthVersionMax="47" xr10:uidLastSave="{00000000-0000-0000-0000-000000000000}"/>
  <workbookProtection workbookAlgorithmName="SHA-512" workbookHashValue="S+tI+tntb+dPHj7BqW/usGeaAqZ56fBQCQYRxtwkDJMVWwONcnP6du5/MjYSLXi4zCLuHMD1U+rd7niiKBsSjA==" workbookSaltValue="gyeZ8Ywswon0it4GdakZEQ==" workbookSpinCount="100000" lockStructure="1"/>
  <bookViews>
    <workbookView xWindow="-120" yWindow="-120" windowWidth="29040" windowHeight="15720" tabRatio="571" xr2:uid="{00000000-000D-0000-FFFF-FFFF00000000}"/>
  </bookViews>
  <sheets>
    <sheet name="Input field for an applicant(1)" sheetId="3" r:id="rId1"/>
    <sheet name="Application Form 1-1 (Auto)" sheetId="5" r:id="rId2"/>
    <sheet name="Application form 1-2 (Auto)" sheetId="6" r:id="rId3"/>
    <sheet name="Application form 1-3 (Auto) " sheetId="14" r:id="rId4"/>
    <sheet name="DO NOT ERASE THIS SHEET!!" sheetId="2" state="hidden" r:id="rId5"/>
  </sheets>
  <externalReferences>
    <externalReference r:id="rId6"/>
  </externalReferences>
  <definedNames>
    <definedName name="_xlnm._FilterDatabase" localSheetId="0" hidden="1">'Input field for an applicant(1)'!$A$26:$J$32</definedName>
    <definedName name="prefecture">OFFSET([1]マスタ!$H$2,1,0,COUNTA([1]マスタ!$H:$H)-1,1)</definedName>
    <definedName name="_xlnm.Print_Area" localSheetId="1">'Application Form 1-1 (Auto)'!$A$1:$CC$117</definedName>
    <definedName name="_xlnm.Print_Area" localSheetId="2">'Application form 1-2 (Auto)'!$A$1:$CC$130</definedName>
    <definedName name="_xlnm.Print_Area" localSheetId="3">'Application form 1-3 (Auto) '!$A$1:$CC$98</definedName>
    <definedName name="_xlnm.Print_Area" localSheetId="0">'Input field for an applicant(1)'!$A$1:$V$53</definedName>
    <definedName name="希望">'DO NOT ERASE THIS SHEET!!'!$A$22:$B$22</definedName>
    <definedName name="特別研究学生_Special_Research_Student">'DO NOT ERASE THIS SHEET!!'!$B$23:$B$27</definedName>
    <definedName name="特別聴講学生_Special_Auditing_Student">'DO NOT ERASE THIS SHEET!!'!$A$23:$A$33</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N32" i="5" l="1"/>
  <c r="N27" i="5"/>
  <c r="BG73" i="5"/>
  <c r="AA73" i="5"/>
  <c r="W73" i="5"/>
  <c r="A69" i="5"/>
  <c r="BI63" i="5"/>
  <c r="A63" i="5"/>
  <c r="BG57" i="5"/>
  <c r="AA57" i="5"/>
  <c r="W57" i="5"/>
  <c r="A53" i="5"/>
  <c r="AU47" i="5"/>
  <c r="X47" i="5"/>
  <c r="A47" i="5"/>
  <c r="BC39" i="5"/>
  <c r="AB39" i="5"/>
  <c r="A39" i="5"/>
  <c r="N22" i="5"/>
  <c r="AU85" i="5" l="1"/>
  <c r="AI96" i="5"/>
  <c r="A96" i="5"/>
  <c r="E24" i="3"/>
  <c r="AT121" i="6"/>
  <c r="AD121" i="6"/>
  <c r="BH19" i="6" l="1"/>
  <c r="AQ127" i="6" l="1"/>
  <c r="V127" i="6"/>
  <c r="A127" i="6"/>
  <c r="D24" i="3" l="1"/>
  <c r="AV97" i="14" l="1"/>
  <c r="AR97" i="14"/>
  <c r="A12" i="14"/>
  <c r="BE3" i="14"/>
  <c r="AF3" i="14"/>
  <c r="AN110" i="5" l="1"/>
  <c r="BX53" i="6" l="1"/>
  <c r="BR53" i="6"/>
  <c r="BL53" i="6"/>
  <c r="AK52" i="6"/>
  <c r="O51" i="6"/>
  <c r="B52" i="6"/>
  <c r="BR48" i="6"/>
  <c r="AQ48" i="6"/>
  <c r="U47" i="6"/>
  <c r="B48" i="6"/>
  <c r="P43" i="6"/>
  <c r="B44" i="6"/>
  <c r="A2" i="2" l="1"/>
  <c r="BK2" i="2"/>
  <c r="BJ2" i="2"/>
  <c r="BI2" i="2"/>
  <c r="BH2" i="2"/>
  <c r="BG2" i="2"/>
  <c r="BF2" i="2"/>
  <c r="BE2" i="2"/>
  <c r="BD2" i="2"/>
  <c r="BC2" i="2"/>
  <c r="BB2" i="2"/>
  <c r="BA2" i="2"/>
  <c r="AZ2" i="2"/>
  <c r="AY2" i="2"/>
  <c r="AX2" i="2"/>
  <c r="AW2" i="2"/>
  <c r="AV2" i="2"/>
  <c r="AU2" i="2"/>
  <c r="AT2" i="2"/>
  <c r="AS2" i="2"/>
  <c r="AR2" i="2"/>
  <c r="AQ2" i="2"/>
  <c r="AP2" i="2"/>
  <c r="AO2" i="2"/>
  <c r="AN2" i="2"/>
  <c r="AM2" i="2"/>
  <c r="AL2" i="2"/>
  <c r="AK2" i="2"/>
  <c r="AJ2" i="2"/>
  <c r="AI2" i="2"/>
  <c r="AH2" i="2"/>
  <c r="AG2" i="2"/>
  <c r="AF2" i="2"/>
  <c r="AE2" i="2"/>
  <c r="AD2" i="2"/>
  <c r="AC2" i="2"/>
  <c r="AB2" i="2"/>
  <c r="AA2" i="2"/>
  <c r="Z2" i="2"/>
  <c r="Y2" i="2"/>
  <c r="X2" i="2"/>
  <c r="W2" i="2"/>
  <c r="V2" i="2"/>
  <c r="U2" i="2"/>
  <c r="T2" i="2"/>
  <c r="S2" i="2"/>
  <c r="R2" i="2"/>
  <c r="Q2" i="2"/>
  <c r="P2" i="2"/>
  <c r="O2" i="2"/>
  <c r="N2" i="2"/>
  <c r="M2" i="2"/>
  <c r="L2" i="2"/>
  <c r="K2" i="2"/>
  <c r="J2" i="2"/>
  <c r="I2" i="2"/>
  <c r="H2" i="2"/>
  <c r="G2" i="2"/>
  <c r="F2" i="2"/>
  <c r="E2" i="2"/>
  <c r="D2" i="2"/>
  <c r="AQ78" i="6" l="1"/>
  <c r="B78" i="6"/>
  <c r="AQ94" i="6"/>
  <c r="AQ90" i="6"/>
  <c r="AQ86" i="6"/>
  <c r="AQ82" i="6"/>
  <c r="B98" i="6"/>
  <c r="B94" i="6"/>
  <c r="B90" i="6"/>
  <c r="B86" i="6"/>
  <c r="B82" i="6"/>
  <c r="G69" i="6" l="1"/>
  <c r="AS69" i="6"/>
  <c r="C2" i="2" l="1"/>
  <c r="BT128" i="6"/>
  <c r="BM128" i="6"/>
  <c r="BU121" i="6"/>
  <c r="BK121" i="6"/>
  <c r="T121" i="6"/>
  <c r="L121" i="6"/>
  <c r="C121" i="6"/>
  <c r="BC112" i="6"/>
  <c r="AB112" i="6"/>
  <c r="A112" i="6"/>
  <c r="AE104" i="6"/>
  <c r="A104" i="6"/>
  <c r="BJ63" i="6"/>
  <c r="AP63" i="6"/>
  <c r="V63" i="6"/>
  <c r="B63" i="6"/>
  <c r="BH25" i="6"/>
  <c r="AN25" i="6"/>
  <c r="A24" i="6"/>
  <c r="AN19" i="6"/>
  <c r="A18" i="6"/>
  <c r="BH13" i="6"/>
  <c r="AN13" i="6"/>
  <c r="A12" i="6"/>
  <c r="BE3" i="6"/>
  <c r="AF3" i="6"/>
  <c r="A110" i="5"/>
  <c r="AN102" i="5"/>
  <c r="A102" i="5"/>
  <c r="CM140" i="5" s="1"/>
  <c r="A85" i="5"/>
  <c r="B2" i="2" l="1"/>
  <c r="AN31" i="6"/>
  <c r="A36" i="6"/>
  <c r="BH37" i="6"/>
  <c r="BH31" i="6"/>
  <c r="A30" i="6"/>
  <c r="AN37" i="6"/>
  <c r="BQ96" i="5"/>
</calcChain>
</file>

<file path=xl/comments1.xml><?xml version="1.0" encoding="utf-8"?>
<comments xmlns="http://schemas.openxmlformats.org/spreadsheetml/2006/main" xmlns:mc="http://schemas.openxmlformats.org/markup-compatibility/2006" xmlns:xr="http://schemas.microsoft.com/office/spreadsheetml/2014/revision" mc:Ignorable="xr">
  <authors>
    <author/>
    <author>kokusai</author>
  </authors>
  <commentList>
    <comment ref="K13" authorId="0" shapeId="0" xr:uid="{F87D3C8C-38A0-49D8-952C-92021229192D}">
      <text>
        <r>
          <rPr>
            <sz val="11"/>
            <color rgb="FF000000"/>
            <rFont val="ＭＳ Ｐゴシック"/>
            <family val="2"/>
            <charset val="128"/>
          </rPr>
          <t xml:space="preserve">
・修士学生・博士学生は修士課程・博士課程での学年を　
　記入すること。
　For master's and doctoral students, input the 　
　grade(academic year) in the master's and doctoral courses.
・所属大学に1年以上在籍していること。
　Require to belog to Home institution more than 1 year.</t>
        </r>
      </text>
    </comment>
    <comment ref="P20" authorId="1" shapeId="0" xr:uid="{BBD82825-4B5D-4D08-8331-566E95C924EA}">
      <text>
        <r>
          <rPr>
            <sz val="9"/>
            <color indexed="81"/>
            <rFont val="MS P ゴシック"/>
            <family val="3"/>
            <charset val="128"/>
          </rPr>
          <t xml:space="preserve">
</t>
        </r>
        <r>
          <rPr>
            <sz val="12"/>
            <color indexed="81"/>
            <rFont val="MS P ゴシック"/>
            <family val="3"/>
            <charset val="128"/>
          </rPr>
          <t>※滞在費を確認してください.生活費として合計して最低 60,000円は必要です。
Please check the amount.The total must exceed at least 60,000Yen as living cost per month in Japan.</t>
        </r>
      </text>
    </comment>
    <comment ref="H24" authorId="0" shapeId="0" xr:uid="{A002BF15-B7FA-4095-987A-CC60987B52A4}">
      <text>
        <r>
          <rPr>
            <sz val="11"/>
            <color rgb="FF000000"/>
            <rFont val="ＭＳ Ｐゴシック"/>
            <family val="2"/>
            <charset val="128"/>
          </rPr>
          <t>大学院生のみ特別研究学生が選択できる。
Only graduate school students as of Oct 2023 can apply for special research student.</t>
        </r>
      </text>
    </comment>
    <comment ref="T24" authorId="0" shapeId="0" xr:uid="{0407099C-7FBC-4DBC-B9CD-D5C984825907}">
      <text>
        <r>
          <rPr>
            <sz val="11"/>
            <color rgb="FF000000"/>
            <rFont val="ＭＳ Ｐゴシック"/>
            <family val="2"/>
            <charset val="128"/>
          </rPr>
          <t xml:space="preserve">
</t>
        </r>
        <r>
          <rPr>
            <sz val="12"/>
            <color rgb="FF000000"/>
            <rFont val="MS P ゴシック"/>
            <family val="3"/>
            <charset val="128"/>
          </rPr>
          <t xml:space="preserve">奨学金を経費支弁をする場合、受給が決定している奨学金の証明書の写しが必要。
If you use a scholarship for the method of support to meet the expenses, a copy of the certificate of the scholarship you have been selected to receive is required.
※三重大学国際交流特別奨学金は決定していない為、含まれない。
Mie University Scholarship has not yet been determined, therefore it's not inclued.
</t>
        </r>
      </text>
    </comment>
    <comment ref="I30" authorId="0" shapeId="0" xr:uid="{9CB5C608-DB54-469A-80A2-13CC71E2B70D}">
      <text>
        <r>
          <rPr>
            <sz val="11"/>
            <color rgb="FF000000"/>
            <rFont val="ＭＳ Ｐゴシック"/>
            <family val="2"/>
            <charset val="128"/>
          </rPr>
          <t>入寮時にはマットレスしかありません。
布団セット（布団、枕、シーツ、ベッドパッド)の注文をお願いします。
※ご自分で準備される場合は注文しないを選んでください。
There is only mattress when you move in. 
Please chose YES for order a bedding set ; futon,pillow,bed sheets, and bed pad.
※If you bring or prepare your own bedding set, chose NO.</t>
        </r>
      </text>
    </comment>
    <comment ref="K30" authorId="1" shapeId="0" xr:uid="{2EC08172-02D5-4C34-BEC9-B17BBC8B101F}">
      <text>
        <r>
          <rPr>
            <sz val="11"/>
            <color indexed="81"/>
            <rFont val="MS P ゴシック"/>
            <family val="3"/>
            <charset val="128"/>
          </rPr>
          <t>入寮時にはマットレスしかありません。
布団セット（布団、枕、シーツ、ベッドパッド)の注文をお願いします。
※ご自分で準備される場合は注文しないを選んでください。
There is only mattress when you move in. 
Please chose YES for order a bedding set ; futon,pillow,bed sheets, and bed pad.
※If you bring or prepare your own bedding set, chose NO.</t>
        </r>
      </text>
    </comment>
  </commentList>
</comments>
</file>

<file path=xl/sharedStrings.xml><?xml version="1.0" encoding="utf-8"?>
<sst xmlns="http://schemas.openxmlformats.org/spreadsheetml/2006/main" count="451" uniqueCount="392">
  <si>
    <t>三重県</t>
    <rPh sb="0" eb="3">
      <t>ミエケン</t>
    </rPh>
    <phoneticPr fontId="2"/>
  </si>
  <si>
    <t>N1</t>
    <phoneticPr fontId="2"/>
  </si>
  <si>
    <t>卒業</t>
    <rPh sb="0" eb="2">
      <t>ソツギョウ</t>
    </rPh>
    <phoneticPr fontId="2"/>
  </si>
  <si>
    <t>在学中</t>
    <rPh sb="0" eb="3">
      <t>ザイガクチュウ</t>
    </rPh>
    <phoneticPr fontId="2"/>
  </si>
  <si>
    <t>休学中</t>
    <rPh sb="0" eb="3">
      <t>キュウガクチュウ</t>
    </rPh>
    <phoneticPr fontId="2"/>
  </si>
  <si>
    <t>中退</t>
    <rPh sb="0" eb="2">
      <t>チュウタイ</t>
    </rPh>
    <phoneticPr fontId="2"/>
  </si>
  <si>
    <t>帰国</t>
    <rPh sb="0" eb="2">
      <t>キコク</t>
    </rPh>
    <phoneticPr fontId="2"/>
  </si>
  <si>
    <t>日本での進学</t>
    <rPh sb="0" eb="2">
      <t>ニホン</t>
    </rPh>
    <rPh sb="4" eb="6">
      <t>シンガク</t>
    </rPh>
    <phoneticPr fontId="2"/>
  </si>
  <si>
    <t>日本での就職　</t>
    <rPh sb="0" eb="2">
      <t>ニホン</t>
    </rPh>
    <rPh sb="4" eb="6">
      <t>シュウショク</t>
    </rPh>
    <phoneticPr fontId="2"/>
  </si>
  <si>
    <t>その他</t>
    <rPh sb="2" eb="3">
      <t>ホカ</t>
    </rPh>
    <phoneticPr fontId="2"/>
  </si>
  <si>
    <t>本人負担</t>
    <rPh sb="0" eb="4">
      <t>ホンニンフタン</t>
    </rPh>
    <phoneticPr fontId="2"/>
  </si>
  <si>
    <t>奨学金</t>
    <rPh sb="0" eb="3">
      <t>ショウガクキン</t>
    </rPh>
    <phoneticPr fontId="2"/>
  </si>
  <si>
    <t>在日経費支弁者負担</t>
    <rPh sb="0" eb="2">
      <t>ザイニチ</t>
    </rPh>
    <rPh sb="2" eb="4">
      <t>ケイヒ</t>
    </rPh>
    <rPh sb="4" eb="7">
      <t>シベンシャ</t>
    </rPh>
    <rPh sb="7" eb="9">
      <t>フタン</t>
    </rPh>
    <phoneticPr fontId="2"/>
  </si>
  <si>
    <t>在外経費支弁者負担</t>
    <rPh sb="0" eb="2">
      <t>ザイガイ</t>
    </rPh>
    <rPh sb="2" eb="4">
      <t>ケイヒ</t>
    </rPh>
    <rPh sb="4" eb="6">
      <t>シベン</t>
    </rPh>
    <rPh sb="6" eb="7">
      <t>シャ</t>
    </rPh>
    <rPh sb="7" eb="9">
      <t>フタン</t>
    </rPh>
    <phoneticPr fontId="2"/>
  </si>
  <si>
    <t>外国からの携行</t>
    <rPh sb="0" eb="2">
      <t>ガイコク</t>
    </rPh>
    <rPh sb="5" eb="7">
      <t>ケイコウ</t>
    </rPh>
    <phoneticPr fontId="2"/>
  </si>
  <si>
    <t>外国からの送金</t>
    <rPh sb="0" eb="2">
      <t>ガイコク</t>
    </rPh>
    <rPh sb="5" eb="7">
      <t>ソウキン</t>
    </rPh>
    <phoneticPr fontId="2"/>
  </si>
  <si>
    <t>外国政府</t>
    <rPh sb="0" eb="4">
      <t>ガイコクセイフ</t>
    </rPh>
    <phoneticPr fontId="2"/>
  </si>
  <si>
    <t>日本国政府</t>
    <rPh sb="0" eb="5">
      <t>ニホンコクセイフ</t>
    </rPh>
    <phoneticPr fontId="2"/>
  </si>
  <si>
    <t>地方公共団体</t>
    <rPh sb="0" eb="6">
      <t>チホウコウキョウダンタイ</t>
    </rPh>
    <phoneticPr fontId="2"/>
  </si>
  <si>
    <t>公益社団法人または公益財団法人</t>
    <rPh sb="0" eb="6">
      <t>コウエキシャダンホウジン</t>
    </rPh>
    <rPh sb="9" eb="15">
      <t>コウエキザイダンホウジン</t>
    </rPh>
    <phoneticPr fontId="2"/>
  </si>
  <si>
    <t>男
Male</t>
    <rPh sb="0" eb="1">
      <t>オトコ</t>
    </rPh>
    <phoneticPr fontId="2"/>
  </si>
  <si>
    <t>女
Female</t>
    <rPh sb="0" eb="1">
      <t>オンナ</t>
    </rPh>
    <phoneticPr fontId="2"/>
  </si>
  <si>
    <t>有
Married</t>
    <rPh sb="0" eb="1">
      <t>アリ</t>
    </rPh>
    <phoneticPr fontId="2"/>
  </si>
  <si>
    <t>無
Single</t>
    <rPh sb="0" eb="1">
      <t>ム</t>
    </rPh>
    <phoneticPr fontId="2"/>
  </si>
  <si>
    <t>無
No</t>
    <rPh sb="0" eb="1">
      <t>ム</t>
    </rPh>
    <phoneticPr fontId="2"/>
  </si>
  <si>
    <t>有
Yes</t>
    <rPh sb="0" eb="1">
      <t>ユウ</t>
    </rPh>
    <phoneticPr fontId="2"/>
  </si>
  <si>
    <t>大学院（博士）</t>
    <rPh sb="0" eb="3">
      <t>ダイガクイン</t>
    </rPh>
    <rPh sb="4" eb="6">
      <t>ハカセ</t>
    </rPh>
    <phoneticPr fontId="1"/>
  </si>
  <si>
    <t>大学院（修士）</t>
    <rPh sb="0" eb="3">
      <t>ダイガクイン</t>
    </rPh>
    <rPh sb="4" eb="6">
      <t>シュウシ</t>
    </rPh>
    <phoneticPr fontId="1"/>
  </si>
  <si>
    <t>大学</t>
    <rPh sb="0" eb="2">
      <t>ダイガク</t>
    </rPh>
    <phoneticPr fontId="1"/>
  </si>
  <si>
    <t>高等学校</t>
    <rPh sb="0" eb="4">
      <t>コウトウガッコウ</t>
    </rPh>
    <phoneticPr fontId="1"/>
  </si>
  <si>
    <t>短期大学</t>
    <rPh sb="0" eb="4">
      <t>タンキダイガク</t>
    </rPh>
    <phoneticPr fontId="1"/>
  </si>
  <si>
    <t>専門学校　</t>
    <rPh sb="0" eb="4">
      <t>センモンガッコウ</t>
    </rPh>
    <phoneticPr fontId="1"/>
  </si>
  <si>
    <t>中学校</t>
    <rPh sb="0" eb="3">
      <t>チュウガッコウ</t>
    </rPh>
    <phoneticPr fontId="1"/>
  </si>
  <si>
    <t>小学校</t>
    <rPh sb="0" eb="3">
      <t>ショウガッコウ</t>
    </rPh>
    <phoneticPr fontId="1"/>
  </si>
  <si>
    <t>その他</t>
    <rPh sb="2" eb="3">
      <t>ホカ</t>
    </rPh>
    <phoneticPr fontId="1"/>
  </si>
  <si>
    <t>成田国際空港（Narita International Airport）</t>
    <rPh sb="0" eb="2">
      <t>ナリタ</t>
    </rPh>
    <rPh sb="2" eb="6">
      <t>コクサイクウコウ</t>
    </rPh>
    <phoneticPr fontId="1"/>
  </si>
  <si>
    <t>関西国際空港（Kansai Internatilnal Airport）</t>
    <rPh sb="0" eb="6">
      <t>カンサイコクサイクウコウ</t>
    </rPh>
    <phoneticPr fontId="1"/>
  </si>
  <si>
    <t>その他（Others）</t>
    <rPh sb="2" eb="3">
      <t>ホカ</t>
    </rPh>
    <phoneticPr fontId="1"/>
  </si>
  <si>
    <t>Application Form P1.</t>
    <phoneticPr fontId="2"/>
  </si>
  <si>
    <t>基本情報(Personal Information)</t>
    <rPh sb="0" eb="2">
      <t>キホン</t>
    </rPh>
    <rPh sb="2" eb="4">
      <t>ジョウホウ</t>
    </rPh>
    <phoneticPr fontId="2"/>
  </si>
  <si>
    <t>現住所(Present address)</t>
    <phoneticPr fontId="2"/>
  </si>
  <si>
    <t>アルファベット氏名
Name in Alphabet
※半角・大文字で入力
Enter in half-width and uppercase letters.</t>
    <rPh sb="7" eb="9">
      <t>シメイ</t>
    </rPh>
    <rPh sb="28" eb="30">
      <t>ハンカク</t>
    </rPh>
    <rPh sb="31" eb="34">
      <t>オオモジ</t>
    </rPh>
    <rPh sb="35" eb="37">
      <t>ニュウリョク</t>
    </rPh>
    <phoneticPr fontId="2"/>
  </si>
  <si>
    <t>カタカナ氏名
Name in Katakana</t>
    <rPh sb="4" eb="6">
      <t>シメイ</t>
    </rPh>
    <phoneticPr fontId="2"/>
  </si>
  <si>
    <t>漢字氏名
Name in Kanji</t>
    <rPh sb="0" eb="2">
      <t>カンジ</t>
    </rPh>
    <rPh sb="2" eb="4">
      <t>シメイ</t>
    </rPh>
    <phoneticPr fontId="2"/>
  </si>
  <si>
    <t>国籍
Nationality</t>
    <rPh sb="0" eb="2">
      <t>コクセキ</t>
    </rPh>
    <phoneticPr fontId="2"/>
  </si>
  <si>
    <t>生年月日
Date of birth
※Year/Month/Date</t>
    <rPh sb="0" eb="2">
      <t>セイネン</t>
    </rPh>
    <rPh sb="2" eb="4">
      <t>ガッピ</t>
    </rPh>
    <phoneticPr fontId="2"/>
  </si>
  <si>
    <t>郵便番号
Postal code</t>
    <rPh sb="0" eb="4">
      <t>ユウビンバンゴウ</t>
    </rPh>
    <phoneticPr fontId="2"/>
  </si>
  <si>
    <t>国
Country</t>
    <rPh sb="0" eb="1">
      <t>クニ</t>
    </rPh>
    <phoneticPr fontId="2"/>
  </si>
  <si>
    <t>州、省、市など
State, Province, City, etc.</t>
    <rPh sb="0" eb="1">
      <t>シュウ</t>
    </rPh>
    <rPh sb="2" eb="3">
      <t>ショウ</t>
    </rPh>
    <rPh sb="4" eb="5">
      <t>シ</t>
    </rPh>
    <phoneticPr fontId="2"/>
  </si>
  <si>
    <t>番地、アパートなど
Number, Apartment, etc.</t>
    <rPh sb="0" eb="2">
      <t>バンチ</t>
    </rPh>
    <phoneticPr fontId="2"/>
  </si>
  <si>
    <t>電話番号
Phone number</t>
    <rPh sb="0" eb="2">
      <t>デンワ</t>
    </rPh>
    <rPh sb="2" eb="4">
      <t>バンゴウ</t>
    </rPh>
    <phoneticPr fontId="2"/>
  </si>
  <si>
    <t>本人のメールアドレス
E-mail Address
of applicant</t>
    <rPh sb="0" eb="2">
      <t>ホンニン</t>
    </rPh>
    <phoneticPr fontId="2"/>
  </si>
  <si>
    <t>氏名
Name
(Familyname, Given name, Middle name)</t>
    <rPh sb="0" eb="2">
      <t>シメイ</t>
    </rPh>
    <phoneticPr fontId="2"/>
  </si>
  <si>
    <t>続柄
(Relationship)</t>
    <rPh sb="0" eb="2">
      <t>ゾクガラ</t>
    </rPh>
    <phoneticPr fontId="2"/>
  </si>
  <si>
    <t>住所
(Address)</t>
    <rPh sb="0" eb="2">
      <t>ジュウショ</t>
    </rPh>
    <phoneticPr fontId="2"/>
  </si>
  <si>
    <t>メールアドレス
E-mail Address
of your family</t>
    <phoneticPr fontId="2"/>
  </si>
  <si>
    <t>番号
Number</t>
    <rPh sb="0" eb="2">
      <t>バンゴウ</t>
    </rPh>
    <phoneticPr fontId="2"/>
  </si>
  <si>
    <t>入力例 (SAMPLE)→</t>
    <rPh sb="0" eb="2">
      <t>ニュウリョク</t>
    </rPh>
    <rPh sb="2" eb="3">
      <t>レイ</t>
    </rPh>
    <phoneticPr fontId="2"/>
  </si>
  <si>
    <t>MIEDAI HANAKO</t>
    <phoneticPr fontId="2"/>
  </si>
  <si>
    <t>ミエダイ　ハナコ</t>
    <phoneticPr fontId="2"/>
  </si>
  <si>
    <t>三重大　花子</t>
    <rPh sb="0" eb="3">
      <t>ミエダイ</t>
    </rPh>
    <rPh sb="4" eb="6">
      <t>ハナコ</t>
    </rPh>
    <phoneticPr fontId="2"/>
  </si>
  <si>
    <t>日本 Japan</t>
    <rPh sb="0" eb="2">
      <t>ニホン</t>
    </rPh>
    <phoneticPr fontId="2"/>
  </si>
  <si>
    <t>女 (Female)</t>
    <phoneticPr fontId="2"/>
  </si>
  <si>
    <t>510-8507</t>
  </si>
  <si>
    <r>
      <rPr>
        <sz val="11"/>
        <rFont val="ＭＳ Ｐゴシック"/>
        <family val="3"/>
        <charset val="128"/>
      </rPr>
      <t>〇〇〇@ab.mie-u.ac.jp</t>
    </r>
    <phoneticPr fontId="2"/>
  </si>
  <si>
    <t>三重大　太郎</t>
    <rPh sb="0" eb="3">
      <t>ミエダイ</t>
    </rPh>
    <rPh sb="4" eb="6">
      <t>タロウ</t>
    </rPh>
    <phoneticPr fontId="2"/>
  </si>
  <si>
    <t>父 (Father)</t>
    <phoneticPr fontId="2"/>
  </si>
  <si>
    <t>三重県津市栗真町屋町1577</t>
    <rPh sb="0" eb="3">
      <t>ミエケン</t>
    </rPh>
    <phoneticPr fontId="2"/>
  </si>
  <si>
    <t>出願者入力欄→
(Input field for an applicant)</t>
    <rPh sb="0" eb="2">
      <t>シュツガン</t>
    </rPh>
    <rPh sb="2" eb="3">
      <t>シャ</t>
    </rPh>
    <rPh sb="3" eb="5">
      <t>ニュウリョク</t>
    </rPh>
    <rPh sb="5" eb="6">
      <t>ラン</t>
    </rPh>
    <phoneticPr fontId="2"/>
  </si>
  <si>
    <t>大学名
University name</t>
    <rPh sb="0" eb="3">
      <t>ダイガクメイ</t>
    </rPh>
    <phoneticPr fontId="2"/>
  </si>
  <si>
    <t>(留学後の)
卒業年
Expected year of graduation (After completing your study at Mie University)</t>
    <rPh sb="1" eb="3">
      <t>リュウガク</t>
    </rPh>
    <rPh sb="3" eb="4">
      <t>ゴ</t>
    </rPh>
    <rPh sb="7" eb="9">
      <t>ソツギョウ</t>
    </rPh>
    <rPh sb="9" eb="10">
      <t>ネン</t>
    </rPh>
    <phoneticPr fontId="2"/>
  </si>
  <si>
    <t>(留学後の)
卒業月
Expected month of graduation (After completing your study at Mie University)</t>
    <rPh sb="1" eb="3">
      <t>リュウガク</t>
    </rPh>
    <rPh sb="3" eb="4">
      <t>ゴ</t>
    </rPh>
    <rPh sb="7" eb="9">
      <t>ソツギョウ</t>
    </rPh>
    <rPh sb="9" eb="10">
      <t>ヅキ</t>
    </rPh>
    <phoneticPr fontId="2"/>
  </si>
  <si>
    <t>所属大学の指導教員名
Name of academic advisor of registered university</t>
    <rPh sb="0" eb="2">
      <t>ショゾク</t>
    </rPh>
    <rPh sb="2" eb="4">
      <t>ダイガク</t>
    </rPh>
    <rPh sb="5" eb="7">
      <t>シドウ</t>
    </rPh>
    <rPh sb="7" eb="9">
      <t>キョウイン</t>
    </rPh>
    <rPh sb="9" eb="10">
      <t>メイ</t>
    </rPh>
    <phoneticPr fontId="2"/>
  </si>
  <si>
    <t>職名
Position</t>
    <rPh sb="0" eb="2">
      <t>ショクメイ</t>
    </rPh>
    <phoneticPr fontId="2"/>
  </si>
  <si>
    <t>ABC university</t>
    <phoneticPr fontId="2"/>
  </si>
  <si>
    <t>Faculty of Engineering</t>
    <phoneticPr fontId="2"/>
  </si>
  <si>
    <t>Mechanical Engineering</t>
    <phoneticPr fontId="2"/>
  </si>
  <si>
    <r>
      <t xml:space="preserve">学部生 Undergraduate </t>
    </r>
    <r>
      <rPr>
        <sz val="11"/>
        <rFont val="ＭＳ Ｐゴシック"/>
        <family val="3"/>
        <charset val="128"/>
      </rPr>
      <t>(Bachelor)</t>
    </r>
    <phoneticPr fontId="2"/>
  </si>
  <si>
    <t>TANAKA TARO</t>
  </si>
  <si>
    <t>Professor</t>
  </si>
  <si>
    <t>Application Form P2.</t>
    <phoneticPr fontId="2"/>
  </si>
  <si>
    <t>小学校名
Name of elementary school</t>
    <rPh sb="0" eb="3">
      <t>ショウガッコウ</t>
    </rPh>
    <rPh sb="3" eb="4">
      <t>メイ</t>
    </rPh>
    <phoneticPr fontId="2"/>
  </si>
  <si>
    <t>小学校の入学年月
(Elementary school) Year/month of entrance</t>
    <rPh sb="0" eb="3">
      <t>ショウガッコウ</t>
    </rPh>
    <rPh sb="4" eb="6">
      <t>ニュウガク</t>
    </rPh>
    <rPh sb="6" eb="8">
      <t>ネンゲツ</t>
    </rPh>
    <phoneticPr fontId="2"/>
  </si>
  <si>
    <t>小学校の卒業年月
(Elementary school) Year/month of graduation</t>
    <rPh sb="0" eb="3">
      <t>ショウガッコウ</t>
    </rPh>
    <rPh sb="4" eb="6">
      <t>ソツギョウ</t>
    </rPh>
    <rPh sb="6" eb="8">
      <t>ネンゲツ</t>
    </rPh>
    <phoneticPr fontId="2"/>
  </si>
  <si>
    <t>中学校名
Name of middle school</t>
    <rPh sb="0" eb="3">
      <t>チュウガッコウ</t>
    </rPh>
    <rPh sb="3" eb="4">
      <t>メイ</t>
    </rPh>
    <phoneticPr fontId="2"/>
  </si>
  <si>
    <t xml:space="preserve">中学校の入学年月
(Middle school) Year/month of entrance </t>
    <rPh sb="0" eb="3">
      <t>チュウガッコウ</t>
    </rPh>
    <rPh sb="4" eb="6">
      <t>ニュウガク</t>
    </rPh>
    <rPh sb="6" eb="8">
      <t>ネンゲツ</t>
    </rPh>
    <phoneticPr fontId="2"/>
  </si>
  <si>
    <t xml:space="preserve">中学校の卒業年月
(Middle school) Year/month of graduation </t>
    <rPh sb="0" eb="3">
      <t>チュウガッコウ</t>
    </rPh>
    <rPh sb="4" eb="6">
      <t>ソツギョウ</t>
    </rPh>
    <rPh sb="6" eb="8">
      <t>ネンゲツ</t>
    </rPh>
    <phoneticPr fontId="2"/>
  </si>
  <si>
    <t>高等学校名
Name of high school</t>
    <rPh sb="0" eb="2">
      <t>コウトウ</t>
    </rPh>
    <rPh sb="2" eb="4">
      <t>ガッコウ</t>
    </rPh>
    <rPh sb="4" eb="5">
      <t>メイ</t>
    </rPh>
    <rPh sb="5" eb="6">
      <t>コウメイ</t>
    </rPh>
    <phoneticPr fontId="2"/>
  </si>
  <si>
    <t>高等学校の入学年月
(High school) Year/month of entrance</t>
    <rPh sb="0" eb="2">
      <t>コウトウ</t>
    </rPh>
    <rPh sb="2" eb="4">
      <t>ガッコウ</t>
    </rPh>
    <rPh sb="5" eb="7">
      <t>ニュウガク</t>
    </rPh>
    <rPh sb="7" eb="9">
      <t>ネンゲツ</t>
    </rPh>
    <phoneticPr fontId="2"/>
  </si>
  <si>
    <t>高等学校の卒業年月
(High school) Year/month of graduation</t>
    <rPh sb="0" eb="2">
      <t>コウトウ</t>
    </rPh>
    <rPh sb="2" eb="4">
      <t>ガッコウ</t>
    </rPh>
    <rPh sb="5" eb="7">
      <t>ソツギョウ</t>
    </rPh>
    <rPh sb="7" eb="9">
      <t>ネンゲツ</t>
    </rPh>
    <phoneticPr fontId="2"/>
  </si>
  <si>
    <t>大学名
Name of undergraduate school</t>
    <rPh sb="0" eb="2">
      <t>ダイガク</t>
    </rPh>
    <rPh sb="2" eb="3">
      <t>メイ</t>
    </rPh>
    <phoneticPr fontId="2"/>
  </si>
  <si>
    <t>大学の入学年月
(Undergraduate school) Year/month of entrance</t>
    <rPh sb="0" eb="2">
      <t>ダイガク</t>
    </rPh>
    <rPh sb="3" eb="5">
      <t>ニュウガク</t>
    </rPh>
    <rPh sb="5" eb="7">
      <t>ネンゲツ</t>
    </rPh>
    <phoneticPr fontId="2"/>
  </si>
  <si>
    <t>大学の卒業年月
(Undergraduate school) Year/month of graduation</t>
    <rPh sb="0" eb="2">
      <t>ダイガク</t>
    </rPh>
    <rPh sb="3" eb="5">
      <t>ソツギョウ</t>
    </rPh>
    <rPh sb="5" eb="7">
      <t>ネンゲツ</t>
    </rPh>
    <phoneticPr fontId="2"/>
  </si>
  <si>
    <t>大学院名
Name of graduate school</t>
    <rPh sb="0" eb="2">
      <t>ダイガク</t>
    </rPh>
    <rPh sb="2" eb="3">
      <t>イン</t>
    </rPh>
    <rPh sb="3" eb="4">
      <t>メイ</t>
    </rPh>
    <phoneticPr fontId="2"/>
  </si>
  <si>
    <t>大学院の入学年月
(Graduate school) Year/month of entrance</t>
    <rPh sb="0" eb="2">
      <t>ダイガク</t>
    </rPh>
    <rPh sb="2" eb="3">
      <t>イン</t>
    </rPh>
    <rPh sb="4" eb="6">
      <t>ニュウガク</t>
    </rPh>
    <rPh sb="6" eb="8">
      <t>ネンゲツ</t>
    </rPh>
    <phoneticPr fontId="2"/>
  </si>
  <si>
    <t>大学院の卒業年月
(Graduate school) Year/month of graduation</t>
    <rPh sb="0" eb="2">
      <t>ダイガク</t>
    </rPh>
    <rPh sb="2" eb="3">
      <t>イン</t>
    </rPh>
    <rPh sb="4" eb="6">
      <t>ソツギョウ</t>
    </rPh>
    <rPh sb="6" eb="8">
      <t>ネンゲツ</t>
    </rPh>
    <phoneticPr fontId="2"/>
  </si>
  <si>
    <t>ABC elementary school</t>
  </si>
  <si>
    <t>EFG middle school</t>
  </si>
  <si>
    <t>HIJ high school</t>
  </si>
  <si>
    <t>ABC University</t>
  </si>
  <si>
    <t>　三重大学での学科・専攻希望　Desired FACULTY/GRADUATE SCHOOL at Mie University</t>
    <phoneticPr fontId="2"/>
  </si>
  <si>
    <t>留学月数
Months you study at Mie-U
※ 5, 6, 11, 12</t>
    <rPh sb="0" eb="2">
      <t>リュウガク</t>
    </rPh>
    <rPh sb="2" eb="4">
      <t>ツキスウ</t>
    </rPh>
    <phoneticPr fontId="2"/>
  </si>
  <si>
    <t>希望する学科・専攻
Desired department/ major</t>
    <rPh sb="0" eb="2">
      <t>キボウ</t>
    </rPh>
    <rPh sb="4" eb="6">
      <t>ガッカ</t>
    </rPh>
    <rPh sb="7" eb="9">
      <t>センコウ</t>
    </rPh>
    <phoneticPr fontId="2"/>
  </si>
  <si>
    <t>希望する聴講・研究内容
Desired audit/ research content</t>
    <rPh sb="0" eb="2">
      <t>キボウ</t>
    </rPh>
    <rPh sb="4" eb="6">
      <t>チョウコウ</t>
    </rPh>
    <rPh sb="7" eb="9">
      <t>ケンキュウ</t>
    </rPh>
    <rPh sb="9" eb="11">
      <t>ナイヨウ</t>
    </rPh>
    <phoneticPr fontId="2"/>
  </si>
  <si>
    <t>第1希望
First choice</t>
    <rPh sb="0" eb="1">
      <t>ダイ</t>
    </rPh>
    <rPh sb="2" eb="4">
      <t>キボウ</t>
    </rPh>
    <phoneticPr fontId="2"/>
  </si>
  <si>
    <t>第2希望
Second choice</t>
    <phoneticPr fontId="2"/>
  </si>
  <si>
    <t>第3希望
Third choice</t>
    <phoneticPr fontId="2"/>
  </si>
  <si>
    <t>特別聴講学生 Special Auditing Student</t>
  </si>
  <si>
    <t>Mechanical Engineering</t>
  </si>
  <si>
    <t>Wind Power Generation</t>
    <phoneticPr fontId="2"/>
  </si>
  <si>
    <t>アンケート Questionnaire</t>
    <phoneticPr fontId="2"/>
  </si>
  <si>
    <t>日本語能力試験の証明書 
Certificate of Japanese-Language Proficiency Test</t>
    <phoneticPr fontId="2"/>
  </si>
  <si>
    <t>証明書の写し
Copy of Japanese-Language Proficiency Test Certificate of Result and Scores</t>
    <rPh sb="0" eb="3">
      <t>ショウメイショ</t>
    </rPh>
    <rPh sb="4" eb="5">
      <t>ウツ</t>
    </rPh>
    <phoneticPr fontId="2"/>
  </si>
  <si>
    <t>合格したレベル
Level</t>
    <rPh sb="0" eb="2">
      <t>ゴウカク</t>
    </rPh>
    <phoneticPr fontId="2"/>
  </si>
  <si>
    <t>第１希望 （一つ選んでください）
First choice (Choose one)</t>
    <phoneticPr fontId="2"/>
  </si>
  <si>
    <t>第２希望 （一つ選んでください）
Second choice (Choose one)</t>
    <phoneticPr fontId="2"/>
  </si>
  <si>
    <t>第３希望 （一つ選んでください）
Third choice (Choose one)</t>
    <phoneticPr fontId="2"/>
  </si>
  <si>
    <t>スコアを持っている I have the score.</t>
  </si>
  <si>
    <t>○</t>
    <phoneticPr fontId="2"/>
  </si>
  <si>
    <t>Choice 1</t>
    <phoneticPr fontId="2"/>
  </si>
  <si>
    <t>Choice 5</t>
    <phoneticPr fontId="2"/>
  </si>
  <si>
    <t>Choice 6</t>
    <phoneticPr fontId="2"/>
  </si>
  <si>
    <t>はい Yes</t>
    <phoneticPr fontId="2"/>
  </si>
  <si>
    <t>外国人留学生寄宿舎A(1人部屋) ※女性のみ/Foreign Students' Dormitory A (Single room) ※Only for women</t>
    <rPh sb="18" eb="20">
      <t>ジョセイ</t>
    </rPh>
    <phoneticPr fontId="2"/>
  </si>
  <si>
    <t>Choice 2</t>
    <phoneticPr fontId="2"/>
  </si>
  <si>
    <t>Choice 3</t>
  </si>
  <si>
    <t>外国人留学生寄宿舎B ※男性のみ/Foreign Students' Dormitory B  (Single room) ※Only for men</t>
    <rPh sb="12" eb="14">
      <t>ダンセイ</t>
    </rPh>
    <phoneticPr fontId="2"/>
  </si>
  <si>
    <t>Choice 4</t>
  </si>
  <si>
    <r>
      <t>外国人留学生寄宿舎C・D(単身室)/Foreign Students' Dormitory C・D (Single</t>
    </r>
    <r>
      <rPr>
        <sz val="10"/>
        <rFont val="ＭＳ Ｐゴシック"/>
        <family val="3"/>
        <charset val="128"/>
      </rPr>
      <t xml:space="preserve"> room)</t>
    </r>
    <rPh sb="13" eb="15">
      <t>タンシン</t>
    </rPh>
    <rPh sb="15" eb="16">
      <t>シツ</t>
    </rPh>
    <phoneticPr fontId="2"/>
  </si>
  <si>
    <t>国際女子学生寄宿舎/Women's Dormitory for International Students (Single room)</t>
  </si>
  <si>
    <t>日本語版HP (Japanese)</t>
    <rPh sb="0" eb="3">
      <t>ニホンゴ</t>
    </rPh>
    <rPh sb="3" eb="4">
      <t>バン</t>
    </rPh>
    <phoneticPr fontId="2"/>
  </si>
  <si>
    <t>英語版HP (English)</t>
    <rPh sb="0" eb="2">
      <t>エイゴ</t>
    </rPh>
    <rPh sb="2" eb="3">
      <t>バン</t>
    </rPh>
    <phoneticPr fontId="2"/>
  </si>
  <si>
    <t>Application Form P3.
出願者入力欄→
(Input field for an applicant)</t>
    <phoneticPr fontId="2"/>
  </si>
  <si>
    <t>三重大学では、○○を学びたい。具体的には、○○○。特に○○に興味がある。
※学習計画が明確に分かるように、十分な分量を記述すること　Input a sufficient amount so that the study plan can be clearly understood.</t>
    <rPh sb="0" eb="2">
      <t>ミエ</t>
    </rPh>
    <rPh sb="2" eb="4">
      <t>ダイガクマナグタイテキトクキョウミ</t>
    </rPh>
    <phoneticPr fontId="2"/>
  </si>
  <si>
    <t>✔</t>
  </si>
  <si>
    <t>　申請者の基本情報　PERSONAL INFORMATION</t>
    <phoneticPr fontId="2"/>
  </si>
  <si>
    <t>氏名 Name</t>
    <rPh sb="0" eb="2">
      <t>シメイ</t>
    </rPh>
    <phoneticPr fontId="2"/>
  </si>
  <si>
    <t>ここに写真データを添付してください
Put a photo data here.</t>
    <rPh sb="3" eb="5">
      <t>シャシン</t>
    </rPh>
    <rPh sb="9" eb="11">
      <t>テンプ</t>
    </rPh>
    <phoneticPr fontId="2"/>
  </si>
  <si>
    <r>
      <t>アルファベット</t>
    </r>
    <r>
      <rPr>
        <strike/>
        <sz val="8"/>
        <rFont val="ＭＳ Ｐゴシック"/>
        <family val="3"/>
        <charset val="128"/>
      </rPr>
      <t xml:space="preserve">
</t>
    </r>
    <r>
      <rPr>
        <sz val="8"/>
        <rFont val="ＭＳ Ｐゴシック"/>
        <family val="3"/>
        <charset val="128"/>
      </rPr>
      <t>Name in Alphabet</t>
    </r>
    <phoneticPr fontId="2"/>
  </si>
  <si>
    <t>ひらがなもしくはカタカナ
Hiragana or Katakana</t>
    <phoneticPr fontId="2"/>
  </si>
  <si>
    <r>
      <t xml:space="preserve">漢字　
</t>
    </r>
    <r>
      <rPr>
        <sz val="7"/>
        <rFont val="ＭＳ Ｐゴシック"/>
        <family val="3"/>
        <charset val="128"/>
      </rPr>
      <t>Name in Kanji</t>
    </r>
    <phoneticPr fontId="2"/>
  </si>
  <si>
    <t>国籍 Nationality</t>
    <phoneticPr fontId="2"/>
  </si>
  <si>
    <t>生年月日 Date of birth (year/month/day)</t>
    <phoneticPr fontId="2"/>
  </si>
  <si>
    <t>性別 Sex</t>
    <phoneticPr fontId="2"/>
  </si>
  <si>
    <t>現住所 Present address</t>
    <phoneticPr fontId="2"/>
  </si>
  <si>
    <t>郵便番号 Postal code</t>
    <phoneticPr fontId="2"/>
  </si>
  <si>
    <t>国 Country</t>
    <phoneticPr fontId="2"/>
  </si>
  <si>
    <t>州、省、市など State, Province, City, etc</t>
    <phoneticPr fontId="2"/>
  </si>
  <si>
    <t>番地、アパートなど Number, Apartment, etc</t>
    <phoneticPr fontId="2"/>
  </si>
  <si>
    <t xml:space="preserve">電話番号 Phone number : ＋(Country code) </t>
    <phoneticPr fontId="2"/>
  </si>
  <si>
    <t>-</t>
    <phoneticPr fontId="2"/>
  </si>
  <si>
    <t xml:space="preserve">メールアドレス　E-mail address : </t>
    <phoneticPr fontId="2"/>
  </si>
  <si>
    <t>本国連絡先　Contact person in your country</t>
    <phoneticPr fontId="2"/>
  </si>
  <si>
    <t>氏名 （姓、名、ミドルネーム） Name (Family name, Given name, Middle name)</t>
    <rPh sb="0" eb="2">
      <t>シメイ</t>
    </rPh>
    <phoneticPr fontId="2"/>
  </si>
  <si>
    <t>続柄　Relationship</t>
    <phoneticPr fontId="2"/>
  </si>
  <si>
    <t xml:space="preserve">電話番号 Phone number : +(Country code) </t>
    <phoneticPr fontId="2"/>
  </si>
  <si>
    <t xml:space="preserve">　所属大学　APPLICANT'S HOME UNIVERSITY </t>
    <phoneticPr fontId="2"/>
  </si>
  <si>
    <t>大学名 University name</t>
    <phoneticPr fontId="2"/>
  </si>
  <si>
    <t>在籍状況 Registered enrollment</t>
    <phoneticPr fontId="2"/>
  </si>
  <si>
    <t>学部・研究科 Faculty・Graduate school</t>
    <phoneticPr fontId="2"/>
  </si>
  <si>
    <t>学年 Grade</t>
    <phoneticPr fontId="2"/>
  </si>
  <si>
    <r>
      <rPr>
        <sz val="8"/>
        <color indexed="8"/>
        <rFont val="ＭＳ Ｐゴシック"/>
        <family val="3"/>
        <charset val="128"/>
      </rPr>
      <t>（留学後の）卒業予定年月</t>
    </r>
    <r>
      <rPr>
        <sz val="8"/>
        <rFont val="ＭＳ Ｐゴシック"/>
        <family val="3"/>
        <charset val="128"/>
      </rPr>
      <t xml:space="preserve"> 
Expected year/month of graduation (after completing your study at Mie University)</t>
    </r>
    <rPh sb="1" eb="3">
      <t>リュウガク</t>
    </rPh>
    <rPh sb="3" eb="4">
      <t>ゴ</t>
    </rPh>
    <phoneticPr fontId="2"/>
  </si>
  <si>
    <t>所属大学の指導教員 Academic advisor of registered university</t>
    <phoneticPr fontId="2"/>
  </si>
  <si>
    <t>職名 Position</t>
    <phoneticPr fontId="2"/>
  </si>
  <si>
    <t>※卒業予定年月日が留学期間後の日付になっていることを確認してください。
Please confirm that Expected year/month of graduation is after finishing exchange program.</t>
    <rPh sb="1" eb="3">
      <t>ソツギョウ</t>
    </rPh>
    <rPh sb="3" eb="5">
      <t>ヨテイ</t>
    </rPh>
    <rPh sb="5" eb="8">
      <t>ネンガッピ</t>
    </rPh>
    <rPh sb="9" eb="11">
      <t>リュウガク</t>
    </rPh>
    <rPh sb="11" eb="13">
      <t>キカン</t>
    </rPh>
    <rPh sb="13" eb="14">
      <t>ゴ</t>
    </rPh>
    <rPh sb="15" eb="17">
      <t>ヒヅケ</t>
    </rPh>
    <rPh sb="26" eb="28">
      <t>カクニン</t>
    </rPh>
    <phoneticPr fontId="2"/>
  </si>
  <si>
    <t>氏名 Name</t>
    <rPh sb="0" eb="2">
      <t>シメイ</t>
    </rPh>
    <phoneticPr fontId="2"/>
  </si>
  <si>
    <t>所属大学 Home university</t>
    <phoneticPr fontId="2"/>
  </si>
  <si>
    <t>　学歴　ACADEMIC BACKGROUND</t>
    <phoneticPr fontId="2"/>
  </si>
  <si>
    <t>小学校 Elementary School</t>
    <phoneticPr fontId="2"/>
  </si>
  <si>
    <t>入学及び卒業年月 Year and Month of Entrance and Graduation (including Expected Graduation)</t>
    <rPh sb="0" eb="2">
      <t>ニュウガク</t>
    </rPh>
    <rPh sb="2" eb="3">
      <t>オヨ</t>
    </rPh>
    <rPh sb="4" eb="6">
      <t>ソツギョウ</t>
    </rPh>
    <rPh sb="6" eb="8">
      <t>ネンゲツ</t>
    </rPh>
    <phoneticPr fontId="2"/>
  </si>
  <si>
    <t>～</t>
    <phoneticPr fontId="2"/>
  </si>
  <si>
    <t>中学校 Middle School</t>
    <phoneticPr fontId="2"/>
  </si>
  <si>
    <t>高等学校 High School</t>
    <phoneticPr fontId="2"/>
  </si>
  <si>
    <t>大学 Undergraduate School</t>
    <phoneticPr fontId="2"/>
  </si>
  <si>
    <t>大学院 Graduate School</t>
    <phoneticPr fontId="2"/>
  </si>
  <si>
    <t>本人負担
Self</t>
    <rPh sb="0" eb="2">
      <t>ホンニン</t>
    </rPh>
    <rPh sb="2" eb="4">
      <t>フタン</t>
    </rPh>
    <phoneticPr fontId="2"/>
  </si>
  <si>
    <t>円/月
JPY/month</t>
    <rPh sb="0" eb="1">
      <t>エン</t>
    </rPh>
    <rPh sb="2" eb="3">
      <t>ツキ</t>
    </rPh>
    <phoneticPr fontId="2"/>
  </si>
  <si>
    <t>外国からの送金
Remittance from abroad</t>
    <rPh sb="0" eb="2">
      <t>ガイコク</t>
    </rPh>
    <rPh sb="5" eb="7">
      <t>ソウキン</t>
    </rPh>
    <phoneticPr fontId="2"/>
  </si>
  <si>
    <t>経費支弁者氏名　Name of supporter</t>
    <rPh sb="0" eb="2">
      <t>ケイヒ</t>
    </rPh>
    <rPh sb="2" eb="4">
      <t>シベン</t>
    </rPh>
    <rPh sb="4" eb="5">
      <t>シャ</t>
    </rPh>
    <rPh sb="5" eb="7">
      <t>シメイ</t>
    </rPh>
    <phoneticPr fontId="2"/>
  </si>
  <si>
    <t>続柄　Relationship</t>
    <rPh sb="0" eb="2">
      <t>ゾクガラ</t>
    </rPh>
    <phoneticPr fontId="2"/>
  </si>
  <si>
    <t>奨学金
Scholarship</t>
    <rPh sb="0" eb="3">
      <t>ショウガクキン</t>
    </rPh>
    <phoneticPr fontId="2"/>
  </si>
  <si>
    <t>奨学金支給機関　Organization which provide scholarship</t>
    <rPh sb="0" eb="3">
      <t>ショウガクキン</t>
    </rPh>
    <rPh sb="3" eb="5">
      <t>シキュウ</t>
    </rPh>
    <rPh sb="5" eb="7">
      <t>キカン</t>
    </rPh>
    <phoneticPr fontId="2"/>
  </si>
  <si>
    <t>返済義務　Responsibility to repay</t>
    <rPh sb="0" eb="2">
      <t>ヘンサイ</t>
    </rPh>
    <rPh sb="2" eb="4">
      <t>ギム</t>
    </rPh>
    <phoneticPr fontId="2"/>
  </si>
  <si>
    <t>無し
None</t>
    <rPh sb="0" eb="1">
      <t>ナ</t>
    </rPh>
    <phoneticPr fontId="2"/>
  </si>
  <si>
    <t>全額返済
Repay all</t>
    <rPh sb="0" eb="2">
      <t>ゼンガク</t>
    </rPh>
    <rPh sb="2" eb="4">
      <t>ヘンサイ</t>
    </rPh>
    <phoneticPr fontId="2"/>
  </si>
  <si>
    <r>
      <t xml:space="preserve">一部返済
</t>
    </r>
    <r>
      <rPr>
        <sz val="4"/>
        <rFont val="ＭＳ Ｐゴシック"/>
        <family val="3"/>
        <charset val="128"/>
      </rPr>
      <t>Partial Repayment</t>
    </r>
    <rPh sb="0" eb="2">
      <t>イチブ</t>
    </rPh>
    <rPh sb="2" eb="4">
      <t>ヘンサイ</t>
    </rPh>
    <phoneticPr fontId="2"/>
  </si>
  <si>
    <t>　三重大学での学科・専攻希望　Desired FACULTY/GRADUATE SCHOOL at Mie University</t>
    <rPh sb="1" eb="3">
      <t>ミエ</t>
    </rPh>
    <rPh sb="3" eb="5">
      <t>ダイガク</t>
    </rPh>
    <phoneticPr fontId="2"/>
  </si>
  <si>
    <t>留学期間 Study period (year/month/day ～ year/month/day)</t>
  </si>
  <si>
    <t>1学期間 1semester</t>
    <phoneticPr fontId="2"/>
  </si>
  <si>
    <t>2学期間 2semesters</t>
    <phoneticPr fontId="2"/>
  </si>
  <si>
    <t>(5 months)</t>
    <phoneticPr fontId="2"/>
  </si>
  <si>
    <t>(6 months)</t>
    <phoneticPr fontId="2"/>
  </si>
  <si>
    <t>(11 months)</t>
    <phoneticPr fontId="2"/>
  </si>
  <si>
    <t>(12 months)</t>
    <phoneticPr fontId="2"/>
  </si>
  <si>
    <t>特別研究学生 Special Research Student</t>
    <phoneticPr fontId="2"/>
  </si>
  <si>
    <t>学部 Faculty</t>
    <rPh sb="0" eb="2">
      <t>ガクブ</t>
    </rPh>
    <phoneticPr fontId="2"/>
  </si>
  <si>
    <t>研究科 Graduate school</t>
    <rPh sb="0" eb="2">
      <t>ケンキュウ</t>
    </rPh>
    <rPh sb="2" eb="3">
      <t>カ</t>
    </rPh>
    <phoneticPr fontId="2"/>
  </si>
  <si>
    <t>人文学部
Faculty of Humanities, Law and Economics</t>
    <phoneticPr fontId="2"/>
  </si>
  <si>
    <t>人文社会科学研究科
Graduate School of Humanities and Social Sciences</t>
    <phoneticPr fontId="2"/>
  </si>
  <si>
    <t>教育学部
Faculty of Education</t>
    <phoneticPr fontId="2"/>
  </si>
  <si>
    <t>医学系研究科
Graduate School of Medicine</t>
    <phoneticPr fontId="2"/>
  </si>
  <si>
    <t>医学部
Faculty of Medicine</t>
    <phoneticPr fontId="2"/>
  </si>
  <si>
    <t>工学研究科
Graduate School of Engineering</t>
    <phoneticPr fontId="2"/>
  </si>
  <si>
    <t>工学部
Faculty of Engineering</t>
    <phoneticPr fontId="2"/>
  </si>
  <si>
    <t>生物資源学研究科
Graduate School of Bioresources</t>
    <phoneticPr fontId="2"/>
  </si>
  <si>
    <t>生物資源学部
Faculty of Bioresources</t>
    <phoneticPr fontId="2"/>
  </si>
  <si>
    <t>地域イノベーション学研究科
Graduate School of Regional Innovation Studies</t>
    <phoneticPr fontId="2"/>
  </si>
  <si>
    <t>国際交流センター
Center for International Education and Research</t>
    <phoneticPr fontId="2"/>
  </si>
  <si>
    <t>　</t>
  </si>
  <si>
    <t xml:space="preserve"> </t>
    <phoneticPr fontId="2"/>
  </si>
  <si>
    <t>第1希望 First choice</t>
    <phoneticPr fontId="2"/>
  </si>
  <si>
    <t>第2希望 Second choice　　　　</t>
    <phoneticPr fontId="2"/>
  </si>
  <si>
    <t>第3希望 Third choice</t>
    <phoneticPr fontId="2"/>
  </si>
  <si>
    <t>　その他 Others</t>
    <rPh sb="3" eb="4">
      <t>タ</t>
    </rPh>
    <phoneticPr fontId="2"/>
  </si>
  <si>
    <t>日本語能力試験の証明書 
Certificate of Japanese-Language Proficiency Test</t>
    <phoneticPr fontId="2"/>
  </si>
  <si>
    <t>三重大学国際交流奨学金への申請
Application for Mie University Scholarship</t>
    <phoneticPr fontId="2"/>
  </si>
  <si>
    <t>あり</t>
    <phoneticPr fontId="2"/>
  </si>
  <si>
    <t>(</t>
    <phoneticPr fontId="2"/>
  </si>
  <si>
    <t>)</t>
    <phoneticPr fontId="2"/>
  </si>
  <si>
    <t>なし</t>
    <phoneticPr fontId="2"/>
  </si>
  <si>
    <t>希望</t>
    <rPh sb="0" eb="2">
      <t>キボウ</t>
    </rPh>
    <phoneticPr fontId="2"/>
  </si>
  <si>
    <t>希望しない</t>
    <rPh sb="0" eb="2">
      <t>キボウ</t>
    </rPh>
    <phoneticPr fontId="2"/>
  </si>
  <si>
    <t>寮のアンケート
Questionnaire about Dormitory</t>
    <rPh sb="0" eb="1">
      <t>リョウ</t>
    </rPh>
    <phoneticPr fontId="2"/>
  </si>
  <si>
    <t>布団</t>
    <rPh sb="0" eb="2">
      <t>フトン</t>
    </rPh>
    <phoneticPr fontId="2"/>
  </si>
  <si>
    <t>　学習計画 STUDY PLAN</t>
    <phoneticPr fontId="2"/>
  </si>
  <si>
    <t>以上の記載内容が事実と相違ないことを申請者自身が確認しました。
The applicant myself confirmed that the above statement 
is true and correct.</t>
    <phoneticPr fontId="2"/>
  </si>
  <si>
    <t>申請者確認日 Confirmation date (year/month/day)</t>
    <rPh sb="0" eb="3">
      <t>シンセイシャ</t>
    </rPh>
    <rPh sb="3" eb="5">
      <t>カクニン</t>
    </rPh>
    <rPh sb="5" eb="6">
      <t>ビ</t>
    </rPh>
    <phoneticPr fontId="2"/>
  </si>
  <si>
    <t>特別聴講学生_Special_Auditing_Student</t>
    <rPh sb="0" eb="2">
      <t>トクベツ</t>
    </rPh>
    <rPh sb="2" eb="4">
      <t>チョウコウ</t>
    </rPh>
    <rPh sb="4" eb="6">
      <t>ガクセイ</t>
    </rPh>
    <phoneticPr fontId="1"/>
  </si>
  <si>
    <t>特別研究学生_Special_Research_Student</t>
    <rPh sb="0" eb="2">
      <t>トクベツ</t>
    </rPh>
    <rPh sb="2" eb="6">
      <t>ケンキュウガクセイ</t>
    </rPh>
    <phoneticPr fontId="1"/>
  </si>
  <si>
    <t>人文社会科学研究科 Graduate School of Humanities and Social Sciences</t>
    <rPh sb="0" eb="2">
      <t>ジンブン</t>
    </rPh>
    <rPh sb="2" eb="4">
      <t>シャカイ</t>
    </rPh>
    <rPh sb="4" eb="6">
      <t>カガク</t>
    </rPh>
    <rPh sb="5" eb="6">
      <t>ガク</t>
    </rPh>
    <rPh sb="6" eb="9">
      <t>ケンキュウカ</t>
    </rPh>
    <phoneticPr fontId="1"/>
  </si>
  <si>
    <t>医学系研究科 Graduate School of Medicine</t>
    <rPh sb="0" eb="6">
      <t>イガクケイケンキュウカ</t>
    </rPh>
    <phoneticPr fontId="1"/>
  </si>
  <si>
    <t xml:space="preserve">工学研究科 Graduate School of Engineering </t>
    <rPh sb="0" eb="5">
      <t>コウガクケンキュウカ</t>
    </rPh>
    <phoneticPr fontId="1"/>
  </si>
  <si>
    <t>生物資源学研究科 Graduate School of Bioresources</t>
    <rPh sb="0" eb="5">
      <t>セイブツシゲンガク</t>
    </rPh>
    <rPh sb="5" eb="8">
      <t>ケンキュウカ</t>
    </rPh>
    <phoneticPr fontId="1"/>
  </si>
  <si>
    <t>人文学部 Faculty of Humanities, Law and Economics</t>
    <rPh sb="0" eb="4">
      <t>ジンブンガクブ</t>
    </rPh>
    <phoneticPr fontId="1"/>
  </si>
  <si>
    <t>教育学部 Faculty of Education</t>
    <rPh sb="0" eb="3">
      <t>キョウイクガク</t>
    </rPh>
    <rPh sb="3" eb="4">
      <t>ブ</t>
    </rPh>
    <phoneticPr fontId="1"/>
  </si>
  <si>
    <t>医学部 Faculty of Medicine</t>
    <rPh sb="0" eb="3">
      <t>イガクブ</t>
    </rPh>
    <phoneticPr fontId="1"/>
  </si>
  <si>
    <t>工学部 Faculty of Engineering</t>
    <rPh sb="0" eb="3">
      <t>コウガクブ</t>
    </rPh>
    <phoneticPr fontId="1"/>
  </si>
  <si>
    <t>生物資源学部 Faculty of Bioresources</t>
    <rPh sb="0" eb="6">
      <t>セイブツシゲンガクブ</t>
    </rPh>
    <phoneticPr fontId="1"/>
  </si>
  <si>
    <t>国際交流センター Center for International Education and Research</t>
    <rPh sb="0" eb="4">
      <t>コクサイコウリュウ</t>
    </rPh>
    <phoneticPr fontId="1"/>
  </si>
  <si>
    <t>地域イノベーション学研究科 Graduate School of Regional Innovation Studies</t>
    <rPh sb="0" eb="2">
      <t>チイキ</t>
    </rPh>
    <rPh sb="9" eb="13">
      <t>ガクケンキュウカ</t>
    </rPh>
    <phoneticPr fontId="1"/>
  </si>
  <si>
    <t>申請者確認日 
Confirmation date (year/month/day)</t>
    <phoneticPr fontId="2"/>
  </si>
  <si>
    <t>学期数 (セメスター)
※自動入力。
Semester
※Filled out automatically.</t>
    <rPh sb="0" eb="2">
      <t>ガッキ</t>
    </rPh>
    <rPh sb="2" eb="3">
      <t>スウ</t>
    </rPh>
    <rPh sb="13" eb="15">
      <t>ジドウ</t>
    </rPh>
    <rPh sb="15" eb="17">
      <t>ニュウリョク</t>
    </rPh>
    <phoneticPr fontId="2"/>
  </si>
  <si>
    <t>留学期間
※自動入力。
Study Period
※Filled out automatically.</t>
    <rPh sb="0" eb="2">
      <t>リュウガク</t>
    </rPh>
    <rPh sb="2" eb="4">
      <t>キカン</t>
    </rPh>
    <phoneticPr fontId="2"/>
  </si>
  <si>
    <t>入学年
※修士・博士学生は修士課程・博士課程への入学年を入力。
Year of admission
※For master's and doctoral students, enter the year of admission of the master's and doctoral course.</t>
    <rPh sb="0" eb="2">
      <t>ニュウガク</t>
    </rPh>
    <rPh sb="2" eb="3">
      <t>トシ</t>
    </rPh>
    <phoneticPr fontId="2"/>
  </si>
  <si>
    <t>学科・専攻 Department・Major</t>
    <phoneticPr fontId="2"/>
  </si>
  <si>
    <t>希望する身分 （学部生は特別研究学生を選べません）  Desired status (The undergraduate student cannot choose Special Reseach Student)</t>
    <phoneticPr fontId="2"/>
  </si>
  <si>
    <t xml:space="preserve">特別聴講学生 Special Auditing Student  </t>
    <phoneticPr fontId="2"/>
  </si>
  <si>
    <t>希望する学部・研究科 Desired faculty/graduate school　  　※１つだけ選んでください (Choose one from the following.)</t>
    <rPh sb="51" eb="52">
      <t>エラ</t>
    </rPh>
    <phoneticPr fontId="2"/>
  </si>
  <si>
    <r>
      <t xml:space="preserve">希望する学科・専攻 Desired </t>
    </r>
    <r>
      <rPr>
        <sz val="8"/>
        <rFont val="ＭＳ Ｐゴシック"/>
        <family val="3"/>
        <charset val="128"/>
      </rPr>
      <t>department/major</t>
    </r>
    <phoneticPr fontId="2"/>
  </si>
  <si>
    <r>
      <t>希望する聴講・研究内容 Desired audit/resear</t>
    </r>
    <r>
      <rPr>
        <sz val="8"/>
        <rFont val="ＭＳ Ｐゴシック"/>
        <family val="3"/>
        <charset val="128"/>
      </rPr>
      <t>ch content</t>
    </r>
    <phoneticPr fontId="2"/>
  </si>
  <si>
    <t>津市栗真町屋町１５７７</t>
    <rPh sb="0" eb="2">
      <t>ツシ</t>
    </rPh>
    <rPh sb="2" eb="3">
      <t>クリ</t>
    </rPh>
    <phoneticPr fontId="2"/>
  </si>
  <si>
    <t>父</t>
    <rPh sb="0" eb="1">
      <t>チチ</t>
    </rPh>
    <phoneticPr fontId="4"/>
  </si>
  <si>
    <t>母</t>
    <rPh sb="0" eb="1">
      <t>ハハ</t>
    </rPh>
    <phoneticPr fontId="4"/>
  </si>
  <si>
    <t>祖父</t>
    <rPh sb="0" eb="2">
      <t>ソフ</t>
    </rPh>
    <phoneticPr fontId="4"/>
  </si>
  <si>
    <t>祖母</t>
    <rPh sb="0" eb="2">
      <t>ソボ</t>
    </rPh>
    <phoneticPr fontId="4"/>
  </si>
  <si>
    <t>兄弟姉妹</t>
    <rPh sb="0" eb="4">
      <t>キョウダイシマイ</t>
    </rPh>
    <phoneticPr fontId="4"/>
  </si>
  <si>
    <t>叔父（伯父）・叔母（伯母）</t>
    <rPh sb="0" eb="2">
      <t>オジ</t>
    </rPh>
    <rPh sb="3" eb="5">
      <t>オジ</t>
    </rPh>
    <rPh sb="7" eb="9">
      <t>オバ</t>
    </rPh>
    <rPh sb="10" eb="12">
      <t>オバ</t>
    </rPh>
    <phoneticPr fontId="4"/>
  </si>
  <si>
    <t>その他</t>
    <rPh sb="2" eb="3">
      <t>ホカ</t>
    </rPh>
    <phoneticPr fontId="4"/>
  </si>
  <si>
    <t>本国連絡先(Contact person in your country)</t>
    <rPh sb="0" eb="2">
      <t>ホンゴク</t>
    </rPh>
    <rPh sb="2" eb="5">
      <t>レンラクサキ</t>
    </rPh>
    <phoneticPr fontId="2"/>
  </si>
  <si>
    <t>中部国際空港（Chubu Inrernational Airport）</t>
    <rPh sb="0" eb="2">
      <t>チュウブ</t>
    </rPh>
    <rPh sb="2" eb="4">
      <t>コクサイ</t>
    </rPh>
    <rPh sb="4" eb="6">
      <t>クウコウ</t>
    </rPh>
    <phoneticPr fontId="1"/>
  </si>
  <si>
    <t>希望する身分
※1つ選択。
Desired status
※Choose from the pull-down list.</t>
    <rPh sb="0" eb="2">
      <t>キボウ</t>
    </rPh>
    <rPh sb="4" eb="6">
      <t>ミブン</t>
    </rPh>
    <rPh sb="10" eb="12">
      <t>センタク</t>
    </rPh>
    <phoneticPr fontId="2"/>
  </si>
  <si>
    <t>希望する学部または研究科
※1つ選択。
Desired faculty/graduate school
※Choose from the pull-down list.</t>
    <rPh sb="0" eb="2">
      <t>キボウ</t>
    </rPh>
    <rPh sb="4" eb="6">
      <t>ガクブ</t>
    </rPh>
    <rPh sb="9" eb="12">
      <t>ケンキュウカ</t>
    </rPh>
    <rPh sb="16" eb="18">
      <t>センタク</t>
    </rPh>
    <phoneticPr fontId="2"/>
  </si>
  <si>
    <t>DEF University</t>
    <phoneticPr fontId="1"/>
  </si>
  <si>
    <t>2020/10</t>
    <phoneticPr fontId="1"/>
  </si>
  <si>
    <t>2022/9</t>
    <phoneticPr fontId="1"/>
  </si>
  <si>
    <t>アルファベット氏名(パスポート名）</t>
    <rPh sb="15" eb="16">
      <t>メイ</t>
    </rPh>
    <phoneticPr fontId="2"/>
  </si>
  <si>
    <t>カタカナ氏名</t>
  </si>
  <si>
    <t>漢字氏名</t>
  </si>
  <si>
    <t>国籍</t>
  </si>
  <si>
    <t>生年月日</t>
  </si>
  <si>
    <t>性別</t>
  </si>
  <si>
    <t>郵便番号</t>
  </si>
  <si>
    <t>国</t>
  </si>
  <si>
    <t>州、省、市など</t>
  </si>
  <si>
    <t>番地、アパートなど</t>
  </si>
  <si>
    <t>国番号(＋)</t>
  </si>
  <si>
    <t>番号</t>
  </si>
  <si>
    <t>メールアドレス</t>
  </si>
  <si>
    <t>氏名</t>
  </si>
  <si>
    <t>続柄</t>
  </si>
  <si>
    <t>住所</t>
  </si>
  <si>
    <t>番号</t>
    <rPh sb="0" eb="2">
      <t>バンゴウ</t>
    </rPh>
    <phoneticPr fontId="2"/>
  </si>
  <si>
    <t>大学名</t>
  </si>
  <si>
    <t>2022年4月時点の学部・研究科</t>
  </si>
  <si>
    <t>2022年4月時点の学科・専攻</t>
  </si>
  <si>
    <t>2022年4月時点の在籍状況</t>
  </si>
  <si>
    <t>2022年4月時点の学年</t>
  </si>
  <si>
    <t>入学年</t>
    <rPh sb="2" eb="3">
      <t>ドシ</t>
    </rPh>
    <phoneticPr fontId="2"/>
  </si>
  <si>
    <t>入学月</t>
    <rPh sb="0" eb="2">
      <t>ニュウガク</t>
    </rPh>
    <rPh sb="2" eb="3">
      <t>ツキ</t>
    </rPh>
    <phoneticPr fontId="2"/>
  </si>
  <si>
    <t>（留学後の)卒業年</t>
    <rPh sb="1" eb="3">
      <t>リュウガク</t>
    </rPh>
    <rPh sb="3" eb="4">
      <t>ゴ</t>
    </rPh>
    <rPh sb="6" eb="8">
      <t>ソツギョウ</t>
    </rPh>
    <rPh sb="8" eb="9">
      <t>ネン</t>
    </rPh>
    <phoneticPr fontId="2"/>
  </si>
  <si>
    <t>(留学後の)卒業月</t>
  </si>
  <si>
    <t>所属大学の指導教員名</t>
  </si>
  <si>
    <t>職名</t>
  </si>
  <si>
    <t>小学校名</t>
  </si>
  <si>
    <t>小学校の入学年月</t>
  </si>
  <si>
    <t>小学校の卒業年月</t>
  </si>
  <si>
    <t>中学校名</t>
  </si>
  <si>
    <t>中学校の入学年月</t>
  </si>
  <si>
    <t>中学校の卒業年月</t>
  </si>
  <si>
    <t>高等学校名</t>
  </si>
  <si>
    <t>高等学校の入学年月</t>
  </si>
  <si>
    <t>高等学校の卒業年月</t>
  </si>
  <si>
    <t>大学の入学年月</t>
  </si>
  <si>
    <t>大学の卒業年月</t>
  </si>
  <si>
    <t>大学院名</t>
  </si>
  <si>
    <t>大学院の入学年月</t>
  </si>
  <si>
    <t>大学院の卒業年月</t>
  </si>
  <si>
    <t>留学月数</t>
  </si>
  <si>
    <t>学期数</t>
  </si>
  <si>
    <t>希望する身分</t>
  </si>
  <si>
    <t xml:space="preserve">希望する学部 /研究科 </t>
  </si>
  <si>
    <t>希望する学科・専攻</t>
  </si>
  <si>
    <t>希望する聴講・研究内容</t>
  </si>
  <si>
    <t>第1希望(希望する研究室・指導教員)</t>
  </si>
  <si>
    <t>第2希望(希望する研究室・指導教員)</t>
  </si>
  <si>
    <t>第3希望(希望する研究室・指導教員)</t>
  </si>
  <si>
    <t xml:space="preserve">日本語能力試験の証明書 </t>
  </si>
  <si>
    <t>合格したレベル</t>
  </si>
  <si>
    <t>三重大学特別奨学金の申請</t>
  </si>
  <si>
    <t>第１希望(寮）</t>
    <rPh sb="5" eb="6">
      <t>リョウ</t>
    </rPh>
    <phoneticPr fontId="2"/>
  </si>
  <si>
    <t>第2希望(寮）</t>
    <rPh sb="2" eb="4">
      <t>キボウ</t>
    </rPh>
    <rPh sb="5" eb="6">
      <t>リョウ</t>
    </rPh>
    <phoneticPr fontId="2"/>
  </si>
  <si>
    <t>第3月希望(寮）</t>
    <rPh sb="2" eb="3">
      <t>ガツ</t>
    </rPh>
    <phoneticPr fontId="2"/>
  </si>
  <si>
    <t>滞在費の支弁方法等 Method of support to meet the expenses while in Japan</t>
    <rPh sb="0" eb="3">
      <t>タイザイヒ</t>
    </rPh>
    <rPh sb="4" eb="6">
      <t>シベン</t>
    </rPh>
    <rPh sb="6" eb="8">
      <t>ホウホウ</t>
    </rPh>
    <rPh sb="8" eb="9">
      <t>トウ</t>
    </rPh>
    <phoneticPr fontId="2"/>
  </si>
  <si>
    <t>外国からの送金
Remittance From Abroad</t>
    <rPh sb="0" eb="2">
      <t>ガイコク</t>
    </rPh>
    <rPh sb="5" eb="7">
      <t>ソウキン</t>
    </rPh>
    <phoneticPr fontId="2"/>
  </si>
  <si>
    <t>奨学金の受給が決まっている場合
Scholarship</t>
    <phoneticPr fontId="1"/>
  </si>
  <si>
    <t>外国からの送金額（円/月）
Amount(JPY/Month)</t>
    <rPh sb="0" eb="2">
      <t>ガイコク</t>
    </rPh>
    <rPh sb="5" eb="7">
      <t>ソウキン</t>
    </rPh>
    <rPh sb="7" eb="8">
      <t>ガク</t>
    </rPh>
    <rPh sb="9" eb="10">
      <t>エン</t>
    </rPh>
    <rPh sb="11" eb="12">
      <t>ツキ</t>
    </rPh>
    <phoneticPr fontId="2"/>
  </si>
  <si>
    <t>＜経費支弁者＞氏名
Name of Supporter</t>
    <rPh sb="7" eb="9">
      <t>シメイ</t>
    </rPh>
    <phoneticPr fontId="2"/>
  </si>
  <si>
    <t>申請人との関係
Relationship between you and supporter
Choose from the pull-down list.</t>
    <phoneticPr fontId="2"/>
  </si>
  <si>
    <t>本人負担額（円/月）
Amount(JPY/month)</t>
    <rPh sb="0" eb="2">
      <t>ホンニン</t>
    </rPh>
    <rPh sb="2" eb="4">
      <t>フタン</t>
    </rPh>
    <rPh sb="4" eb="5">
      <t>ガク</t>
    </rPh>
    <rPh sb="6" eb="7">
      <t>エン</t>
    </rPh>
    <rPh sb="8" eb="9">
      <t>ツキ</t>
    </rPh>
    <phoneticPr fontId="2"/>
  </si>
  <si>
    <t>奨学金支給機関
Organization which provide scholarship</t>
    <rPh sb="0" eb="3">
      <t>ショウガクキン</t>
    </rPh>
    <rPh sb="3" eb="5">
      <t>シキュウ</t>
    </rPh>
    <rPh sb="5" eb="7">
      <t>キカン</t>
    </rPh>
    <phoneticPr fontId="2"/>
  </si>
  <si>
    <t>奨学金額（円/月）
Amount(JPY/Month)</t>
    <rPh sb="0" eb="3">
      <t>ショウガクキン</t>
    </rPh>
    <rPh sb="3" eb="4">
      <t>ガク</t>
    </rPh>
    <rPh sb="5" eb="6">
      <t>エン</t>
    </rPh>
    <rPh sb="7" eb="8">
      <t>ツキ</t>
    </rPh>
    <phoneticPr fontId="2"/>
  </si>
  <si>
    <r>
      <t xml:space="preserve">返済義務
</t>
    </r>
    <r>
      <rPr>
        <sz val="9"/>
        <rFont val="ＭＳ Ｐゴシック"/>
        <family val="3"/>
        <charset val="128"/>
      </rPr>
      <t>Responsibility to repay
Choose from the pull-down list.</t>
    </r>
    <rPh sb="0" eb="2">
      <t>ヘンサイ</t>
    </rPh>
    <rPh sb="2" eb="4">
      <t>ギム</t>
    </rPh>
    <phoneticPr fontId="2"/>
  </si>
  <si>
    <t>SAMPLE HANAKO</t>
    <phoneticPr fontId="2"/>
  </si>
  <si>
    <t>母(mother)</t>
  </si>
  <si>
    <t>ABC財団</t>
    <rPh sb="3" eb="5">
      <t>ザイダン</t>
    </rPh>
    <phoneticPr fontId="2"/>
  </si>
  <si>
    <t>無(NO)</t>
  </si>
  <si>
    <t>入学月
※修士・博士学生は修士課程・博士課程への入学月を入力。
Month of admission
※For master's and doctoral students, input the month of admission of the master's and doctoral courses.</t>
    <rPh sb="0" eb="2">
      <t>ニュウガク</t>
    </rPh>
    <rPh sb="2" eb="3">
      <t>ヅキ</t>
    </rPh>
    <rPh sb="26" eb="27">
      <t>ツキ</t>
    </rPh>
    <phoneticPr fontId="2"/>
  </si>
  <si>
    <t>布団セット(約7,000円）を購入しますか。
Do you need to buy a set of bedding; about 7,000JPY?</t>
    <phoneticPr fontId="2"/>
  </si>
  <si>
    <t>布団セット(約7,000円）を購入の有無</t>
    <rPh sb="18" eb="20">
      <t>ウム</t>
    </rPh>
    <phoneticPr fontId="2"/>
  </si>
  <si>
    <t>留学期間</t>
    <phoneticPr fontId="2"/>
  </si>
  <si>
    <t xml:space="preserve"> </t>
    <phoneticPr fontId="1"/>
  </si>
  <si>
    <t>希望する研究室・指導教員（人文学部及び人文社会科学研究科の場合は記入しない。ただし、人文社会科学研究科に特別研究学生として申請する場合には、指導を希望する具体的な専門分野を記入すること） Desired laboratory/academic advisor (When applying for the Graduate School of Humanities and Social Sciences as a special research student, please write your specific area of study. Other applicants for the Faculty of Humanities, Law and Economics and the Graduate School of Humanities and Social Sciences, please leave this blank.)</t>
    <rPh sb="56" eb="57">
      <t>ガク</t>
    </rPh>
    <phoneticPr fontId="2"/>
  </si>
  <si>
    <t>希望する研究室・指導教員（人文学部及び人文社会科学研究科の場合は記入しない。ただし、人文社会科学研究科に特別研究学生として申請する場合には、指導を希望する具体的な専門分野を記入すること） Desired laboratory/academic advisor (When applying for the Graduate School of Humanities and Social Sciences as a special research student, please write your specific area of study. Other applicants for the Faculty of Humanities, Law and Economics and the Graduate School of Humanities and Social Sciences, please leave this blank.) (when applying for the Graduate School of Humanities and Social Sciences as a special research student, please write your specific area of study)</t>
    <rPh sb="0" eb="2">
      <t>キボウ</t>
    </rPh>
    <rPh sb="4" eb="7">
      <t>ケンキュウシツ</t>
    </rPh>
    <rPh sb="8" eb="10">
      <t>シドウ</t>
    </rPh>
    <rPh sb="10" eb="12">
      <t>キョウイン</t>
    </rPh>
    <rPh sb="56" eb="58">
      <t>ガクセイ</t>
    </rPh>
    <phoneticPr fontId="2"/>
  </si>
  <si>
    <t>　滞在費の支弁方法等 Method of support to meet the expenses while in Japan</t>
    <rPh sb="1" eb="4">
      <t>タイザイヒ</t>
    </rPh>
    <phoneticPr fontId="2"/>
  </si>
  <si>
    <t>2023/10/1～2024/3/31</t>
    <phoneticPr fontId="1"/>
  </si>
  <si>
    <t>外国人留学生寄宿舎C・D(シェアルーム)/Foreign Students' Dormitory C・D (Quad room; 4 private rooms)</t>
    <phoneticPr fontId="1"/>
  </si>
  <si>
    <t>全部の項目をダブルチェックしました。
I double checked all section.</t>
    <rPh sb="0" eb="2">
      <t>ゼンブ</t>
    </rPh>
    <rPh sb="3" eb="5">
      <t>コウモク</t>
    </rPh>
    <phoneticPr fontId="2"/>
  </si>
  <si>
    <t>✔</t>
    <phoneticPr fontId="1"/>
  </si>
  <si>
    <t>私のアルファベット氏名はパスポートの下部と同じ順に記載しました。
My alphabetical name is written in the same order as the bottom of my passport.</t>
    <rPh sb="0" eb="1">
      <t>ワタシ</t>
    </rPh>
    <rPh sb="9" eb="11">
      <t>シメイ</t>
    </rPh>
    <rPh sb="18" eb="20">
      <t>カブ</t>
    </rPh>
    <rPh sb="21" eb="22">
      <t>オナ</t>
    </rPh>
    <rPh sb="23" eb="24">
      <t>ジュン</t>
    </rPh>
    <rPh sb="25" eb="27">
      <t>キサイ</t>
    </rPh>
    <phoneticPr fontId="1"/>
  </si>
  <si>
    <t>・卒業予定年月日が留学期間後の日付になっていることを確認してください。
Please confirm that Expected year/month of graduation is after finishing exchange program.</t>
    <phoneticPr fontId="1"/>
  </si>
  <si>
    <t>希望する留学期間は正しいです。
My desired period of exchange is correct.</t>
    <rPh sb="0" eb="2">
      <t>キボウ</t>
    </rPh>
    <rPh sb="4" eb="6">
      <t>リュウガク</t>
    </rPh>
    <rPh sb="6" eb="8">
      <t>キカン</t>
    </rPh>
    <rPh sb="9" eb="10">
      <t>タダ</t>
    </rPh>
    <phoneticPr fontId="1"/>
  </si>
  <si>
    <t>希望する身分と学部・研究科を確認しました。
I confirmed my desired status and faculty/graduate school.</t>
    <rPh sb="0" eb="2">
      <t>キボウ</t>
    </rPh>
    <rPh sb="4" eb="6">
      <t>ミブン</t>
    </rPh>
    <rPh sb="7" eb="9">
      <t>ガクブ</t>
    </rPh>
    <rPh sb="10" eb="13">
      <t>ケンキュウカ</t>
    </rPh>
    <rPh sb="14" eb="16">
      <t>カクニン</t>
    </rPh>
    <phoneticPr fontId="1"/>
  </si>
  <si>
    <t>所属大学の情報（Application form 1-1） の入学年月/（留学後の）卒業予定年月 と 学歴（Application form 1-2） の入学及び卒業年月は同じです。
The dates year/month of admission, expected year/month of graduation (after completing your study at Mie University) on the "Information about applicant's Home instituition"(Application Form1-1) and the dates of Year and Month of Entrance and Graduation (including Expected Graduation) on the academic Background (Application Form 1-2) are the same.</t>
    <rPh sb="0" eb="2">
      <t>ショゾク</t>
    </rPh>
    <rPh sb="2" eb="4">
      <t>ダイガク</t>
    </rPh>
    <rPh sb="5" eb="7">
      <t>ジョウホウ</t>
    </rPh>
    <phoneticPr fontId="1"/>
  </si>
  <si>
    <r>
      <t xml:space="preserve">
 　　　　　　　　　　　　　　＝黄色は入力欄
　　　　　　　　　　　　　　　  Fill out all the yellow parts
                           ＝赤色は重要な情報の確認
                              The red parts are for confirmation of 
                              important information  
　　　　　　　　　　　　　　　＝灰色は自動入力の為、入力不要
                              Gray parts is automatically entered, 
                              therefore no input is required.
　</t>
    </r>
    <r>
      <rPr>
        <b/>
        <sz val="20"/>
        <color theme="1"/>
        <rFont val="ＭＳ Ｐゴシック"/>
        <family val="3"/>
        <charset val="128"/>
      </rPr>
      <t>　　※必要な箇所をご記入下さい。
　　　　Please fill out all the required parts carefully.</t>
    </r>
    <rPh sb="17" eb="19">
      <t>キイロ</t>
    </rPh>
    <rPh sb="20" eb="22">
      <t>ニュウリョク</t>
    </rPh>
    <rPh sb="22" eb="23">
      <t>ラン</t>
    </rPh>
    <rPh sb="101" eb="103">
      <t>アカイロ</t>
    </rPh>
    <rPh sb="104" eb="106">
      <t>ジュウヨウ</t>
    </rPh>
    <rPh sb="107" eb="109">
      <t>ジョウホウ</t>
    </rPh>
    <rPh sb="110" eb="112">
      <t>カクニン</t>
    </rPh>
    <rPh sb="254" eb="256">
      <t>ハイイロ</t>
    </rPh>
    <phoneticPr fontId="1"/>
  </si>
  <si>
    <r>
      <rPr>
        <sz val="11"/>
        <color theme="1"/>
        <rFont val="游ゴシック"/>
        <family val="3"/>
        <charset val="128"/>
      </rPr>
      <t>特別聴講学生－学部生（</t>
    </r>
    <r>
      <rPr>
        <sz val="11"/>
        <color theme="1"/>
        <rFont val="Segoe UI Symbol"/>
        <family val="3"/>
      </rPr>
      <t>Special Auditing Students - Faculty)</t>
    </r>
    <phoneticPr fontId="1"/>
  </si>
  <si>
    <r>
      <t>以上の記載内容が事実と相違ないことを申請者自身が確認しました。
(</t>
    </r>
    <r>
      <rPr>
        <b/>
        <sz val="11"/>
        <rFont val="Segoe UI Symbol"/>
        <family val="2"/>
      </rPr>
      <t>✔</t>
    </r>
    <r>
      <rPr>
        <b/>
        <sz val="11"/>
        <rFont val="游ゴシック"/>
        <family val="3"/>
        <charset val="128"/>
        <scheme val="minor"/>
      </rPr>
      <t xml:space="preserve">マークを入れる。)
The applicant myself confirmed that the above statement is true and correct. (Input </t>
    </r>
    <r>
      <rPr>
        <b/>
        <sz val="11"/>
        <rFont val="Segoe UI Symbol"/>
        <family val="2"/>
      </rPr>
      <t>✔</t>
    </r>
    <r>
      <rPr>
        <b/>
        <sz val="11"/>
        <rFont val="游ゴシック"/>
        <family val="3"/>
        <charset val="128"/>
        <scheme val="minor"/>
      </rPr>
      <t xml:space="preserve"> mark.)</t>
    </r>
    <rPh sb="38" eb="39">
      <t>イ</t>
    </rPh>
    <phoneticPr fontId="2"/>
  </si>
  <si>
    <t>寮の選択肢　Dormitory Options</t>
    <rPh sb="0" eb="1">
      <t>リョウ</t>
    </rPh>
    <rPh sb="2" eb="5">
      <t>センタクシ</t>
    </rPh>
    <phoneticPr fontId="1"/>
  </si>
  <si>
    <t>詳細 (For more details)</t>
    <rPh sb="0" eb="2">
      <t>ショウサイ</t>
    </rPh>
    <phoneticPr fontId="2"/>
  </si>
  <si>
    <t>寮について ― About Dormitory
右の「寮の選択肢」表のChoice1～Choice8から希望を３つ選択してください。
Please select 3 desired options from Choice 1 to Choice 8 in the "Dormitory Options" table on the right.
※ご希望に添えない場合もあります。　Dormitory arrangement may not necessarily meet your requirement.　　　　</t>
    <rPh sb="0" eb="1">
      <t>リョウ</t>
    </rPh>
    <rPh sb="24" eb="25">
      <t>ミギ</t>
    </rPh>
    <rPh sb="27" eb="28">
      <t>リョウ</t>
    </rPh>
    <rPh sb="29" eb="32">
      <t>センタクシ</t>
    </rPh>
    <rPh sb="33" eb="34">
      <t>ヒョウ</t>
    </rPh>
    <rPh sb="52" eb="54">
      <t>キボウ</t>
    </rPh>
    <rPh sb="57" eb="59">
      <t>センタク</t>
    </rPh>
    <phoneticPr fontId="2"/>
  </si>
  <si>
    <t>学歴　Academic Background</t>
    <rPh sb="0" eb="2">
      <t>ガクレキ</t>
    </rPh>
    <phoneticPr fontId="2"/>
  </si>
  <si>
    <t>出願要項のP7、P11「書類の準備方法」.を参考にしながら入力開始してください。
Please consult the Application Guide for Exchange Students P19、  P.24 「How to prepare documents for application」as you begin to enter the information.</t>
    <phoneticPr fontId="1"/>
  </si>
  <si>
    <t>https://www.mie-u.ac.jp/international/internationalstudents/residence/</t>
    <phoneticPr fontId="1"/>
  </si>
  <si>
    <t>https://www.mie-u.ac.jp/en/international/prospective/housing/dormitory.html</t>
    <phoneticPr fontId="1"/>
  </si>
  <si>
    <t xml:space="preserve"> 2024年10月現在の所属大学の情報　Information about applicant's Home institution as of October, 2024.</t>
    <rPh sb="8" eb="10">
      <t>ゲンザイ</t>
    </rPh>
    <rPh sb="11" eb="13">
      <t>ショゾク</t>
    </rPh>
    <rPh sb="13" eb="15">
      <t>ダイガク</t>
    </rPh>
    <rPh sb="16" eb="18">
      <t>ジョウホウ</t>
    </rPh>
    <phoneticPr fontId="2"/>
  </si>
  <si>
    <t>性別
Sex
(プルダウン)</t>
    <phoneticPr fontId="2"/>
  </si>
  <si>
    <t>外国人留学生寄宿舎A(1人部屋・トイレ共同) ※女性のみ/Foreign Students' Dormitory A (Single room, shared toilet) ※Only for women</t>
    <phoneticPr fontId="2"/>
  </si>
  <si>
    <t>スコア　Score</t>
    <phoneticPr fontId="1"/>
  </si>
  <si>
    <t>その他、日本語のレベルを証明する資格
Other qualifications to prove level of Japanese language proficiency</t>
    <phoneticPr fontId="1"/>
  </si>
  <si>
    <t>スコア
Score</t>
    <phoneticPr fontId="1"/>
  </si>
  <si>
    <t>ビジネス日本語能力テスト Business Japanese Proficiency Test（BJT）、実用日本語検定 Test of Practical Japansese（J.TEST）、etc.</t>
    <phoneticPr fontId="1"/>
  </si>
  <si>
    <t>800 ポイント points</t>
    <phoneticPr fontId="1"/>
  </si>
  <si>
    <t>その他、日本語のレベルを証明する資格
Other qualifications to prove level of Japanese language proficiency
※ない場合は、「なし」と入力する。If none, enter "none".</t>
    <rPh sb="2" eb="3">
      <t>タ</t>
    </rPh>
    <rPh sb="4" eb="7">
      <t>ニホンゴ</t>
    </rPh>
    <rPh sb="12" eb="14">
      <t>ショウメイ</t>
    </rPh>
    <rPh sb="16" eb="18">
      <t>シカク</t>
    </rPh>
    <rPh sb="91" eb="93">
      <t>バアイ</t>
    </rPh>
    <rPh sb="100" eb="102">
      <t>ニュウリョク</t>
    </rPh>
    <phoneticPr fontId="1"/>
  </si>
  <si>
    <r>
      <t xml:space="preserve">学習計画 STUDY PLAN　（三重大学での学習計画 Study plan at Mie University）
</t>
    </r>
    <r>
      <rPr>
        <b/>
        <sz val="12"/>
        <color indexed="8"/>
        <rFont val="ＭＳ Ｐゴシック"/>
        <family val="3"/>
        <charset val="128"/>
      </rPr>
      <t>※学習計画が明確に分かるように、十分な分量を記述すること　Input a sufficient amount so that the study plan can be clearly understood.</t>
    </r>
    <r>
      <rPr>
        <b/>
        <sz val="12"/>
        <color theme="1"/>
        <rFont val="游ゴシック"/>
        <family val="3"/>
        <charset val="128"/>
        <scheme val="minor"/>
      </rPr>
      <t xml:space="preserve">
</t>
    </r>
    <r>
      <rPr>
        <b/>
        <sz val="12"/>
        <color rgb="FFFF0000"/>
        <rFont val="游ゴシック"/>
        <family val="3"/>
        <charset val="128"/>
        <scheme val="minor"/>
      </rPr>
      <t>※日本語で800文字以上、英語の場合は400語以上記載すること　At least 800 characters in Japanese or 400 words in English</t>
    </r>
    <phoneticPr fontId="2"/>
  </si>
  <si>
    <t>資格名
Name of qualification</t>
    <rPh sb="0" eb="2">
      <t>シカク</t>
    </rPh>
    <rPh sb="2" eb="3">
      <t>メイ</t>
    </rPh>
    <phoneticPr fontId="1"/>
  </si>
  <si>
    <t>資格名 Name of qualification</t>
    <rPh sb="0" eb="3">
      <t>シカクメイ</t>
    </rPh>
    <phoneticPr fontId="1"/>
  </si>
  <si>
    <r>
      <t xml:space="preserve">三重大学での学習計画 Study plan at Mie University
</t>
    </r>
    <r>
      <rPr>
        <sz val="10"/>
        <color rgb="FFFF0000"/>
        <rFont val="ＭＳ Ｐゴシック"/>
        <family val="3"/>
        <charset val="128"/>
      </rPr>
      <t>※日本語で800文字以上、英語の場合は400語以上記載すること　At least 800 characters in Japanese or 400 words in English</t>
    </r>
    <phoneticPr fontId="2"/>
  </si>
  <si>
    <t>入学年月 Year/month of admission</t>
    <phoneticPr fontId="2"/>
  </si>
  <si>
    <r>
      <t>三重大学特別奨学金の申</t>
    </r>
    <r>
      <rPr>
        <sz val="10.5"/>
        <rFont val="游ゴシック"/>
        <family val="3"/>
        <charset val="128"/>
        <scheme val="minor"/>
      </rPr>
      <t xml:space="preserve">請 
</t>
    </r>
    <r>
      <rPr>
        <b/>
        <sz val="10.5"/>
        <color rgb="FFFF0000"/>
        <rFont val="游ゴシック"/>
        <family val="3"/>
        <charset val="128"/>
        <scheme val="minor"/>
      </rPr>
      <t>(1大学1名)</t>
    </r>
    <r>
      <rPr>
        <sz val="10.5"/>
        <rFont val="游ゴシック"/>
        <family val="3"/>
        <charset val="128"/>
        <scheme val="minor"/>
      </rPr>
      <t xml:space="preserve">
Application for Mie University Scholarship
</t>
    </r>
    <r>
      <rPr>
        <b/>
        <sz val="10.5"/>
        <color rgb="FFFF0000"/>
        <rFont val="游ゴシック"/>
        <family val="3"/>
        <charset val="128"/>
        <scheme val="minor"/>
      </rPr>
      <t>(1 person per university)</t>
    </r>
    <rPh sb="16" eb="18">
      <t>ダイガク</t>
    </rPh>
    <rPh sb="19" eb="20">
      <t>メイ</t>
    </rPh>
    <phoneticPr fontId="2"/>
  </si>
  <si>
    <t>Choice 6</t>
    <phoneticPr fontId="1"/>
  </si>
  <si>
    <t xml:space="preserve"> 2025年10月時点の学科・専攻
Department・Major
as of Oct, 2025.</t>
    <phoneticPr fontId="2"/>
  </si>
  <si>
    <r>
      <rPr>
        <b/>
        <sz val="11"/>
        <rFont val="游ゴシック"/>
        <family val="3"/>
        <charset val="128"/>
        <scheme val="minor"/>
      </rPr>
      <t xml:space="preserve"> 2025年10月時点</t>
    </r>
    <r>
      <rPr>
        <sz val="11"/>
        <rFont val="游ゴシック"/>
        <family val="3"/>
        <charset val="128"/>
        <scheme val="minor"/>
      </rPr>
      <t xml:space="preserve">の
学部・研究科
Faculty・Graduate School
</t>
    </r>
    <r>
      <rPr>
        <b/>
        <sz val="11"/>
        <rFont val="游ゴシック"/>
        <family val="3"/>
        <charset val="128"/>
        <scheme val="minor"/>
      </rPr>
      <t>as of Oct, 2025.</t>
    </r>
    <rPh sb="12" eb="14">
      <t>ガクブ</t>
    </rPh>
    <rPh sb="15" eb="18">
      <t>ケンキュウカ</t>
    </rPh>
    <phoneticPr fontId="2"/>
  </si>
  <si>
    <t xml:space="preserve"> 2025年10月の在籍状況
Registered enrollment as of Oct, 2025.</t>
    <phoneticPr fontId="2"/>
  </si>
  <si>
    <r>
      <rPr>
        <b/>
        <sz val="11"/>
        <rFont val="游ゴシック"/>
        <family val="3"/>
        <charset val="128"/>
        <scheme val="minor"/>
      </rPr>
      <t xml:space="preserve"> 2025年10月時点</t>
    </r>
    <r>
      <rPr>
        <sz val="11"/>
        <rFont val="游ゴシック"/>
        <family val="3"/>
        <charset val="128"/>
        <scheme val="minor"/>
      </rPr>
      <t xml:space="preserve">の学年
Grade（Academic year）  as of </t>
    </r>
    <r>
      <rPr>
        <b/>
        <sz val="11"/>
        <rFont val="游ゴシック"/>
        <family val="3"/>
        <charset val="128"/>
        <scheme val="minor"/>
      </rPr>
      <t>Oct, 2025.</t>
    </r>
    <rPh sb="12" eb="14">
      <t>ガクネン</t>
    </rPh>
    <phoneticPr fontId="2"/>
  </si>
  <si>
    <r>
      <t xml:space="preserve">※ </t>
    </r>
    <r>
      <rPr>
        <u/>
        <sz val="10"/>
        <rFont val="ＭＳ Ｐゴシック"/>
        <family val="3"/>
        <charset val="128"/>
      </rPr>
      <t>2025年10月1日現在</t>
    </r>
    <r>
      <rPr>
        <sz val="10"/>
        <rFont val="ＭＳ Ｐゴシック"/>
        <family val="3"/>
        <charset val="128"/>
      </rPr>
      <t xml:space="preserve">の情報を入力してください。 Imput your information </t>
    </r>
    <r>
      <rPr>
        <u/>
        <sz val="10"/>
        <rFont val="ＭＳ Ｐゴシック"/>
        <family val="3"/>
        <charset val="128"/>
      </rPr>
      <t>as of Oct 1, 2025</t>
    </r>
    <r>
      <rPr>
        <sz val="10"/>
        <rFont val="ＭＳ Ｐゴシック"/>
        <family val="3"/>
        <charset val="128"/>
      </rPr>
      <t>.</t>
    </r>
    <phoneticPr fontId="2"/>
  </si>
  <si>
    <t>２０２５年度１０月期　交換留学生入学願書</t>
    <rPh sb="8" eb="9">
      <t>キ</t>
    </rPh>
    <rPh sb="10" eb="12">
      <t>コウカン</t>
    </rPh>
    <phoneticPr fontId="2"/>
  </si>
  <si>
    <t>Application for Admission of Exchange Student, October 2025</t>
    <phoneticPr fontId="2"/>
  </si>
  <si>
    <t>2025/10/1～2026/2/28</t>
    <phoneticPr fontId="2"/>
  </si>
  <si>
    <t>2025/10/1～2026/3/31</t>
    <phoneticPr fontId="2"/>
  </si>
  <si>
    <t>2025/10/1～2026/8/31</t>
    <phoneticPr fontId="2"/>
  </si>
  <si>
    <t>2025/10/1～2026/9/30</t>
    <phoneticPr fontId="2"/>
  </si>
  <si>
    <t>国番号(＋)
Country Code (＋)</t>
    <rPh sb="0" eb="1">
      <t>クニ</t>
    </rPh>
    <rPh sb="1" eb="3">
      <t>バンゴウ</t>
    </rPh>
    <phoneticPr fontId="2"/>
  </si>
  <si>
    <t>住所 Address</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</si>
</sst>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
    <numFmt numFmtId="177" formatCode="\+##"/>
    <numFmt numFmtId="178" formatCode="yyyy/m"/>
    <numFmt numFmtId="179" formatCode="yyyy/m/d;@"/>
    <numFmt numFmtId="180" formatCode="dd/mm/yyyy"/>
  </numFmts>
  <fonts count="75">
    <font>
      <sz val="11"/>
      <color theme="1"/>
      <name val="ＭＳ Ｐゴシック"/>
      <family val="2"/>
      <charset val="128"/>
    </font>
    <font>
      <sz val="6"/>
      <name val="ＭＳ Ｐゴシック"/>
      <family val="2"/>
      <charset val="128"/>
    </font>
    <font>
      <sz val="6"/>
      <name val="ＭＳ Ｐゴシック"/>
      <family val="3"/>
      <charset val="128"/>
    </font>
    <font>
      <u/>
      <sz val="11"/>
      <color theme="10"/>
      <name val="游ゴシック"/>
      <family val="2"/>
      <scheme val="minor"/>
    </font>
    <font>
      <sz val="11"/>
      <name val="ＭＳ Ｐゴシック"/>
      <family val="3"/>
      <charset val="128"/>
    </font>
    <font>
      <sz val="11"/>
      <color theme="1"/>
      <name val="游ゴシック"/>
      <family val="2"/>
      <charset val="128"/>
      <scheme val="minor"/>
    </font>
    <font>
      <u/>
      <sz val="11"/>
      <color theme="10"/>
      <name val="ＭＳ Ｐゴシック"/>
      <family val="2"/>
      <charset val="128"/>
    </font>
    <font>
      <sz val="12"/>
      <color theme="1"/>
      <name val="ＭＳ Ｐゴシック"/>
      <family val="2"/>
      <charset val="128"/>
    </font>
    <font>
      <sz val="11"/>
      <color theme="1"/>
      <name val="ＭＳ Ｐゴシック"/>
      <family val="3"/>
      <charset val="128"/>
    </font>
    <font>
      <sz val="11"/>
      <color theme="1"/>
      <name val="游ゴシック"/>
      <family val="3"/>
      <charset val="128"/>
      <scheme val="minor"/>
    </font>
    <font>
      <b/>
      <sz val="12"/>
      <color theme="1"/>
      <name val="游ゴシック"/>
      <family val="3"/>
      <charset val="128"/>
      <scheme val="minor"/>
    </font>
    <font>
      <sz val="12"/>
      <color theme="1"/>
      <name val="游ゴシック"/>
      <family val="3"/>
      <charset val="128"/>
      <scheme val="minor"/>
    </font>
    <font>
      <b/>
      <sz val="12"/>
      <name val="游ゴシック"/>
      <family val="3"/>
      <charset val="128"/>
      <scheme val="minor"/>
    </font>
    <font>
      <sz val="11"/>
      <name val="游ゴシック"/>
      <family val="3"/>
      <charset val="128"/>
      <scheme val="minor"/>
    </font>
    <font>
      <u/>
      <sz val="11"/>
      <color theme="10"/>
      <name val="游ゴシック"/>
      <family val="3"/>
      <charset val="128"/>
      <scheme val="minor"/>
    </font>
    <font>
      <sz val="10"/>
      <name val="ＭＳ Ｐゴシック"/>
      <family val="3"/>
      <charset val="128"/>
    </font>
    <font>
      <sz val="22"/>
      <color theme="1"/>
      <name val="游ゴシック"/>
      <family val="3"/>
      <charset val="128"/>
      <scheme val="minor"/>
    </font>
    <font>
      <sz val="9"/>
      <color indexed="81"/>
      <name val="MS P ゴシック"/>
      <family val="3"/>
      <charset val="128"/>
    </font>
    <font>
      <sz val="9"/>
      <name val="ＭＳ Ｐゴシック"/>
      <family val="3"/>
      <charset val="128"/>
    </font>
    <font>
      <b/>
      <sz val="16"/>
      <name val="ＭＳ Ｐゴシック"/>
      <family val="3"/>
      <charset val="128"/>
    </font>
    <font>
      <sz val="14"/>
      <name val="Century"/>
      <family val="1"/>
    </font>
    <font>
      <strike/>
      <sz val="10"/>
      <color rgb="FFFF0000"/>
      <name val="游ゴシック"/>
      <family val="3"/>
      <charset val="128"/>
      <scheme val="minor"/>
    </font>
    <font>
      <sz val="10"/>
      <color rgb="FFFF0000"/>
      <name val="游ゴシック"/>
      <family val="3"/>
      <charset val="128"/>
      <scheme val="minor"/>
    </font>
    <font>
      <sz val="11"/>
      <color theme="0"/>
      <name val="游ゴシック"/>
      <family val="3"/>
      <charset val="128"/>
      <scheme val="minor"/>
    </font>
    <font>
      <b/>
      <sz val="11"/>
      <color indexed="10"/>
      <name val="ＭＳ Ｐゴシック"/>
      <family val="3"/>
      <charset val="128"/>
    </font>
    <font>
      <sz val="8"/>
      <name val="ＭＳ Ｐゴシック"/>
      <family val="3"/>
      <charset val="128"/>
    </font>
    <font>
      <strike/>
      <sz val="8"/>
      <name val="ＭＳ Ｐゴシック"/>
      <family val="3"/>
      <charset val="128"/>
    </font>
    <font>
      <sz val="7"/>
      <name val="ＭＳ Ｐゴシック"/>
      <family val="3"/>
      <charset val="128"/>
    </font>
    <font>
      <u/>
      <sz val="10"/>
      <name val="ＭＳ Ｐゴシック"/>
      <family val="3"/>
      <charset val="128"/>
    </font>
    <font>
      <sz val="8"/>
      <color theme="1"/>
      <name val="ＭＳ Ｐゴシック"/>
      <family val="3"/>
      <charset val="128"/>
    </font>
    <font>
      <sz val="8"/>
      <color indexed="8"/>
      <name val="ＭＳ Ｐゴシック"/>
      <family val="3"/>
      <charset val="128"/>
    </font>
    <font>
      <sz val="11"/>
      <color theme="1"/>
      <name val="ＭＳ 明朝"/>
      <family val="1"/>
      <charset val="128"/>
    </font>
    <font>
      <sz val="4"/>
      <name val="ＭＳ Ｐゴシック"/>
      <family val="3"/>
      <charset val="128"/>
    </font>
    <font>
      <sz val="10.5"/>
      <color theme="1"/>
      <name val="游ゴシック"/>
      <family val="3"/>
      <charset val="128"/>
      <scheme val="minor"/>
    </font>
    <font>
      <sz val="10.5"/>
      <name val="游ゴシック"/>
      <family val="3"/>
      <charset val="128"/>
      <scheme val="minor"/>
    </font>
    <font>
      <b/>
      <sz val="11"/>
      <color theme="1"/>
      <name val="ＭＳ Ｐゴシック"/>
      <family val="3"/>
      <charset val="128"/>
    </font>
    <font>
      <sz val="10"/>
      <color theme="1"/>
      <name val="ＭＳ Ｐゴシック"/>
      <family val="3"/>
      <charset val="128"/>
    </font>
    <font>
      <sz val="11"/>
      <color theme="0"/>
      <name val="ＭＳ Ｐゴシック"/>
      <family val="3"/>
      <charset val="128"/>
    </font>
    <font>
      <strike/>
      <sz val="8"/>
      <color rgb="FFFF0000"/>
      <name val="ＭＳ Ｐゴシック"/>
      <family val="3"/>
      <charset val="128"/>
    </font>
    <font>
      <strike/>
      <sz val="11"/>
      <color rgb="FFFF0000"/>
      <name val="ＭＳ Ｐゴシック"/>
      <family val="3"/>
      <charset val="128"/>
    </font>
    <font>
      <sz val="5"/>
      <name val="ＭＳ Ｐゴシック"/>
      <family val="3"/>
      <charset val="128"/>
    </font>
    <font>
      <sz val="5"/>
      <color theme="1"/>
      <name val="ＭＳ Ｐゴシック"/>
      <family val="3"/>
      <charset val="128"/>
    </font>
    <font>
      <sz val="11"/>
      <color rgb="FFFF0000"/>
      <name val="ＭＳ Ｐゴシック"/>
      <family val="3"/>
      <charset val="128"/>
    </font>
    <font>
      <sz val="10"/>
      <color rgb="FFFF0000"/>
      <name val="ＭＳ Ｐゴシック"/>
      <family val="3"/>
      <charset val="128"/>
    </font>
    <font>
      <sz val="6"/>
      <color theme="1"/>
      <name val="ＭＳ Ｐゴシック"/>
      <family val="2"/>
      <charset val="128"/>
    </font>
    <font>
      <b/>
      <sz val="11"/>
      <color theme="1"/>
      <name val="游ゴシック"/>
      <family val="3"/>
      <charset val="128"/>
      <scheme val="minor"/>
    </font>
    <font>
      <sz val="9"/>
      <name val="游ゴシック"/>
      <family val="3"/>
      <charset val="128"/>
      <scheme val="minor"/>
    </font>
    <font>
      <sz val="8"/>
      <name val="游ゴシック"/>
      <family val="3"/>
      <charset val="128"/>
      <scheme val="minor"/>
    </font>
    <font>
      <sz val="8"/>
      <color rgb="FFFF0000"/>
      <name val="ＭＳ Ｐゴシック"/>
      <family val="3"/>
      <charset val="128"/>
    </font>
    <font>
      <sz val="11"/>
      <color indexed="81"/>
      <name val="MS P ゴシック"/>
      <family val="3"/>
      <charset val="128"/>
    </font>
    <font>
      <b/>
      <sz val="20"/>
      <color theme="1"/>
      <name val="ＭＳ Ｐゴシック"/>
      <family val="3"/>
      <charset val="128"/>
    </font>
    <font>
      <b/>
      <sz val="17"/>
      <color theme="1"/>
      <name val="ＭＳ Ｐゴシック"/>
      <family val="3"/>
      <charset val="128"/>
    </font>
    <font>
      <sz val="11"/>
      <name val="Segoe UI Symbol"/>
      <family val="3"/>
    </font>
    <font>
      <sz val="11"/>
      <color theme="1"/>
      <name val="Segoe UI Symbol"/>
      <family val="3"/>
    </font>
    <font>
      <b/>
      <sz val="28"/>
      <color rgb="FFFF0000"/>
      <name val="ＭＳ Ｐゴシック"/>
      <family val="3"/>
      <charset val="128"/>
    </font>
    <font>
      <sz val="12"/>
      <color indexed="81"/>
      <name val="MS P ゴシック"/>
      <family val="3"/>
      <charset val="128"/>
    </font>
    <font>
      <sz val="11"/>
      <color theme="1"/>
      <name val="游ゴシック"/>
      <family val="3"/>
      <charset val="128"/>
    </font>
    <font>
      <sz val="11"/>
      <color theme="1"/>
      <name val="Segoe UI Symbol"/>
      <family val="3"/>
      <charset val="128"/>
    </font>
    <font>
      <b/>
      <sz val="12"/>
      <color indexed="8"/>
      <name val="ＭＳ Ｐゴシック"/>
      <family val="3"/>
      <charset val="128"/>
    </font>
    <font>
      <b/>
      <sz val="11"/>
      <name val="游ゴシック"/>
      <family val="3"/>
      <charset val="128"/>
      <scheme val="minor"/>
    </font>
    <font>
      <b/>
      <sz val="11"/>
      <name val="Segoe UI Symbol"/>
      <family val="2"/>
    </font>
    <font>
      <u/>
      <sz val="11"/>
      <name val="游ゴシック"/>
      <family val="3"/>
      <charset val="128"/>
      <scheme val="minor"/>
    </font>
    <font>
      <sz val="11"/>
      <color rgb="FFFF0000"/>
      <name val="游ゴシック"/>
      <family val="3"/>
      <charset val="128"/>
      <scheme val="minor"/>
    </font>
    <font>
      <b/>
      <sz val="11"/>
      <color rgb="FFFF0000"/>
      <name val="游ゴシック"/>
      <family val="3"/>
      <charset val="128"/>
      <scheme val="minor"/>
    </font>
    <font>
      <b/>
      <sz val="12"/>
      <color rgb="FFFF0000"/>
      <name val="游ゴシック"/>
      <family val="3"/>
      <charset val="128"/>
      <scheme val="minor"/>
    </font>
    <font>
      <b/>
      <sz val="10.5"/>
      <color rgb="FFFF0000"/>
      <name val="游ゴシック"/>
      <family val="3"/>
      <charset val="128"/>
      <scheme val="minor"/>
    </font>
    <font>
      <sz val="11"/>
      <color rgb="FF000000"/>
      <name val="游ゴシック"/>
      <family val="3"/>
      <charset val="128"/>
    </font>
    <font>
      <u/>
      <sz val="11"/>
      <color rgb="FF0563C1"/>
      <name val="ＭＳ Ｐゴシック"/>
      <family val="2"/>
      <charset val="128"/>
    </font>
    <font>
      <sz val="11"/>
      <color rgb="FF000000"/>
      <name val="ＭＳ Ｐゴシック"/>
      <family val="2"/>
      <charset val="128"/>
    </font>
    <font>
      <sz val="11"/>
      <color rgb="FF000000"/>
      <name val="游ゴシック"/>
      <family val="3"/>
      <charset val="1"/>
    </font>
    <font>
      <sz val="12"/>
      <color rgb="FF000000"/>
      <name val="MS P ゴシック"/>
      <family val="3"/>
      <charset val="128"/>
    </font>
    <font>
      <sz val="14"/>
      <name val="NSimSun"/>
      <family val="3"/>
      <charset val="1"/>
    </font>
    <font>
      <sz val="22"/>
      <color rgb="FF000000"/>
      <name val="游ゴシック"/>
      <family val="3"/>
      <charset val="128"/>
    </font>
    <font>
      <sz val="11"/>
      <name val="游ゴシック"/>
      <family val="3"/>
      <charset val="128"/>
    </font>
    <font>
      <sz val="14"/>
      <name val="游ゴシック"/>
      <family val="3"/>
      <charset val="128"/>
    </font>
  </fonts>
  <fills count="10">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1"/>
        <bgColor indexed="64"/>
      </patternFill>
    </fill>
    <fill>
      <patternFill patternType="solid">
        <fgColor theme="4" tint="0.79998168889431442"/>
        <bgColor indexed="64"/>
      </patternFill>
    </fill>
    <fill>
      <patternFill patternType="solid">
        <fgColor theme="0"/>
        <bgColor indexed="64"/>
      </patternFill>
    </fill>
    <fill>
      <patternFill patternType="solid">
        <fgColor rgb="FFFFFF00"/>
        <bgColor rgb="FFFFFF00"/>
      </patternFill>
    </fill>
    <fill>
      <patternFill patternType="solid">
        <fgColor rgb="FFFF5050"/>
        <bgColor rgb="FFFF8080"/>
      </patternFill>
    </fill>
  </fills>
  <borders count="6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style="thin">
        <color indexed="64"/>
      </top>
      <bottom/>
      <diagonal/>
    </border>
    <border>
      <left/>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thin">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diagonalUp="1">
      <left style="thin">
        <color indexed="64"/>
      </left>
      <right/>
      <top/>
      <bottom style="thin">
        <color indexed="64"/>
      </bottom>
      <diagonal style="thin">
        <color indexed="64"/>
      </diagonal>
    </border>
    <border diagonalUp="1">
      <left/>
      <right/>
      <top/>
      <bottom style="thin">
        <color indexed="64"/>
      </bottom>
      <diagonal style="thin">
        <color indexed="64"/>
      </diagonal>
    </border>
    <border diagonalUp="1">
      <left/>
      <right style="thin">
        <color indexed="64"/>
      </right>
      <top/>
      <bottom style="thin">
        <color indexed="64"/>
      </bottom>
      <diagonal style="thin">
        <color indexed="64"/>
      </diagonal>
    </border>
    <border>
      <left style="thin">
        <color indexed="64"/>
      </left>
      <right/>
      <top/>
      <bottom/>
      <diagonal/>
    </border>
    <border>
      <left style="thin">
        <color indexed="64"/>
      </left>
      <right/>
      <top style="medium">
        <color indexed="64"/>
      </top>
      <bottom/>
      <diagonal/>
    </border>
    <border>
      <left/>
      <right/>
      <top style="medium">
        <color indexed="64"/>
      </top>
      <bottom/>
      <diagonal/>
    </border>
    <border>
      <left/>
      <right style="thin">
        <color indexed="64"/>
      </right>
      <top style="medium">
        <color indexed="64"/>
      </top>
      <bottom/>
      <diagonal/>
    </border>
    <border>
      <left style="thin">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dotted">
        <color indexed="64"/>
      </left>
      <right/>
      <top style="thin">
        <color indexed="64"/>
      </top>
      <bottom/>
      <diagonal/>
    </border>
    <border>
      <left style="dotted">
        <color indexed="64"/>
      </left>
      <right/>
      <top/>
      <bottom/>
      <diagonal/>
    </border>
    <border>
      <left/>
      <right style="dotted">
        <color indexed="64"/>
      </right>
      <top/>
      <bottom/>
      <diagonal/>
    </border>
    <border>
      <left/>
      <right style="dotted">
        <color indexed="64"/>
      </right>
      <top/>
      <bottom style="thin">
        <color indexed="64"/>
      </bottom>
      <diagonal/>
    </border>
    <border>
      <left style="dotted">
        <color indexed="64"/>
      </left>
      <right/>
      <top/>
      <bottom style="thin">
        <color indexed="64"/>
      </bottom>
      <diagonal/>
    </border>
    <border>
      <left/>
      <right style="dotted">
        <color indexed="64"/>
      </right>
      <top style="thin">
        <color indexed="64"/>
      </top>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diagonalUp="1">
      <left style="thin">
        <color indexed="64"/>
      </left>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medium">
        <color indexed="64"/>
      </left>
      <right/>
      <top/>
      <bottom style="thin">
        <color indexed="64"/>
      </bottom>
      <diagonal/>
    </border>
    <border>
      <left style="medium">
        <color indexed="64"/>
      </left>
      <right style="thin">
        <color indexed="64"/>
      </right>
      <top/>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s>
  <cellStyleXfs count="13">
    <xf numFmtId="0" fontId="0" fillId="0" borderId="0">
      <alignment vertical="center"/>
    </xf>
    <xf numFmtId="0" fontId="3" fillId="0" borderId="0" applyNumberFormat="0" applyFill="0" applyBorder="0" applyAlignment="0" applyProtection="0"/>
    <xf numFmtId="0" fontId="4" fillId="0" borderId="0">
      <alignment vertical="center"/>
    </xf>
    <xf numFmtId="0" fontId="5" fillId="0" borderId="0">
      <alignment vertical="center"/>
    </xf>
    <xf numFmtId="0" fontId="5" fillId="0" borderId="0">
      <alignment vertical="center"/>
    </xf>
    <xf numFmtId="0" fontId="5" fillId="0" borderId="0">
      <alignment vertical="center"/>
    </xf>
    <xf numFmtId="0" fontId="6" fillId="0" borderId="0" applyNumberFormat="0" applyFill="0" applyBorder="0" applyAlignment="0" applyProtection="0">
      <alignment vertical="center"/>
    </xf>
    <xf numFmtId="0" fontId="9" fillId="0" borderId="0">
      <alignment vertical="center"/>
    </xf>
    <xf numFmtId="0" fontId="14" fillId="0" borderId="0" applyNumberFormat="0" applyFill="0" applyBorder="0" applyAlignment="0" applyProtection="0">
      <alignment vertical="center"/>
    </xf>
    <xf numFmtId="38" fontId="9" fillId="0" borderId="0" applyFont="0" applyFill="0" applyBorder="0" applyAlignment="0" applyProtection="0">
      <alignment vertical="center"/>
    </xf>
    <xf numFmtId="0" fontId="9" fillId="0" borderId="0">
      <alignment vertical="center"/>
    </xf>
    <xf numFmtId="0" fontId="9" fillId="0" borderId="0">
      <alignment vertical="center"/>
    </xf>
    <xf numFmtId="0" fontId="9" fillId="0" borderId="0">
      <alignment vertical="center"/>
    </xf>
  </cellStyleXfs>
  <cellXfs count="700">
    <xf numFmtId="0" fontId="0" fillId="0" borderId="0" xfId="0">
      <alignment vertical="center"/>
    </xf>
    <xf numFmtId="0" fontId="7" fillId="0" borderId="0" xfId="0" applyFont="1">
      <alignment vertical="center"/>
    </xf>
    <xf numFmtId="0" fontId="7" fillId="0" borderId="0" xfId="0" applyFont="1" applyAlignment="1">
      <alignment vertical="center" wrapText="1"/>
    </xf>
    <xf numFmtId="0" fontId="9" fillId="0" borderId="0" xfId="7">
      <alignment vertical="center"/>
    </xf>
    <xf numFmtId="0" fontId="11" fillId="0" borderId="0" xfId="7" applyFont="1">
      <alignment vertical="center"/>
    </xf>
    <xf numFmtId="0" fontId="9" fillId="0" borderId="0" xfId="7" applyAlignment="1">
      <alignment horizontal="center" vertical="center"/>
    </xf>
    <xf numFmtId="0" fontId="9" fillId="0" borderId="0" xfId="7" applyFill="1">
      <alignment vertical="center"/>
    </xf>
    <xf numFmtId="0" fontId="31" fillId="0" borderId="0" xfId="7" applyFont="1" applyAlignment="1">
      <alignment horizontal="center" vertical="center"/>
    </xf>
    <xf numFmtId="14" fontId="9" fillId="0" borderId="0" xfId="7" applyNumberFormat="1">
      <alignment vertical="center"/>
    </xf>
    <xf numFmtId="0" fontId="8" fillId="0" borderId="0" xfId="7" applyFont="1">
      <alignment vertical="center"/>
    </xf>
    <xf numFmtId="14" fontId="0" fillId="0" borderId="0" xfId="0" applyNumberFormat="1">
      <alignment vertical="center"/>
    </xf>
    <xf numFmtId="178" fontId="0" fillId="0" borderId="0" xfId="0" applyNumberFormat="1">
      <alignment vertical="center"/>
    </xf>
    <xf numFmtId="0" fontId="8" fillId="0" borderId="8" xfId="7" applyFont="1" applyBorder="1">
      <alignment vertical="center"/>
    </xf>
    <xf numFmtId="0" fontId="8" fillId="0" borderId="9" xfId="7" applyFont="1" applyBorder="1">
      <alignment vertical="center"/>
    </xf>
    <xf numFmtId="0" fontId="8" fillId="0" borderId="0" xfId="7" applyFont="1" applyBorder="1">
      <alignment vertical="center"/>
    </xf>
    <xf numFmtId="0" fontId="8" fillId="0" borderId="27" xfId="7" applyFont="1" applyBorder="1">
      <alignment vertical="center"/>
    </xf>
    <xf numFmtId="0" fontId="8" fillId="0" borderId="10" xfId="7" applyFont="1" applyBorder="1">
      <alignment vertical="center"/>
    </xf>
    <xf numFmtId="0" fontId="8" fillId="0" borderId="12" xfId="7" applyFont="1" applyBorder="1">
      <alignment vertical="center"/>
    </xf>
    <xf numFmtId="0" fontId="8" fillId="0" borderId="13" xfId="7" applyFont="1" applyBorder="1">
      <alignment vertical="center"/>
    </xf>
    <xf numFmtId="0" fontId="25" fillId="0" borderId="28" xfId="7" applyFont="1" applyBorder="1" applyAlignment="1">
      <alignment vertical="center"/>
    </xf>
    <xf numFmtId="0" fontId="25" fillId="0" borderId="29" xfId="7" applyFont="1" applyBorder="1" applyAlignment="1">
      <alignment vertical="center"/>
    </xf>
    <xf numFmtId="0" fontId="38" fillId="0" borderId="29" xfId="7" applyFont="1" applyBorder="1" applyAlignment="1">
      <alignment vertical="center" shrinkToFit="1"/>
    </xf>
    <xf numFmtId="0" fontId="38" fillId="0" borderId="29" xfId="7" applyFont="1" applyBorder="1" applyAlignment="1">
      <alignment vertical="center" wrapText="1" shrinkToFit="1"/>
    </xf>
    <xf numFmtId="0" fontId="38" fillId="0" borderId="29" xfId="7" applyFont="1" applyBorder="1" applyAlignment="1">
      <alignment vertical="center"/>
    </xf>
    <xf numFmtId="0" fontId="29" fillId="0" borderId="0" xfId="7" applyFont="1" applyBorder="1" applyAlignment="1">
      <alignment vertical="center"/>
    </xf>
    <xf numFmtId="0" fontId="25" fillId="0" borderId="27" xfId="7" applyFont="1" applyBorder="1" applyAlignment="1">
      <alignment vertical="center"/>
    </xf>
    <xf numFmtId="0" fontId="25" fillId="0" borderId="0" xfId="7" applyFont="1" applyBorder="1" applyAlignment="1">
      <alignment vertical="center"/>
    </xf>
    <xf numFmtId="0" fontId="38" fillId="0" borderId="0" xfId="7" applyFont="1" applyBorder="1" applyAlignment="1">
      <alignment vertical="center" shrinkToFit="1"/>
    </xf>
    <xf numFmtId="0" fontId="39" fillId="0" borderId="0" xfId="7" applyFont="1" applyBorder="1" applyAlignment="1">
      <alignment vertical="center"/>
    </xf>
    <xf numFmtId="0" fontId="38" fillId="0" borderId="0" xfId="7" applyFont="1" applyBorder="1" applyAlignment="1">
      <alignment vertical="center"/>
    </xf>
    <xf numFmtId="0" fontId="38" fillId="0" borderId="0" xfId="7" applyFont="1" applyBorder="1" applyAlignment="1">
      <alignment vertical="center" wrapText="1" shrinkToFit="1"/>
    </xf>
    <xf numFmtId="0" fontId="4" fillId="0" borderId="27" xfId="7" applyFont="1" applyBorder="1" applyAlignment="1">
      <alignment vertical="center"/>
    </xf>
    <xf numFmtId="0" fontId="4" fillId="0" borderId="0" xfId="7" applyFont="1" applyBorder="1" applyAlignment="1">
      <alignment vertical="center"/>
    </xf>
    <xf numFmtId="0" fontId="39" fillId="0" borderId="0" xfId="7" applyFont="1" applyBorder="1">
      <alignment vertical="center"/>
    </xf>
    <xf numFmtId="0" fontId="4" fillId="0" borderId="31" xfId="7" applyFont="1" applyBorder="1" applyAlignment="1">
      <alignment vertical="center"/>
    </xf>
    <xf numFmtId="0" fontId="4" fillId="0" borderId="32" xfId="7" applyFont="1" applyBorder="1" applyAlignment="1">
      <alignment vertical="center"/>
    </xf>
    <xf numFmtId="0" fontId="25" fillId="0" borderId="32" xfId="7" applyFont="1" applyBorder="1" applyAlignment="1">
      <alignment vertical="center"/>
    </xf>
    <xf numFmtId="0" fontId="38" fillId="0" borderId="32" xfId="7" applyFont="1" applyBorder="1" applyAlignment="1">
      <alignment vertical="center"/>
    </xf>
    <xf numFmtId="0" fontId="38" fillId="0" borderId="32" xfId="7" applyFont="1" applyBorder="1" applyAlignment="1">
      <alignment vertical="center" shrinkToFit="1"/>
    </xf>
    <xf numFmtId="0" fontId="39" fillId="0" borderId="32" xfId="7" applyFont="1" applyBorder="1" applyAlignment="1">
      <alignment vertical="center" shrinkToFit="1"/>
    </xf>
    <xf numFmtId="0" fontId="39" fillId="0" borderId="32" xfId="7" applyFont="1" applyBorder="1">
      <alignment vertical="center"/>
    </xf>
    <xf numFmtId="0" fontId="38" fillId="0" borderId="32" xfId="7" applyFont="1" applyBorder="1" applyAlignment="1">
      <alignment vertical="center" wrapText="1" shrinkToFit="1"/>
    </xf>
    <xf numFmtId="0" fontId="4" fillId="0" borderId="28" xfId="7" applyFont="1" applyBorder="1" applyAlignment="1">
      <alignment vertical="center"/>
    </xf>
    <xf numFmtId="0" fontId="4" fillId="0" borderId="29" xfId="7" applyFont="1" applyBorder="1" applyAlignment="1">
      <alignment vertical="center"/>
    </xf>
    <xf numFmtId="0" fontId="4" fillId="0" borderId="29" xfId="7" applyFont="1" applyBorder="1">
      <alignment vertical="center"/>
    </xf>
    <xf numFmtId="0" fontId="41" fillId="0" borderId="0" xfId="7" applyFont="1" applyBorder="1" applyAlignment="1">
      <alignment vertical="center"/>
    </xf>
    <xf numFmtId="0" fontId="4" fillId="0" borderId="0" xfId="7" applyFont="1" applyBorder="1">
      <alignment vertical="center"/>
    </xf>
    <xf numFmtId="0" fontId="25" fillId="0" borderId="0" xfId="7" applyFont="1" applyBorder="1" applyAlignment="1">
      <alignment vertical="center" shrinkToFit="1"/>
    </xf>
    <xf numFmtId="0" fontId="25" fillId="0" borderId="31" xfId="7" applyFont="1" applyBorder="1" applyAlignment="1">
      <alignment vertical="center"/>
    </xf>
    <xf numFmtId="0" fontId="25" fillId="0" borderId="32" xfId="7" applyFont="1" applyBorder="1" applyAlignment="1">
      <alignment vertical="center" shrinkToFit="1"/>
    </xf>
    <xf numFmtId="0" fontId="4" fillId="0" borderId="0" xfId="7" applyFont="1" applyBorder="1" applyAlignment="1">
      <alignment vertical="center" shrinkToFit="1"/>
    </xf>
    <xf numFmtId="0" fontId="2" fillId="0" borderId="1" xfId="7" applyFont="1" applyBorder="1" applyAlignment="1">
      <alignment vertical="center"/>
    </xf>
    <xf numFmtId="0" fontId="4" fillId="0" borderId="32" xfId="7" applyFont="1" applyBorder="1">
      <alignment vertical="center"/>
    </xf>
    <xf numFmtId="0" fontId="4" fillId="0" borderId="31" xfId="7" applyFont="1" applyBorder="1">
      <alignment vertical="center"/>
    </xf>
    <xf numFmtId="0" fontId="42" fillId="0" borderId="0" xfId="7" applyFont="1" applyBorder="1">
      <alignment vertical="center"/>
    </xf>
    <xf numFmtId="0" fontId="42" fillId="0" borderId="0" xfId="7" applyFont="1">
      <alignment vertical="center"/>
    </xf>
    <xf numFmtId="14" fontId="42" fillId="0" borderId="0" xfId="7" quotePrefix="1" applyNumberFormat="1" applyFont="1" applyBorder="1" applyAlignment="1">
      <alignment vertical="center"/>
    </xf>
    <xf numFmtId="14" fontId="25" fillId="0" borderId="9" xfId="7" quotePrefix="1" applyNumberFormat="1" applyFont="1" applyBorder="1" applyAlignment="1">
      <alignment vertical="center"/>
    </xf>
    <xf numFmtId="14" fontId="25" fillId="0" borderId="9" xfId="7" quotePrefix="1" applyNumberFormat="1" applyFont="1" applyBorder="1" applyAlignment="1">
      <alignment horizontal="center" vertical="center"/>
    </xf>
    <xf numFmtId="0" fontId="4" fillId="0" borderId="9" xfId="7" applyFont="1" applyBorder="1" applyAlignment="1">
      <alignment vertical="center"/>
    </xf>
    <xf numFmtId="14" fontId="4" fillId="0" borderId="9" xfId="7" quotePrefix="1" applyNumberFormat="1" applyFont="1" applyBorder="1" applyAlignment="1">
      <alignment vertical="center"/>
    </xf>
    <xf numFmtId="14" fontId="25" fillId="0" borderId="0" xfId="7" quotePrefix="1" applyNumberFormat="1" applyFont="1" applyBorder="1" applyAlignment="1">
      <alignment vertical="center"/>
    </xf>
    <xf numFmtId="14" fontId="25" fillId="0" borderId="0" xfId="7" quotePrefix="1" applyNumberFormat="1" applyFont="1" applyBorder="1" applyAlignment="1">
      <alignment horizontal="center" vertical="center"/>
    </xf>
    <xf numFmtId="0" fontId="4" fillId="0" borderId="10" xfId="7" applyFont="1" applyBorder="1">
      <alignment vertical="center"/>
    </xf>
    <xf numFmtId="14" fontId="4" fillId="0" borderId="27" xfId="7" quotePrefix="1" applyNumberFormat="1" applyFont="1" applyBorder="1" applyAlignment="1">
      <alignment vertical="center"/>
    </xf>
    <xf numFmtId="14" fontId="4" fillId="0" borderId="0" xfId="7" quotePrefix="1" applyNumberFormat="1" applyFont="1" applyBorder="1" applyAlignment="1">
      <alignment vertical="center"/>
    </xf>
    <xf numFmtId="14" fontId="4" fillId="0" borderId="35" xfId="7" quotePrefix="1" applyNumberFormat="1" applyFont="1" applyBorder="1" applyAlignment="1">
      <alignment vertical="center"/>
    </xf>
    <xf numFmtId="0" fontId="4" fillId="0" borderId="35" xfId="7" applyFont="1" applyBorder="1">
      <alignment vertical="center"/>
    </xf>
    <xf numFmtId="0" fontId="4" fillId="0" borderId="27" xfId="7" applyFont="1" applyBorder="1">
      <alignment vertical="center"/>
    </xf>
    <xf numFmtId="14" fontId="4" fillId="0" borderId="12" xfId="7" quotePrefix="1" applyNumberFormat="1" applyFont="1" applyBorder="1" applyAlignment="1">
      <alignment horizontal="center" vertical="center"/>
    </xf>
    <xf numFmtId="0" fontId="4" fillId="0" borderId="38" xfId="7" applyFont="1" applyBorder="1">
      <alignment vertical="center"/>
    </xf>
    <xf numFmtId="0" fontId="8" fillId="0" borderId="36" xfId="7" applyFont="1" applyBorder="1">
      <alignment vertical="center"/>
    </xf>
    <xf numFmtId="0" fontId="36" fillId="0" borderId="10" xfId="7" applyFont="1" applyBorder="1" applyAlignment="1">
      <alignment vertical="center" wrapText="1"/>
    </xf>
    <xf numFmtId="0" fontId="8" fillId="0" borderId="11" xfId="7" applyFont="1" applyBorder="1">
      <alignment vertical="center"/>
    </xf>
    <xf numFmtId="0" fontId="36" fillId="0" borderId="12" xfId="7" applyFont="1" applyBorder="1" applyAlignment="1">
      <alignment vertical="center"/>
    </xf>
    <xf numFmtId="0" fontId="8" fillId="0" borderId="37" xfId="7" applyFont="1" applyBorder="1">
      <alignment vertical="center"/>
    </xf>
    <xf numFmtId="0" fontId="29" fillId="0" borderId="0" xfId="7" applyFont="1" applyBorder="1" applyAlignment="1">
      <alignment vertical="center" wrapText="1"/>
    </xf>
    <xf numFmtId="0" fontId="25" fillId="0" borderId="12" xfId="7" applyFont="1" applyBorder="1" applyAlignment="1">
      <alignment vertical="center"/>
    </xf>
    <xf numFmtId="0" fontId="25" fillId="0" borderId="13" xfId="7" applyFont="1" applyBorder="1" applyAlignment="1">
      <alignment vertical="center"/>
    </xf>
    <xf numFmtId="0" fontId="4" fillId="0" borderId="10" xfId="7" applyFont="1" applyBorder="1" applyAlignment="1">
      <alignment vertical="center"/>
    </xf>
    <xf numFmtId="0" fontId="4" fillId="0" borderId="12" xfId="7" applyFont="1" applyBorder="1" applyAlignment="1">
      <alignment vertical="center"/>
    </xf>
    <xf numFmtId="0" fontId="8" fillId="0" borderId="0" xfId="7" applyFont="1" applyAlignment="1">
      <alignment horizontal="center" vertical="center"/>
    </xf>
    <xf numFmtId="0" fontId="4" fillId="0" borderId="34" xfId="7" applyFont="1" applyBorder="1" applyAlignment="1">
      <alignment vertical="top" wrapText="1"/>
    </xf>
    <xf numFmtId="0" fontId="4" fillId="0" borderId="9" xfId="7" applyFont="1" applyBorder="1" applyAlignment="1">
      <alignment vertical="top" wrapText="1"/>
    </xf>
    <xf numFmtId="0" fontId="4" fillId="0" borderId="5" xfId="7" applyFont="1" applyBorder="1" applyAlignment="1">
      <alignment vertical="top" wrapText="1"/>
    </xf>
    <xf numFmtId="0" fontId="4" fillId="0" borderId="35" xfId="7" applyFont="1" applyBorder="1" applyAlignment="1">
      <alignment vertical="top" wrapText="1"/>
    </xf>
    <xf numFmtId="0" fontId="4" fillId="0" borderId="0" xfId="7" applyFont="1" applyBorder="1" applyAlignment="1">
      <alignment vertical="top" wrapText="1"/>
    </xf>
    <xf numFmtId="0" fontId="4" fillId="0" borderId="10" xfId="7" applyFont="1" applyBorder="1" applyAlignment="1">
      <alignment vertical="top" wrapText="1"/>
    </xf>
    <xf numFmtId="0" fontId="44" fillId="2" borderId="0" xfId="0" applyFont="1" applyFill="1">
      <alignment vertical="center"/>
    </xf>
    <xf numFmtId="0" fontId="43" fillId="0" borderId="0" xfId="7" applyFont="1" applyBorder="1" applyAlignment="1">
      <alignment vertical="center"/>
    </xf>
    <xf numFmtId="0" fontId="48" fillId="0" borderId="0" xfId="7" applyFont="1" applyBorder="1" applyAlignment="1">
      <alignment vertical="center"/>
    </xf>
    <xf numFmtId="0" fontId="9" fillId="0" borderId="0" xfId="7" applyBorder="1" applyAlignment="1">
      <alignment horizontal="center" vertical="center"/>
    </xf>
    <xf numFmtId="14" fontId="9" fillId="0" borderId="0" xfId="7" applyNumberFormat="1" applyBorder="1" applyAlignment="1">
      <alignment horizontal="center" vertical="center"/>
    </xf>
    <xf numFmtId="0" fontId="9" fillId="0" borderId="0" xfId="7" applyBorder="1">
      <alignment vertical="center"/>
    </xf>
    <xf numFmtId="0" fontId="9" fillId="3" borderId="45" xfId="7" applyFill="1" applyBorder="1" applyAlignment="1" applyProtection="1">
      <alignment horizontal="center" vertical="center"/>
      <protection locked="0"/>
    </xf>
    <xf numFmtId="0" fontId="9" fillId="3" borderId="46" xfId="7" applyFill="1" applyBorder="1" applyAlignment="1" applyProtection="1">
      <alignment horizontal="center" vertical="center"/>
      <protection locked="0"/>
    </xf>
    <xf numFmtId="0" fontId="9" fillId="0" borderId="0" xfId="7" applyProtection="1">
      <alignment vertical="center"/>
      <protection locked="0"/>
    </xf>
    <xf numFmtId="0" fontId="9" fillId="0" borderId="0" xfId="7" applyAlignment="1" applyProtection="1">
      <alignment vertical="center"/>
      <protection locked="0"/>
    </xf>
    <xf numFmtId="0" fontId="9" fillId="0" borderId="0" xfId="7" applyBorder="1" applyAlignment="1" applyProtection="1">
      <alignment vertical="center"/>
      <protection locked="0"/>
    </xf>
    <xf numFmtId="0" fontId="13" fillId="4" borderId="45" xfId="7" applyFont="1" applyFill="1" applyBorder="1" applyAlignment="1" applyProtection="1">
      <alignment horizontal="center" vertical="center"/>
    </xf>
    <xf numFmtId="0" fontId="9" fillId="0" borderId="0" xfId="7" applyProtection="1">
      <alignment vertical="center"/>
    </xf>
    <xf numFmtId="0" fontId="11" fillId="0" borderId="0" xfId="7" applyFont="1" applyFill="1" applyBorder="1" applyAlignment="1" applyProtection="1">
      <alignment vertical="top" wrapText="1"/>
    </xf>
    <xf numFmtId="0" fontId="9" fillId="0" borderId="2" xfId="7" applyBorder="1" applyAlignment="1" applyProtection="1">
      <alignment horizontal="center" vertical="center"/>
    </xf>
    <xf numFmtId="0" fontId="9" fillId="0" borderId="2" xfId="7" applyBorder="1" applyAlignment="1" applyProtection="1">
      <alignment horizontal="center" vertical="center" wrapText="1"/>
    </xf>
    <xf numFmtId="0" fontId="9" fillId="0" borderId="0" xfId="7" applyAlignment="1" applyProtection="1">
      <alignment vertical="center"/>
    </xf>
    <xf numFmtId="0" fontId="45" fillId="6" borderId="40" xfId="7" applyFont="1" applyFill="1" applyBorder="1" applyAlignment="1" applyProtection="1">
      <alignment horizontal="center" vertical="center" wrapText="1"/>
    </xf>
    <xf numFmtId="0" fontId="11" fillId="0" borderId="0" xfId="7" applyFont="1" applyProtection="1">
      <alignment vertical="center"/>
    </xf>
    <xf numFmtId="0" fontId="9" fillId="0" borderId="0" xfId="7" applyBorder="1" applyAlignment="1" applyProtection="1">
      <alignment vertical="center"/>
    </xf>
    <xf numFmtId="14" fontId="9" fillId="0" borderId="14" xfId="7" applyNumberFormat="1" applyBorder="1" applyAlignment="1" applyProtection="1">
      <alignment horizontal="center" vertical="center"/>
    </xf>
    <xf numFmtId="14" fontId="53" fillId="0" borderId="57" xfId="7" applyNumberFormat="1" applyFont="1" applyBorder="1" applyAlignment="1" applyProtection="1">
      <alignment horizontal="center" vertical="center"/>
    </xf>
    <xf numFmtId="0" fontId="9" fillId="0" borderId="0" xfId="7" applyBorder="1" applyAlignment="1" applyProtection="1">
      <alignment horizontal="left" vertical="center"/>
    </xf>
    <xf numFmtId="0" fontId="9" fillId="0" borderId="50" xfId="7" applyBorder="1" applyAlignment="1" applyProtection="1">
      <alignment horizontal="center" vertical="center"/>
    </xf>
    <xf numFmtId="0" fontId="9" fillId="0" borderId="52" xfId="7" applyBorder="1" applyAlignment="1" applyProtection="1">
      <alignment horizontal="center" vertical="center"/>
    </xf>
    <xf numFmtId="0" fontId="13" fillId="0" borderId="0" xfId="7" applyFont="1" applyAlignment="1" applyProtection="1">
      <alignment horizontal="center" vertical="center"/>
    </xf>
    <xf numFmtId="0" fontId="14" fillId="0" borderId="0" xfId="8" applyProtection="1">
      <alignment vertical="center"/>
    </xf>
    <xf numFmtId="0" fontId="61" fillId="0" borderId="47" xfId="7" applyFont="1" applyBorder="1" applyAlignment="1" applyProtection="1">
      <alignment horizontal="center" vertical="center"/>
    </xf>
    <xf numFmtId="0" fontId="9" fillId="0" borderId="0" xfId="7" applyAlignment="1" applyProtection="1">
      <alignment horizontal="center" vertical="center"/>
    </xf>
    <xf numFmtId="0" fontId="13" fillId="0" borderId="52" xfId="7" applyFont="1" applyBorder="1" applyAlignment="1" applyProtection="1">
      <alignment horizontal="center" vertical="center" wrapText="1"/>
    </xf>
    <xf numFmtId="0" fontId="52" fillId="0" borderId="1" xfId="7" applyFont="1" applyBorder="1" applyAlignment="1" applyProtection="1">
      <alignment horizontal="center" vertical="center" wrapText="1"/>
    </xf>
    <xf numFmtId="0" fontId="13" fillId="0" borderId="1" xfId="7" applyFont="1" applyBorder="1" applyAlignment="1" applyProtection="1">
      <alignment horizontal="center" vertical="center" wrapText="1"/>
    </xf>
    <xf numFmtId="14" fontId="9" fillId="0" borderId="1" xfId="7" applyNumberFormat="1" applyBorder="1" applyAlignment="1" applyProtection="1">
      <alignment horizontal="center" vertical="center" wrapText="1"/>
    </xf>
    <xf numFmtId="0" fontId="13" fillId="0" borderId="59" xfId="7" applyFont="1" applyBorder="1" applyAlignment="1" applyProtection="1">
      <alignment horizontal="center" vertical="center" wrapText="1"/>
    </xf>
    <xf numFmtId="176" fontId="9" fillId="0" borderId="1" xfId="7" applyNumberFormat="1" applyBorder="1" applyAlignment="1" applyProtection="1">
      <alignment horizontal="center" vertical="center" wrapText="1"/>
    </xf>
    <xf numFmtId="0" fontId="13" fillId="0" borderId="59" xfId="8" applyFont="1" applyBorder="1" applyAlignment="1" applyProtection="1">
      <alignment horizontal="center" vertical="center" wrapText="1"/>
    </xf>
    <xf numFmtId="0" fontId="9" fillId="0" borderId="59" xfId="7" applyBorder="1" applyAlignment="1" applyProtection="1">
      <alignment horizontal="center" vertical="center" wrapText="1"/>
    </xf>
    <xf numFmtId="178" fontId="9" fillId="0" borderId="1" xfId="7" applyNumberFormat="1" applyBorder="1" applyAlignment="1" applyProtection="1">
      <alignment horizontal="center" vertical="center" wrapText="1"/>
    </xf>
    <xf numFmtId="49" fontId="9" fillId="0" borderId="1" xfId="7" applyNumberFormat="1" applyBorder="1" applyAlignment="1" applyProtection="1">
      <alignment horizontal="center" vertical="center" wrapText="1"/>
    </xf>
    <xf numFmtId="49" fontId="53" fillId="0" borderId="59" xfId="7" applyNumberFormat="1" applyFont="1" applyBorder="1" applyAlignment="1" applyProtection="1">
      <alignment horizontal="center" vertical="center" wrapText="1"/>
    </xf>
    <xf numFmtId="0" fontId="46" fillId="0" borderId="52" xfId="7" applyNumberFormat="1" applyFont="1" applyFill="1" applyBorder="1" applyAlignment="1" applyProtection="1">
      <alignment horizontal="center" vertical="center" wrapText="1"/>
    </xf>
    <xf numFmtId="0" fontId="46" fillId="0" borderId="5" xfId="7" applyNumberFormat="1" applyFont="1" applyFill="1" applyBorder="1" applyAlignment="1" applyProtection="1">
      <alignment horizontal="center" vertical="center" wrapText="1"/>
    </xf>
    <xf numFmtId="0" fontId="47" fillId="0" borderId="6" xfId="7" applyNumberFormat="1" applyFont="1" applyFill="1" applyBorder="1" applyAlignment="1" applyProtection="1">
      <alignment horizontal="center" vertical="center" wrapText="1"/>
    </xf>
    <xf numFmtId="0" fontId="13" fillId="0" borderId="6" xfId="7" applyNumberFormat="1" applyFont="1" applyFill="1" applyBorder="1" applyAlignment="1" applyProtection="1">
      <alignment horizontal="center" vertical="center" wrapText="1"/>
    </xf>
    <xf numFmtId="0" fontId="46" fillId="0" borderId="6" xfId="7" applyNumberFormat="1" applyFont="1" applyFill="1" applyBorder="1" applyAlignment="1" applyProtection="1">
      <alignment horizontal="center" vertical="center" wrapText="1"/>
    </xf>
    <xf numFmtId="0" fontId="13" fillId="0" borderId="8" xfId="7" applyNumberFormat="1" applyFont="1" applyFill="1" applyBorder="1" applyAlignment="1" applyProtection="1">
      <alignment horizontal="center" vertical="center" wrapText="1"/>
    </xf>
    <xf numFmtId="0" fontId="13" fillId="0" borderId="59" xfId="7" applyNumberFormat="1" applyFont="1" applyFill="1" applyBorder="1" applyAlignment="1" applyProtection="1">
      <alignment horizontal="center" vertical="center" wrapText="1"/>
    </xf>
    <xf numFmtId="0" fontId="53" fillId="0" borderId="1" xfId="7" applyFont="1" applyBorder="1" applyAlignment="1" applyProtection="1">
      <alignment horizontal="center" vertical="center" wrapText="1"/>
    </xf>
    <xf numFmtId="0" fontId="57" fillId="0" borderId="59" xfId="7" applyFont="1" applyBorder="1" applyAlignment="1" applyProtection="1">
      <alignment horizontal="center" vertical="center" wrapText="1"/>
    </xf>
    <xf numFmtId="0" fontId="9" fillId="0" borderId="52" xfId="7" applyFill="1" applyBorder="1" applyAlignment="1" applyProtection="1">
      <alignment horizontal="center" vertical="center"/>
    </xf>
    <xf numFmtId="0" fontId="9" fillId="0" borderId="1" xfId="7" applyFill="1" applyBorder="1" applyAlignment="1" applyProtection="1">
      <alignment horizontal="center" vertical="center"/>
    </xf>
    <xf numFmtId="0" fontId="9" fillId="0" borderId="59" xfId="7" applyFill="1" applyBorder="1" applyAlignment="1" applyProtection="1">
      <alignment horizontal="center" vertical="center"/>
    </xf>
    <xf numFmtId="0" fontId="9" fillId="0" borderId="59" xfId="7" applyBorder="1" applyAlignment="1" applyProtection="1">
      <alignment horizontal="center" vertical="center"/>
    </xf>
    <xf numFmtId="0" fontId="29" fillId="0" borderId="0" xfId="7" applyFont="1" applyBorder="1" applyAlignment="1">
      <alignment vertical="center"/>
    </xf>
    <xf numFmtId="0" fontId="25" fillId="0" borderId="27" xfId="7" applyFont="1" applyBorder="1" applyAlignment="1">
      <alignment horizontal="center" vertical="center" wrapText="1"/>
    </xf>
    <xf numFmtId="0" fontId="25" fillId="0" borderId="10" xfId="7" applyFont="1" applyBorder="1" applyAlignment="1">
      <alignment horizontal="center" vertical="center" wrapText="1"/>
    </xf>
    <xf numFmtId="0" fontId="25" fillId="0" borderId="10" xfId="7" applyFont="1" applyBorder="1" applyAlignment="1">
      <alignment vertical="center"/>
    </xf>
    <xf numFmtId="0" fontId="59" fillId="0" borderId="14" xfId="7" applyFont="1" applyBorder="1" applyAlignment="1" applyProtection="1">
      <alignment horizontal="center" vertical="center" wrapText="1"/>
    </xf>
    <xf numFmtId="0" fontId="9" fillId="7" borderId="0" xfId="7" applyFill="1" applyBorder="1" applyAlignment="1" applyProtection="1">
      <alignment horizontal="center" vertical="center"/>
    </xf>
    <xf numFmtId="0" fontId="9" fillId="7" borderId="0" xfId="7" applyFill="1" applyBorder="1" applyAlignment="1" applyProtection="1">
      <alignment horizontal="center" vertical="center" wrapText="1"/>
    </xf>
    <xf numFmtId="0" fontId="14" fillId="7" borderId="0" xfId="8" applyFill="1" applyBorder="1" applyAlignment="1" applyProtection="1">
      <alignment horizontal="center" vertical="center"/>
    </xf>
    <xf numFmtId="0" fontId="9" fillId="7" borderId="0" xfId="7" applyFill="1" applyBorder="1" applyProtection="1">
      <alignment vertical="center"/>
    </xf>
    <xf numFmtId="0" fontId="61" fillId="0" borderId="43" xfId="8" applyFont="1" applyBorder="1" applyAlignment="1" applyProtection="1">
      <alignment horizontal="center" vertical="center"/>
    </xf>
    <xf numFmtId="0" fontId="9" fillId="0" borderId="0" xfId="7" applyBorder="1" applyProtection="1">
      <alignment vertical="center"/>
    </xf>
    <xf numFmtId="0" fontId="62" fillId="0" borderId="0" xfId="7" applyFont="1" applyBorder="1" applyProtection="1">
      <alignment vertical="center"/>
    </xf>
    <xf numFmtId="0" fontId="63" fillId="0" borderId="0" xfId="7" applyFont="1" applyBorder="1" applyAlignment="1" applyProtection="1">
      <alignment horizontal="center" vertical="center"/>
    </xf>
    <xf numFmtId="0" fontId="62" fillId="0" borderId="0" xfId="7" applyFont="1" applyBorder="1" applyAlignment="1" applyProtection="1">
      <alignment vertical="center"/>
    </xf>
    <xf numFmtId="0" fontId="8" fillId="0" borderId="0" xfId="7" applyFont="1" applyBorder="1" applyAlignment="1">
      <alignment vertical="center"/>
    </xf>
    <xf numFmtId="0" fontId="8" fillId="0" borderId="12" xfId="7" applyFont="1" applyBorder="1" applyAlignment="1">
      <alignment vertical="center"/>
    </xf>
    <xf numFmtId="0" fontId="29" fillId="0" borderId="12" xfId="7" applyFont="1" applyBorder="1" applyAlignment="1">
      <alignment vertical="center"/>
    </xf>
    <xf numFmtId="0" fontId="4" fillId="0" borderId="12" xfId="7" applyFont="1" applyBorder="1">
      <alignment vertical="center"/>
    </xf>
    <xf numFmtId="0" fontId="4" fillId="0" borderId="13" xfId="7" applyFont="1" applyBorder="1">
      <alignment vertical="center"/>
    </xf>
    <xf numFmtId="0" fontId="13" fillId="0" borderId="1" xfId="7" applyFont="1" applyBorder="1" applyAlignment="1" applyProtection="1">
      <alignment horizontal="center" vertical="center"/>
    </xf>
    <xf numFmtId="0" fontId="13" fillId="0" borderId="50" xfId="7" applyFont="1" applyBorder="1" applyAlignment="1" applyProtection="1">
      <alignment horizontal="center" vertical="center" wrapText="1"/>
    </xf>
    <xf numFmtId="0" fontId="13" fillId="0" borderId="0" xfId="7" applyFont="1" applyProtection="1">
      <alignment vertical="center"/>
    </xf>
    <xf numFmtId="0" fontId="9" fillId="0" borderId="14" xfId="7" applyBorder="1" applyAlignment="1" applyProtection="1">
      <alignment horizontal="center" vertical="center" wrapText="1"/>
    </xf>
    <xf numFmtId="0" fontId="9" fillId="0" borderId="50" xfId="7" applyBorder="1" applyAlignment="1" applyProtection="1">
      <alignment horizontal="center" vertical="center" wrapText="1"/>
    </xf>
    <xf numFmtId="0" fontId="9" fillId="0" borderId="1" xfId="7" applyBorder="1" applyAlignment="1" applyProtection="1">
      <alignment horizontal="center" vertical="center"/>
    </xf>
    <xf numFmtId="0" fontId="9" fillId="0" borderId="58" xfId="7" applyBorder="1" applyAlignment="1" applyProtection="1">
      <alignment horizontal="center" vertical="center" wrapText="1"/>
    </xf>
    <xf numFmtId="0" fontId="9" fillId="0" borderId="1" xfId="7" applyBorder="1" applyAlignment="1" applyProtection="1">
      <alignment horizontal="center" vertical="center" wrapText="1"/>
    </xf>
    <xf numFmtId="0" fontId="13" fillId="0" borderId="11" xfId="7" applyFont="1" applyFill="1" applyBorder="1" applyAlignment="1" applyProtection="1">
      <alignment horizontal="center" vertical="center" wrapText="1"/>
    </xf>
    <xf numFmtId="0" fontId="13" fillId="0" borderId="14" xfId="7" applyFont="1" applyBorder="1" applyAlignment="1" applyProtection="1">
      <alignment horizontal="center" vertical="center" wrapText="1"/>
    </xf>
    <xf numFmtId="0" fontId="9" fillId="0" borderId="52" xfId="7" applyBorder="1" applyAlignment="1" applyProtection="1">
      <alignment horizontal="center" vertical="center" wrapText="1"/>
    </xf>
    <xf numFmtId="0" fontId="4" fillId="0" borderId="11" xfId="7" applyFont="1" applyBorder="1" applyAlignment="1">
      <alignment vertical="center"/>
    </xf>
    <xf numFmtId="0" fontId="4" fillId="0" borderId="13" xfId="7" applyFont="1" applyBorder="1" applyAlignment="1">
      <alignment vertical="center"/>
    </xf>
    <xf numFmtId="0" fontId="4" fillId="0" borderId="12" xfId="7" applyFont="1" applyBorder="1" applyAlignment="1">
      <alignment horizontal="center" vertical="center"/>
    </xf>
    <xf numFmtId="0" fontId="15" fillId="0" borderId="0" xfId="7" applyFont="1" applyBorder="1" applyAlignment="1">
      <alignment horizontal="center" vertical="center"/>
    </xf>
    <xf numFmtId="0" fontId="36" fillId="0" borderId="0" xfId="7" applyFont="1" applyBorder="1" applyAlignment="1">
      <alignment vertical="center" wrapText="1"/>
    </xf>
    <xf numFmtId="0" fontId="15" fillId="0" borderId="0" xfId="7" applyFont="1" applyBorder="1" applyAlignment="1">
      <alignment vertical="center"/>
    </xf>
    <xf numFmtId="0" fontId="4" fillId="0" borderId="9" xfId="7" applyFont="1" applyBorder="1">
      <alignment vertical="center"/>
    </xf>
    <xf numFmtId="0" fontId="4" fillId="0" borderId="5" xfId="7" applyFont="1" applyBorder="1">
      <alignment vertical="center"/>
    </xf>
    <xf numFmtId="0" fontId="4" fillId="0" borderId="11" xfId="7" applyFont="1" applyBorder="1">
      <alignment vertical="center"/>
    </xf>
    <xf numFmtId="0" fontId="4" fillId="0" borderId="12" xfId="7" applyFont="1" applyBorder="1">
      <alignment vertical="center"/>
    </xf>
    <xf numFmtId="0" fontId="4" fillId="0" borderId="13" xfId="7" applyFont="1" applyBorder="1">
      <alignment vertical="center"/>
    </xf>
    <xf numFmtId="0" fontId="25" fillId="0" borderId="0" xfId="7" applyFont="1" applyBorder="1" applyAlignment="1">
      <alignment horizontal="center" vertical="center" wrapText="1"/>
    </xf>
    <xf numFmtId="0" fontId="13" fillId="0" borderId="44" xfId="7" applyFont="1" applyBorder="1" applyAlignment="1" applyProtection="1">
      <alignment horizontal="center" vertical="center"/>
    </xf>
    <xf numFmtId="0" fontId="13" fillId="0" borderId="58" xfId="7" applyFont="1" applyBorder="1" applyAlignment="1" applyProtection="1">
      <alignment horizontal="center" vertical="center" wrapText="1"/>
    </xf>
    <xf numFmtId="0" fontId="66" fillId="8" borderId="44" xfId="7" applyFont="1" applyFill="1" applyBorder="1" applyAlignment="1" applyProtection="1">
      <alignment horizontal="center" vertical="center"/>
      <protection locked="0"/>
    </xf>
    <xf numFmtId="0" fontId="66" fillId="9" borderId="45" xfId="7" applyFont="1" applyFill="1" applyBorder="1" applyAlignment="1" applyProtection="1">
      <alignment horizontal="center" vertical="center"/>
      <protection locked="0"/>
    </xf>
    <xf numFmtId="0" fontId="66" fillId="8" borderId="45" xfId="7" applyFont="1" applyFill="1" applyBorder="1" applyAlignment="1" applyProtection="1">
      <alignment horizontal="center" vertical="center" wrapText="1"/>
      <protection locked="0"/>
    </xf>
    <xf numFmtId="0" fontId="66" fillId="8" borderId="46" xfId="7" applyFont="1" applyFill="1" applyBorder="1" applyAlignment="1" applyProtection="1">
      <alignment horizontal="center" vertical="center"/>
      <protection locked="0"/>
    </xf>
    <xf numFmtId="0" fontId="9" fillId="8" borderId="44" xfId="7" applyFill="1" applyBorder="1" applyAlignment="1" applyProtection="1">
      <alignment horizontal="center" vertical="center"/>
      <protection locked="0"/>
    </xf>
    <xf numFmtId="177" fontId="9" fillId="8" borderId="45" xfId="7" applyNumberFormat="1" applyFill="1" applyBorder="1" applyAlignment="1" applyProtection="1">
      <alignment horizontal="center" vertical="center"/>
      <protection locked="0"/>
    </xf>
    <xf numFmtId="0" fontId="67" fillId="8" borderId="46" xfId="6" applyFont="1" applyFill="1" applyBorder="1" applyAlignment="1" applyProtection="1">
      <alignment horizontal="center" vertical="center"/>
      <protection locked="0"/>
    </xf>
    <xf numFmtId="0" fontId="66" fillId="8" borderId="44" xfId="7" applyFont="1" applyFill="1" applyBorder="1" applyAlignment="1" applyProtection="1">
      <alignment horizontal="center" vertical="center" wrapText="1"/>
      <protection locked="0"/>
    </xf>
    <xf numFmtId="0" fontId="66" fillId="8" borderId="45" xfId="7" applyFont="1" applyFill="1" applyBorder="1" applyAlignment="1" applyProtection="1">
      <alignment horizontal="center" vertical="center"/>
      <protection locked="0"/>
    </xf>
    <xf numFmtId="178" fontId="66" fillId="8" borderId="45" xfId="7" applyNumberFormat="1" applyFont="1" applyFill="1" applyBorder="1" applyAlignment="1" applyProtection="1">
      <alignment horizontal="center" vertical="center"/>
      <protection locked="0"/>
    </xf>
    <xf numFmtId="0" fontId="69" fillId="8" borderId="45" xfId="7" applyFont="1" applyFill="1" applyBorder="1" applyAlignment="1" applyProtection="1">
      <alignment horizontal="center" vertical="center"/>
      <protection locked="0"/>
    </xf>
    <xf numFmtId="178" fontId="66" fillId="8" borderId="45" xfId="7" applyNumberFormat="1" applyFont="1" applyFill="1" applyBorder="1" applyAlignment="1" applyProtection="1">
      <alignment horizontal="center" vertical="center" wrapText="1"/>
      <protection locked="0"/>
    </xf>
    <xf numFmtId="0" fontId="66" fillId="9" borderId="46" xfId="7" applyFont="1" applyFill="1" applyBorder="1" applyAlignment="1" applyProtection="1">
      <alignment horizontal="center" vertical="center"/>
      <protection locked="0"/>
    </xf>
    <xf numFmtId="0" fontId="66" fillId="8" borderId="1" xfId="7" applyFont="1" applyFill="1" applyBorder="1" applyAlignment="1" applyProtection="1">
      <alignment horizontal="center" vertical="center"/>
      <protection locked="0"/>
    </xf>
    <xf numFmtId="0" fontId="66" fillId="8" borderId="2" xfId="7" applyFont="1" applyFill="1" applyBorder="1" applyAlignment="1" applyProtection="1">
      <alignment vertical="center" wrapText="1"/>
      <protection locked="0"/>
    </xf>
    <xf numFmtId="0" fontId="9" fillId="8" borderId="45" xfId="7" applyFill="1" applyBorder="1" applyAlignment="1" applyProtection="1">
      <alignment horizontal="center" vertical="center"/>
      <protection locked="0"/>
    </xf>
    <xf numFmtId="0" fontId="67" fillId="8" borderId="46" xfId="6" applyFont="1" applyFill="1" applyBorder="1" applyAlignment="1" applyProtection="1">
      <alignment horizontal="center" vertical="center" wrapText="1"/>
      <protection locked="0"/>
    </xf>
    <xf numFmtId="49" fontId="66" fillId="8" borderId="45" xfId="7" applyNumberFormat="1" applyFont="1" applyFill="1" applyBorder="1" applyAlignment="1" applyProtection="1">
      <alignment horizontal="center" vertical="center"/>
      <protection locked="0"/>
    </xf>
    <xf numFmtId="0" fontId="9" fillId="0" borderId="54" xfId="7" applyBorder="1" applyAlignment="1" applyProtection="1">
      <alignment vertical="center"/>
    </xf>
    <xf numFmtId="0" fontId="9" fillId="0" borderId="55" xfId="7" applyBorder="1" applyAlignment="1" applyProtection="1">
      <alignment vertical="center"/>
    </xf>
    <xf numFmtId="0" fontId="9" fillId="0" borderId="56" xfId="7" applyBorder="1" applyAlignment="1" applyProtection="1">
      <alignment vertical="center"/>
    </xf>
    <xf numFmtId="0" fontId="10" fillId="6" borderId="15" xfId="7" applyFont="1" applyFill="1" applyBorder="1" applyAlignment="1" applyProtection="1">
      <alignment horizontal="center" vertical="center"/>
    </xf>
    <xf numFmtId="0" fontId="11" fillId="6" borderId="16" xfId="7" applyFont="1" applyFill="1" applyBorder="1" applyAlignment="1" applyProtection="1">
      <alignment horizontal="center" vertical="center"/>
    </xf>
    <xf numFmtId="0" fontId="11" fillId="6" borderId="17" xfId="7" applyFont="1" applyFill="1" applyBorder="1" applyAlignment="1" applyProtection="1">
      <alignment horizontal="center" vertical="center"/>
    </xf>
    <xf numFmtId="0" fontId="6" fillId="0" borderId="67" xfId="6" applyBorder="1" applyAlignment="1" applyProtection="1">
      <alignment horizontal="center" vertical="center"/>
    </xf>
    <xf numFmtId="0" fontId="14" fillId="0" borderId="68" xfId="8" applyBorder="1" applyAlignment="1" applyProtection="1">
      <alignment horizontal="center" vertical="center"/>
    </xf>
    <xf numFmtId="0" fontId="6" fillId="0" borderId="45" xfId="6" applyBorder="1" applyAlignment="1" applyProtection="1">
      <alignment horizontal="center" vertical="center"/>
    </xf>
    <xf numFmtId="0" fontId="14" fillId="0" borderId="46" xfId="8" applyBorder="1" applyAlignment="1" applyProtection="1">
      <alignment horizontal="center" vertical="center"/>
    </xf>
    <xf numFmtId="0" fontId="9" fillId="0" borderId="11" xfId="7" applyBorder="1" applyAlignment="1" applyProtection="1">
      <alignment vertical="center"/>
    </xf>
    <xf numFmtId="0" fontId="9" fillId="0" borderId="12" xfId="7" applyBorder="1" applyAlignment="1" applyProtection="1">
      <alignment vertical="center"/>
    </xf>
    <xf numFmtId="0" fontId="9" fillId="0" borderId="51" xfId="7" applyBorder="1" applyAlignment="1" applyProtection="1">
      <alignment vertical="center"/>
    </xf>
    <xf numFmtId="0" fontId="9" fillId="0" borderId="2" xfId="7" applyBorder="1" applyAlignment="1" applyProtection="1">
      <alignment vertical="center"/>
    </xf>
    <xf numFmtId="0" fontId="9" fillId="0" borderId="3" xfId="7" applyBorder="1" applyAlignment="1" applyProtection="1">
      <alignment vertical="center"/>
    </xf>
    <xf numFmtId="0" fontId="9" fillId="0" borderId="53" xfId="7" applyBorder="1" applyAlignment="1" applyProtection="1">
      <alignment vertical="center"/>
    </xf>
    <xf numFmtId="0" fontId="9" fillId="0" borderId="65" xfId="7" applyBorder="1" applyAlignment="1" applyProtection="1">
      <alignment horizontal="center" vertical="center" wrapText="1"/>
    </xf>
    <xf numFmtId="0" fontId="9" fillId="0" borderId="66" xfId="7" applyBorder="1" applyAlignment="1" applyProtection="1">
      <alignment horizontal="center" vertical="center"/>
    </xf>
    <xf numFmtId="0" fontId="9" fillId="0" borderId="48" xfId="7" applyBorder="1" applyAlignment="1" applyProtection="1">
      <alignment horizontal="center" vertical="center"/>
    </xf>
    <xf numFmtId="0" fontId="10" fillId="6" borderId="15" xfId="7" applyFont="1" applyFill="1" applyBorder="1" applyAlignment="1" applyProtection="1">
      <alignment horizontal="center" vertical="center" wrapText="1"/>
    </xf>
    <xf numFmtId="0" fontId="10" fillId="6" borderId="16" xfId="7" applyFont="1" applyFill="1" applyBorder="1" applyAlignment="1" applyProtection="1">
      <alignment horizontal="center" vertical="center"/>
    </xf>
    <xf numFmtId="0" fontId="10" fillId="6" borderId="17" xfId="7" applyFont="1" applyFill="1" applyBorder="1" applyAlignment="1" applyProtection="1">
      <alignment horizontal="center" vertical="center"/>
    </xf>
    <xf numFmtId="0" fontId="59" fillId="6" borderId="16" xfId="7" applyFont="1" applyFill="1" applyBorder="1" applyAlignment="1" applyProtection="1">
      <alignment horizontal="center" vertical="center" wrapText="1"/>
    </xf>
    <xf numFmtId="0" fontId="9" fillId="0" borderId="6" xfId="7" applyBorder="1" applyAlignment="1" applyProtection="1">
      <alignment horizontal="center" vertical="center"/>
    </xf>
    <xf numFmtId="0" fontId="9" fillId="0" borderId="7" xfId="7" applyBorder="1" applyAlignment="1" applyProtection="1">
      <alignment horizontal="center" vertical="center"/>
    </xf>
    <xf numFmtId="0" fontId="9" fillId="0" borderId="14" xfId="7" applyBorder="1" applyAlignment="1" applyProtection="1">
      <alignment horizontal="center" vertical="center"/>
    </xf>
    <xf numFmtId="0" fontId="9" fillId="0" borderId="18" xfId="7" applyBorder="1" applyAlignment="1" applyProtection="1">
      <alignment horizontal="center" vertical="center"/>
    </xf>
    <xf numFmtId="0" fontId="9" fillId="0" borderId="21" xfId="7" applyBorder="1" applyAlignment="1" applyProtection="1">
      <alignment horizontal="center" vertical="center"/>
    </xf>
    <xf numFmtId="0" fontId="9" fillId="0" borderId="24" xfId="7" applyBorder="1" applyAlignment="1" applyProtection="1">
      <alignment horizontal="center" vertical="center"/>
    </xf>
    <xf numFmtId="0" fontId="9" fillId="0" borderId="7" xfId="7" applyBorder="1" applyAlignment="1" applyProtection="1">
      <alignment horizontal="center" vertical="center" wrapText="1"/>
    </xf>
    <xf numFmtId="0" fontId="9" fillId="0" borderId="14" xfId="7" applyBorder="1" applyAlignment="1" applyProtection="1">
      <alignment horizontal="center" vertical="center" wrapText="1"/>
    </xf>
    <xf numFmtId="0" fontId="9" fillId="0" borderId="62" xfId="7" applyBorder="1" applyAlignment="1" applyProtection="1">
      <alignment horizontal="center" vertical="center" wrapText="1"/>
    </xf>
    <xf numFmtId="0" fontId="9" fillId="0" borderId="50" xfId="7" applyBorder="1" applyAlignment="1" applyProtection="1">
      <alignment horizontal="center" vertical="center" wrapText="1"/>
    </xf>
    <xf numFmtId="0" fontId="9" fillId="0" borderId="1" xfId="7" applyBorder="1" applyAlignment="1" applyProtection="1">
      <alignment horizontal="center" vertical="center"/>
    </xf>
    <xf numFmtId="0" fontId="9" fillId="0" borderId="0" xfId="7" applyFill="1" applyAlignment="1" applyProtection="1">
      <alignment horizontal="center" vertical="center"/>
    </xf>
    <xf numFmtId="0" fontId="9" fillId="0" borderId="63" xfId="7" applyBorder="1" applyAlignment="1" applyProtection="1">
      <alignment horizontal="center" vertical="center" wrapText="1"/>
    </xf>
    <xf numFmtId="0" fontId="9" fillId="0" borderId="58" xfId="7" applyBorder="1" applyAlignment="1" applyProtection="1">
      <alignment horizontal="center" vertical="center" wrapText="1"/>
    </xf>
    <xf numFmtId="0" fontId="9" fillId="0" borderId="64" xfId="7" applyBorder="1" applyAlignment="1" applyProtection="1">
      <alignment horizontal="center" vertical="center" wrapText="1"/>
    </xf>
    <xf numFmtId="0" fontId="9" fillId="0" borderId="41" xfId="7" applyBorder="1" applyAlignment="1" applyProtection="1">
      <alignment horizontal="center" vertical="center" wrapText="1"/>
    </xf>
    <xf numFmtId="0" fontId="45" fillId="0" borderId="65" xfId="7" applyFont="1" applyFill="1" applyBorder="1" applyAlignment="1" applyProtection="1">
      <alignment horizontal="center" vertical="center"/>
    </xf>
    <xf numFmtId="0" fontId="45" fillId="0" borderId="48" xfId="7" applyFont="1" applyFill="1" applyBorder="1" applyAlignment="1" applyProtection="1">
      <alignment horizontal="center" vertical="center"/>
    </xf>
    <xf numFmtId="49" fontId="66" fillId="8" borderId="1" xfId="7" applyNumberFormat="1" applyFont="1" applyFill="1" applyBorder="1" applyAlignment="1" applyProtection="1">
      <alignment horizontal="center" vertical="center"/>
      <protection locked="0"/>
    </xf>
    <xf numFmtId="0" fontId="9" fillId="0" borderId="1" xfId="7" applyBorder="1" applyAlignment="1" applyProtection="1">
      <alignment horizontal="center" vertical="center" wrapText="1"/>
    </xf>
    <xf numFmtId="0" fontId="13" fillId="0" borderId="11" xfId="7" applyFont="1" applyBorder="1" applyAlignment="1" applyProtection="1">
      <alignment horizontal="center" vertical="center" wrapText="1"/>
    </xf>
    <xf numFmtId="0" fontId="13" fillId="0" borderId="13" xfId="7" applyFont="1" applyBorder="1" applyAlignment="1" applyProtection="1">
      <alignment horizontal="center" vertical="center" wrapText="1"/>
    </xf>
    <xf numFmtId="180" fontId="73" fillId="9" borderId="48" xfId="7" applyNumberFormat="1" applyFont="1" applyFill="1" applyBorder="1" applyAlignment="1" applyProtection="1">
      <alignment horizontal="center" vertical="center"/>
      <protection locked="0"/>
    </xf>
    <xf numFmtId="0" fontId="13" fillId="0" borderId="0" xfId="7" applyFont="1" applyFill="1" applyBorder="1" applyAlignment="1" applyProtection="1">
      <alignment horizontal="left" vertical="top" wrapText="1"/>
    </xf>
    <xf numFmtId="0" fontId="13" fillId="0" borderId="0" xfId="7" applyFont="1" applyFill="1" applyBorder="1" applyAlignment="1" applyProtection="1">
      <alignment horizontal="left" vertical="top"/>
    </xf>
    <xf numFmtId="0" fontId="13" fillId="0" borderId="10" xfId="7" applyFont="1" applyFill="1" applyBorder="1" applyAlignment="1" applyProtection="1">
      <alignment horizontal="left" vertical="top"/>
    </xf>
    <xf numFmtId="0" fontId="16" fillId="0" borderId="14" xfId="7" applyFont="1" applyBorder="1" applyAlignment="1" applyProtection="1">
      <alignment horizontal="center" vertical="center"/>
    </xf>
    <xf numFmtId="0" fontId="74" fillId="8" borderId="1" xfId="7" applyFont="1" applyFill="1" applyBorder="1" applyAlignment="1" applyProtection="1">
      <alignment horizontal="left" vertical="top" wrapText="1"/>
      <protection locked="0"/>
    </xf>
    <xf numFmtId="0" fontId="71" fillId="8" borderId="1" xfId="7" applyFont="1" applyFill="1" applyBorder="1" applyAlignment="1" applyProtection="1">
      <alignment horizontal="left" vertical="top" wrapText="1"/>
      <protection locked="0"/>
    </xf>
    <xf numFmtId="0" fontId="72" fillId="8" borderId="14" xfId="7" applyFont="1" applyFill="1" applyBorder="1" applyAlignment="1" applyProtection="1">
      <alignment horizontal="center" vertical="center"/>
      <protection locked="0"/>
    </xf>
    <xf numFmtId="0" fontId="9" fillId="0" borderId="19" xfId="7" applyBorder="1" applyAlignment="1" applyProtection="1">
      <alignment horizontal="center" vertical="center"/>
    </xf>
    <xf numFmtId="0" fontId="9" fillId="0" borderId="20" xfId="7" applyBorder="1" applyAlignment="1" applyProtection="1">
      <alignment horizontal="center" vertical="center"/>
    </xf>
    <xf numFmtId="0" fontId="9" fillId="0" borderId="22" xfId="7" applyBorder="1" applyAlignment="1" applyProtection="1">
      <alignment horizontal="center" vertical="center"/>
    </xf>
    <xf numFmtId="0" fontId="9" fillId="0" borderId="23" xfId="7" applyBorder="1" applyAlignment="1" applyProtection="1">
      <alignment horizontal="center" vertical="center"/>
    </xf>
    <xf numFmtId="0" fontId="9" fillId="0" borderId="25" xfId="7" applyBorder="1" applyAlignment="1" applyProtection="1">
      <alignment horizontal="center" vertical="center"/>
    </xf>
    <xf numFmtId="0" fontId="9" fillId="0" borderId="26" xfId="7" applyBorder="1" applyAlignment="1" applyProtection="1">
      <alignment horizontal="center" vertical="center"/>
    </xf>
    <xf numFmtId="0" fontId="9" fillId="0" borderId="61" xfId="7" applyBorder="1" applyAlignment="1" applyProtection="1">
      <alignment horizontal="center" vertical="center" wrapText="1"/>
    </xf>
    <xf numFmtId="0" fontId="9" fillId="0" borderId="12" xfId="7" applyBorder="1" applyAlignment="1" applyProtection="1">
      <alignment horizontal="center" vertical="center" wrapText="1"/>
    </xf>
    <xf numFmtId="0" fontId="13" fillId="0" borderId="61" xfId="7" applyFont="1" applyFill="1" applyBorder="1" applyAlignment="1" applyProtection="1">
      <alignment horizontal="center" vertical="center" wrapText="1"/>
    </xf>
    <xf numFmtId="0" fontId="13" fillId="0" borderId="12" xfId="7" applyFont="1" applyFill="1" applyBorder="1" applyAlignment="1" applyProtection="1">
      <alignment horizontal="center" vertical="center" wrapText="1"/>
    </xf>
    <xf numFmtId="0" fontId="13" fillId="0" borderId="11" xfId="7" applyFont="1" applyFill="1" applyBorder="1" applyAlignment="1" applyProtection="1">
      <alignment horizontal="center" vertical="center" wrapText="1"/>
    </xf>
    <xf numFmtId="0" fontId="13" fillId="0" borderId="51" xfId="7" applyFont="1" applyFill="1" applyBorder="1" applyAlignment="1" applyProtection="1">
      <alignment horizontal="center" vertical="center" wrapText="1"/>
    </xf>
    <xf numFmtId="0" fontId="45" fillId="6" borderId="15" xfId="7" applyFont="1" applyFill="1" applyBorder="1" applyAlignment="1" applyProtection="1">
      <alignment horizontal="center" vertical="center" wrapText="1"/>
    </xf>
    <xf numFmtId="0" fontId="45" fillId="6" borderId="16" xfId="7" applyFont="1" applyFill="1" applyBorder="1" applyAlignment="1" applyProtection="1">
      <alignment horizontal="center" vertical="center" wrapText="1"/>
    </xf>
    <xf numFmtId="0" fontId="45" fillId="6" borderId="17" xfId="7" applyFont="1" applyFill="1" applyBorder="1" applyAlignment="1" applyProtection="1">
      <alignment horizontal="center" vertical="center" wrapText="1"/>
    </xf>
    <xf numFmtId="0" fontId="9" fillId="0" borderId="14" xfId="7" applyFill="1" applyBorder="1" applyAlignment="1" applyProtection="1">
      <alignment horizontal="left" vertical="center" wrapText="1"/>
    </xf>
    <xf numFmtId="0" fontId="33" fillId="0" borderId="7" xfId="7" applyFont="1" applyBorder="1" applyAlignment="1" applyProtection="1">
      <alignment horizontal="center" vertical="center" wrapText="1"/>
    </xf>
    <xf numFmtId="0" fontId="33" fillId="0" borderId="14" xfId="7" applyFont="1" applyBorder="1" applyAlignment="1" applyProtection="1">
      <alignment horizontal="center" vertical="center" wrapText="1"/>
    </xf>
    <xf numFmtId="0" fontId="9" fillId="0" borderId="58" xfId="7" applyBorder="1" applyAlignment="1" applyProtection="1">
      <alignment horizontal="center" vertical="center"/>
    </xf>
    <xf numFmtId="0" fontId="9" fillId="0" borderId="49" xfId="7" applyBorder="1" applyAlignment="1" applyProtection="1">
      <alignment horizontal="center" vertical="center"/>
    </xf>
    <xf numFmtId="0" fontId="9" fillId="0" borderId="42" xfId="7" applyBorder="1" applyAlignment="1" applyProtection="1">
      <alignment horizontal="center" vertical="center" wrapText="1"/>
    </xf>
    <xf numFmtId="0" fontId="9" fillId="0" borderId="43" xfId="7" applyBorder="1" applyAlignment="1" applyProtection="1">
      <alignment horizontal="center" vertical="center" wrapText="1"/>
    </xf>
    <xf numFmtId="0" fontId="51" fillId="6" borderId="15" xfId="7" applyFont="1" applyFill="1" applyBorder="1" applyAlignment="1" applyProtection="1">
      <alignment horizontal="center" vertical="top" wrapText="1"/>
    </xf>
    <xf numFmtId="0" fontId="51" fillId="6" borderId="16" xfId="7" applyFont="1" applyFill="1" applyBorder="1" applyAlignment="1" applyProtection="1">
      <alignment horizontal="center" vertical="top" wrapText="1"/>
    </xf>
    <xf numFmtId="0" fontId="51" fillId="6" borderId="17" xfId="7" applyFont="1" applyFill="1" applyBorder="1" applyAlignment="1" applyProtection="1">
      <alignment horizontal="center" vertical="top" wrapText="1"/>
    </xf>
    <xf numFmtId="0" fontId="12" fillId="6" borderId="15" xfId="7" applyFont="1" applyFill="1" applyBorder="1" applyAlignment="1" applyProtection="1">
      <alignment horizontal="center" vertical="center"/>
    </xf>
    <xf numFmtId="0" fontId="12" fillId="6" borderId="16" xfId="7" applyFont="1" applyFill="1" applyBorder="1" applyAlignment="1" applyProtection="1">
      <alignment horizontal="center" vertical="center"/>
    </xf>
    <xf numFmtId="0" fontId="12" fillId="6" borderId="17" xfId="7" applyFont="1" applyFill="1" applyBorder="1" applyAlignment="1" applyProtection="1">
      <alignment horizontal="center" vertical="center"/>
    </xf>
    <xf numFmtId="0" fontId="13" fillId="0" borderId="7" xfId="7" applyFont="1" applyBorder="1" applyAlignment="1" applyProtection="1">
      <alignment horizontal="center" vertical="center" wrapText="1"/>
    </xf>
    <xf numFmtId="0" fontId="13" fillId="0" borderId="14" xfId="7" applyFont="1" applyBorder="1" applyAlignment="1" applyProtection="1">
      <alignment horizontal="center" vertical="center" wrapText="1"/>
    </xf>
    <xf numFmtId="0" fontId="9" fillId="0" borderId="60" xfId="7" applyFill="1" applyBorder="1" applyAlignment="1" applyProtection="1">
      <alignment horizontal="center" vertical="center" wrapText="1"/>
    </xf>
    <xf numFmtId="0" fontId="9" fillId="0" borderId="58" xfId="7" applyFill="1" applyBorder="1" applyAlignment="1" applyProtection="1">
      <alignment horizontal="center" vertical="center" wrapText="1"/>
    </xf>
    <xf numFmtId="0" fontId="9" fillId="0" borderId="1" xfId="7" applyFont="1" applyBorder="1" applyAlignment="1" applyProtection="1">
      <alignment horizontal="center" vertical="center" wrapText="1"/>
    </xf>
    <xf numFmtId="0" fontId="9" fillId="0" borderId="52" xfId="7" applyBorder="1" applyAlignment="1" applyProtection="1">
      <alignment horizontal="center" vertical="center" wrapText="1"/>
    </xf>
    <xf numFmtId="0" fontId="54" fillId="6" borderId="15" xfId="7" applyFont="1" applyFill="1" applyBorder="1" applyAlignment="1" applyProtection="1">
      <alignment horizontal="center" vertical="center" wrapText="1"/>
    </xf>
    <xf numFmtId="0" fontId="54" fillId="6" borderId="16" xfId="7" applyFont="1" applyFill="1" applyBorder="1" applyAlignment="1" applyProtection="1">
      <alignment horizontal="center" vertical="center" wrapText="1"/>
    </xf>
    <xf numFmtId="0" fontId="54" fillId="6" borderId="17" xfId="7" applyFont="1" applyFill="1" applyBorder="1" applyAlignment="1" applyProtection="1">
      <alignment horizontal="center" vertical="center" wrapText="1"/>
    </xf>
    <xf numFmtId="0" fontId="19" fillId="0" borderId="0" xfId="7" applyFont="1" applyAlignment="1" applyProtection="1">
      <alignment horizontal="center" vertical="center"/>
    </xf>
    <xf numFmtId="0" fontId="20" fillId="0" borderId="0" xfId="7" applyFont="1" applyAlignment="1" applyProtection="1">
      <alignment horizontal="center" vertical="center"/>
    </xf>
    <xf numFmtId="0" fontId="13" fillId="0" borderId="0" xfId="7" applyFont="1" applyAlignment="1" applyProtection="1">
      <alignment vertical="center"/>
    </xf>
    <xf numFmtId="0" fontId="21" fillId="0" borderId="0" xfId="7" applyFont="1" applyAlignment="1" applyProtection="1">
      <alignment horizontal="center" vertical="center" wrapText="1"/>
    </xf>
    <xf numFmtId="0" fontId="22" fillId="0" borderId="0" xfId="7" applyFont="1" applyAlignment="1" applyProtection="1">
      <alignment horizontal="center" vertical="center"/>
    </xf>
    <xf numFmtId="0" fontId="22" fillId="0" borderId="12" xfId="7" applyFont="1" applyBorder="1" applyAlignment="1" applyProtection="1">
      <alignment horizontal="center" vertical="center"/>
    </xf>
    <xf numFmtId="0" fontId="23" fillId="5" borderId="8" xfId="7" applyFont="1" applyFill="1" applyBorder="1">
      <alignment vertical="center"/>
    </xf>
    <xf numFmtId="0" fontId="23" fillId="5" borderId="9" xfId="7" applyFont="1" applyFill="1" applyBorder="1">
      <alignment vertical="center"/>
    </xf>
    <xf numFmtId="0" fontId="23" fillId="5" borderId="5" xfId="7" applyFont="1" applyFill="1" applyBorder="1">
      <alignment vertical="center"/>
    </xf>
    <xf numFmtId="0" fontId="23" fillId="5" borderId="27" xfId="7" applyFont="1" applyFill="1" applyBorder="1">
      <alignment vertical="center"/>
    </xf>
    <xf numFmtId="0" fontId="23" fillId="5" borderId="0" xfId="7" applyFont="1" applyFill="1">
      <alignment vertical="center"/>
    </xf>
    <xf numFmtId="0" fontId="23" fillId="5" borderId="10" xfId="7" applyFont="1" applyFill="1" applyBorder="1">
      <alignment vertical="center"/>
    </xf>
    <xf numFmtId="0" fontId="23" fillId="5" borderId="11" xfId="7" applyFont="1" applyFill="1" applyBorder="1">
      <alignment vertical="center"/>
    </xf>
    <xf numFmtId="0" fontId="23" fillId="5" borderId="12" xfId="7" applyFont="1" applyFill="1" applyBorder="1">
      <alignment vertical="center"/>
    </xf>
    <xf numFmtId="0" fontId="23" fillId="5" borderId="13" xfId="7" applyFont="1" applyFill="1" applyBorder="1">
      <alignment vertical="center"/>
    </xf>
    <xf numFmtId="0" fontId="29" fillId="0" borderId="8" xfId="7" applyFont="1" applyBorder="1" applyAlignment="1">
      <alignment horizontal="center" vertical="center"/>
    </xf>
    <xf numFmtId="0" fontId="29" fillId="0" borderId="9" xfId="7" applyFont="1" applyBorder="1" applyAlignment="1">
      <alignment horizontal="center" vertical="center"/>
    </xf>
    <xf numFmtId="0" fontId="29" fillId="0" borderId="5" xfId="7" applyFont="1" applyBorder="1" applyAlignment="1">
      <alignment horizontal="center" vertical="center"/>
    </xf>
    <xf numFmtId="0" fontId="29" fillId="0" borderId="27" xfId="7" applyFont="1" applyBorder="1" applyAlignment="1">
      <alignment horizontal="center" vertical="center"/>
    </xf>
    <xf numFmtId="0" fontId="29" fillId="0" borderId="0" xfId="7" applyFont="1" applyAlignment="1">
      <alignment horizontal="center" vertical="center"/>
    </xf>
    <xf numFmtId="0" fontId="29" fillId="0" borderId="10" xfId="7" applyFont="1" applyBorder="1" applyAlignment="1">
      <alignment horizontal="center" vertical="center"/>
    </xf>
    <xf numFmtId="0" fontId="29" fillId="0" borderId="11" xfId="7" applyFont="1" applyBorder="1" applyAlignment="1">
      <alignment horizontal="center" vertical="center"/>
    </xf>
    <xf numFmtId="0" fontId="29" fillId="0" borderId="12" xfId="7" applyFont="1" applyBorder="1" applyAlignment="1">
      <alignment horizontal="center" vertical="center"/>
    </xf>
    <xf numFmtId="0" fontId="29" fillId="0" borderId="13" xfId="7" applyFont="1" applyBorder="1" applyAlignment="1">
      <alignment horizontal="center" vertical="center"/>
    </xf>
    <xf numFmtId="0" fontId="24" fillId="3" borderId="8" xfId="7" applyFont="1" applyFill="1" applyBorder="1" applyAlignment="1" applyProtection="1">
      <alignment horizontal="center" vertical="center" wrapText="1"/>
      <protection locked="0"/>
    </xf>
    <xf numFmtId="0" fontId="35" fillId="3" borderId="9" xfId="7" applyFont="1" applyFill="1" applyBorder="1" applyAlignment="1" applyProtection="1">
      <alignment horizontal="center" vertical="center"/>
      <protection locked="0"/>
    </xf>
    <xf numFmtId="0" fontId="35" fillId="3" borderId="5" xfId="7" applyFont="1" applyFill="1" applyBorder="1" applyAlignment="1" applyProtection="1">
      <alignment horizontal="center" vertical="center"/>
      <protection locked="0"/>
    </xf>
    <xf numFmtId="0" fontId="35" fillId="3" borderId="27" xfId="7" applyFont="1" applyFill="1" applyBorder="1" applyAlignment="1" applyProtection="1">
      <alignment horizontal="center" vertical="center"/>
      <protection locked="0"/>
    </xf>
    <xf numFmtId="0" fontId="35" fillId="3" borderId="0" xfId="7" applyFont="1" applyFill="1" applyAlignment="1" applyProtection="1">
      <alignment horizontal="center" vertical="center"/>
      <protection locked="0"/>
    </xf>
    <xf numFmtId="0" fontId="35" fillId="3" borderId="10" xfId="7" applyFont="1" applyFill="1" applyBorder="1" applyAlignment="1" applyProtection="1">
      <alignment horizontal="center" vertical="center"/>
      <protection locked="0"/>
    </xf>
    <xf numFmtId="0" fontId="35" fillId="3" borderId="11" xfId="7" applyFont="1" applyFill="1" applyBorder="1" applyAlignment="1" applyProtection="1">
      <alignment horizontal="center" vertical="center"/>
      <protection locked="0"/>
    </xf>
    <xf numFmtId="0" fontId="35" fillId="3" borderId="12" xfId="7" applyFont="1" applyFill="1" applyBorder="1" applyAlignment="1" applyProtection="1">
      <alignment horizontal="center" vertical="center"/>
      <protection locked="0"/>
    </xf>
    <xf numFmtId="0" fontId="35" fillId="3" borderId="13" xfId="7" applyFont="1" applyFill="1" applyBorder="1" applyAlignment="1" applyProtection="1">
      <alignment horizontal="center" vertical="center"/>
      <protection locked="0"/>
    </xf>
    <xf numFmtId="0" fontId="25" fillId="0" borderId="8" xfId="7" applyFont="1" applyBorder="1" applyAlignment="1">
      <alignment horizontal="left" vertical="center" wrapText="1"/>
    </xf>
    <xf numFmtId="0" fontId="29" fillId="0" borderId="9" xfId="7" applyFont="1" applyBorder="1" applyAlignment="1">
      <alignment horizontal="left" vertical="center" wrapText="1"/>
    </xf>
    <xf numFmtId="0" fontId="29" fillId="0" borderId="5" xfId="7" applyFont="1" applyBorder="1" applyAlignment="1">
      <alignment horizontal="left" vertical="center" wrapText="1"/>
    </xf>
    <xf numFmtId="0" fontId="29" fillId="0" borderId="27" xfId="7" applyFont="1" applyBorder="1" applyAlignment="1">
      <alignment horizontal="left" vertical="center" wrapText="1"/>
    </xf>
    <xf numFmtId="0" fontId="29" fillId="0" borderId="0" xfId="7" applyFont="1" applyAlignment="1">
      <alignment horizontal="left" vertical="center" wrapText="1"/>
    </xf>
    <xf numFmtId="0" fontId="29" fillId="0" borderId="10" xfId="7" applyFont="1" applyBorder="1" applyAlignment="1">
      <alignment horizontal="left" vertical="center" wrapText="1"/>
    </xf>
    <xf numFmtId="0" fontId="29" fillId="0" borderId="11" xfId="7" applyFont="1" applyBorder="1" applyAlignment="1">
      <alignment horizontal="left" vertical="center" wrapText="1"/>
    </xf>
    <xf numFmtId="0" fontId="29" fillId="0" borderId="12" xfId="7" applyFont="1" applyBorder="1" applyAlignment="1">
      <alignment horizontal="left" vertical="center" wrapText="1"/>
    </xf>
    <xf numFmtId="0" fontId="29" fillId="0" borderId="13" xfId="7" applyFont="1" applyBorder="1" applyAlignment="1">
      <alignment horizontal="left" vertical="center" wrapText="1"/>
    </xf>
    <xf numFmtId="0" fontId="8" fillId="0" borderId="8" xfId="7" applyFont="1" applyBorder="1" applyAlignment="1">
      <alignment horizontal="center" vertical="center" wrapText="1"/>
    </xf>
    <xf numFmtId="0" fontId="8" fillId="0" borderId="9" xfId="7" applyFont="1" applyBorder="1" applyAlignment="1">
      <alignment horizontal="center" vertical="center" wrapText="1"/>
    </xf>
    <xf numFmtId="0" fontId="8" fillId="0" borderId="5" xfId="7" applyFont="1" applyBorder="1" applyAlignment="1">
      <alignment horizontal="center" vertical="center" wrapText="1"/>
    </xf>
    <xf numFmtId="0" fontId="8" fillId="0" borderId="27" xfId="7" applyFont="1" applyBorder="1" applyAlignment="1">
      <alignment horizontal="center" vertical="center" wrapText="1"/>
    </xf>
    <xf numFmtId="0" fontId="8" fillId="0" borderId="0" xfId="7" applyFont="1" applyAlignment="1">
      <alignment horizontal="center" vertical="center" wrapText="1"/>
    </xf>
    <xf numFmtId="0" fontId="8" fillId="0" borderId="10" xfId="7" applyFont="1" applyBorder="1" applyAlignment="1">
      <alignment horizontal="center" vertical="center" wrapText="1"/>
    </xf>
    <xf numFmtId="0" fontId="8" fillId="0" borderId="11" xfId="7" applyFont="1" applyBorder="1" applyAlignment="1">
      <alignment horizontal="center" vertical="center" wrapText="1"/>
    </xf>
    <xf numFmtId="0" fontId="8" fillId="0" borderId="12" xfId="7" applyFont="1" applyBorder="1" applyAlignment="1">
      <alignment horizontal="center" vertical="center" wrapText="1"/>
    </xf>
    <xf numFmtId="0" fontId="8" fillId="0" borderId="13" xfId="7" applyFont="1" applyBorder="1" applyAlignment="1">
      <alignment horizontal="center" vertical="center" wrapText="1"/>
    </xf>
    <xf numFmtId="0" fontId="29" fillId="0" borderId="8" xfId="7" applyFont="1" applyBorder="1" applyAlignment="1">
      <alignment horizontal="left" vertical="center" wrapText="1"/>
    </xf>
    <xf numFmtId="0" fontId="25" fillId="0" borderId="9" xfId="7" applyFont="1" applyBorder="1" applyAlignment="1">
      <alignment horizontal="left" vertical="center" wrapText="1"/>
    </xf>
    <xf numFmtId="0" fontId="25" fillId="0" borderId="5" xfId="7" applyFont="1" applyBorder="1" applyAlignment="1">
      <alignment horizontal="left" vertical="center" wrapText="1"/>
    </xf>
    <xf numFmtId="0" fontId="25" fillId="0" borderId="27" xfId="7" applyFont="1" applyBorder="1" applyAlignment="1">
      <alignment horizontal="left" vertical="center" wrapText="1"/>
    </xf>
    <xf numFmtId="0" fontId="25" fillId="0" borderId="0" xfId="7" applyFont="1" applyAlignment="1">
      <alignment horizontal="left" vertical="center" wrapText="1"/>
    </xf>
    <xf numFmtId="0" fontId="25" fillId="0" borderId="10" xfId="7" applyFont="1" applyBorder="1" applyAlignment="1">
      <alignment horizontal="left" vertical="center" wrapText="1"/>
    </xf>
    <xf numFmtId="0" fontId="25" fillId="0" borderId="11" xfId="7" applyFont="1" applyBorder="1" applyAlignment="1">
      <alignment horizontal="left" vertical="center" wrapText="1"/>
    </xf>
    <xf numFmtId="0" fontId="25" fillId="0" borderId="12" xfId="7" applyFont="1" applyBorder="1" applyAlignment="1">
      <alignment horizontal="left" vertical="center" wrapText="1"/>
    </xf>
    <xf numFmtId="0" fontId="25" fillId="0" borderId="13" xfId="7" applyFont="1" applyBorder="1" applyAlignment="1">
      <alignment horizontal="left" vertical="center" wrapText="1"/>
    </xf>
    <xf numFmtId="0" fontId="29" fillId="0" borderId="8" xfId="7" applyFont="1" applyBorder="1" applyAlignment="1">
      <alignment vertical="center" wrapText="1"/>
    </xf>
    <xf numFmtId="0" fontId="29" fillId="0" borderId="9" xfId="7" applyFont="1" applyBorder="1" applyAlignment="1">
      <alignment vertical="center" wrapText="1"/>
    </xf>
    <xf numFmtId="0" fontId="29" fillId="0" borderId="0" xfId="7" applyFont="1" applyAlignment="1">
      <alignment vertical="center" wrapText="1"/>
    </xf>
    <xf numFmtId="0" fontId="29" fillId="0" borderId="10" xfId="7" applyFont="1" applyBorder="1" applyAlignment="1">
      <alignment vertical="center" wrapText="1"/>
    </xf>
    <xf numFmtId="0" fontId="29" fillId="0" borderId="11" xfId="7" applyFont="1" applyBorder="1" applyAlignment="1">
      <alignment vertical="center" wrapText="1"/>
    </xf>
    <xf numFmtId="0" fontId="29" fillId="0" borderId="12" xfId="7" applyFont="1" applyBorder="1" applyAlignment="1">
      <alignment vertical="center" wrapText="1"/>
    </xf>
    <xf numFmtId="0" fontId="29" fillId="0" borderId="13" xfId="7" applyFont="1" applyBorder="1" applyAlignment="1">
      <alignment vertical="center" wrapText="1"/>
    </xf>
    <xf numFmtId="0" fontId="29" fillId="0" borderId="8" xfId="7" applyFont="1" applyBorder="1" applyAlignment="1">
      <alignment vertical="center" wrapText="1" shrinkToFit="1"/>
    </xf>
    <xf numFmtId="0" fontId="29" fillId="0" borderId="9" xfId="7" applyFont="1" applyBorder="1" applyAlignment="1">
      <alignment vertical="center" wrapText="1" shrinkToFit="1"/>
    </xf>
    <xf numFmtId="0" fontId="29" fillId="0" borderId="27" xfId="7" applyFont="1" applyBorder="1" applyAlignment="1">
      <alignment vertical="center" wrapText="1" shrinkToFit="1"/>
    </xf>
    <xf numFmtId="0" fontId="29" fillId="0" borderId="0" xfId="7" applyFont="1" applyAlignment="1">
      <alignment vertical="center" wrapText="1" shrinkToFit="1"/>
    </xf>
    <xf numFmtId="0" fontId="29" fillId="0" borderId="5" xfId="7" applyFont="1" applyBorder="1" applyAlignment="1">
      <alignment vertical="center" wrapText="1" shrinkToFit="1"/>
    </xf>
    <xf numFmtId="0" fontId="29" fillId="0" borderId="10" xfId="7" applyFont="1" applyBorder="1" applyAlignment="1">
      <alignment vertical="center" wrapText="1" shrinkToFit="1"/>
    </xf>
    <xf numFmtId="14" fontId="8" fillId="0" borderId="27" xfId="7" applyNumberFormat="1" applyFont="1" applyBorder="1" applyAlignment="1">
      <alignment horizontal="center" vertical="center" wrapText="1"/>
    </xf>
    <xf numFmtId="14" fontId="8" fillId="0" borderId="0" xfId="7" applyNumberFormat="1" applyFont="1" applyAlignment="1">
      <alignment horizontal="center" vertical="center" wrapText="1"/>
    </xf>
    <xf numFmtId="14" fontId="8" fillId="0" borderId="10" xfId="7" applyNumberFormat="1" applyFont="1" applyBorder="1" applyAlignment="1">
      <alignment horizontal="center" vertical="center" wrapText="1"/>
    </xf>
    <xf numFmtId="14" fontId="8" fillId="0" borderId="11" xfId="7" applyNumberFormat="1" applyFont="1" applyBorder="1" applyAlignment="1">
      <alignment horizontal="center" vertical="center" wrapText="1"/>
    </xf>
    <xf numFmtId="14" fontId="8" fillId="0" borderId="12" xfId="7" applyNumberFormat="1" applyFont="1" applyBorder="1" applyAlignment="1">
      <alignment horizontal="center" vertical="center" wrapText="1"/>
    </xf>
    <xf numFmtId="14" fontId="8" fillId="0" borderId="13" xfId="7" applyNumberFormat="1" applyFont="1" applyBorder="1" applyAlignment="1">
      <alignment horizontal="center" vertical="center" wrapText="1"/>
    </xf>
    <xf numFmtId="0" fontId="25" fillId="0" borderId="27" xfId="7" applyFont="1" applyBorder="1" applyAlignment="1">
      <alignment vertical="center" wrapText="1"/>
    </xf>
    <xf numFmtId="0" fontId="25" fillId="0" borderId="0" xfId="7" applyFont="1" applyAlignment="1">
      <alignment vertical="center" wrapText="1"/>
    </xf>
    <xf numFmtId="0" fontId="25" fillId="0" borderId="9" xfId="7" applyFont="1" applyBorder="1" applyAlignment="1">
      <alignment vertical="center" wrapText="1"/>
    </xf>
    <xf numFmtId="0" fontId="25" fillId="0" borderId="5" xfId="7" applyFont="1" applyBorder="1" applyAlignment="1">
      <alignment vertical="center" wrapText="1"/>
    </xf>
    <xf numFmtId="0" fontId="25" fillId="0" borderId="10" xfId="7" applyFont="1" applyBorder="1" applyAlignment="1">
      <alignment vertical="center" wrapText="1"/>
    </xf>
    <xf numFmtId="0" fontId="29" fillId="0" borderId="5" xfId="7" applyFont="1" applyBorder="1" applyAlignment="1">
      <alignment vertical="center" wrapText="1"/>
    </xf>
    <xf numFmtId="0" fontId="29" fillId="0" borderId="27" xfId="7" applyFont="1" applyBorder="1" applyAlignment="1">
      <alignment vertical="center" wrapText="1"/>
    </xf>
    <xf numFmtId="0" fontId="8" fillId="0" borderId="0" xfId="7" applyFont="1" applyAlignment="1">
      <alignment vertical="center" wrapText="1"/>
    </xf>
    <xf numFmtId="0" fontId="8" fillId="0" borderId="11" xfId="7" applyFont="1" applyBorder="1" applyAlignment="1">
      <alignment vertical="center" wrapText="1"/>
    </xf>
    <xf numFmtId="0" fontId="8" fillId="0" borderId="12" xfId="7" applyFont="1" applyBorder="1" applyAlignment="1">
      <alignment vertical="center" wrapText="1"/>
    </xf>
    <xf numFmtId="0" fontId="8" fillId="0" borderId="0" xfId="7" applyFont="1" applyAlignment="1">
      <alignment horizontal="left" vertical="center" wrapText="1"/>
    </xf>
    <xf numFmtId="0" fontId="8" fillId="0" borderId="12" xfId="7" applyFont="1" applyBorder="1" applyAlignment="1">
      <alignment horizontal="left" vertical="center" wrapText="1"/>
    </xf>
    <xf numFmtId="0" fontId="8" fillId="0" borderId="10" xfId="7" applyFont="1" applyBorder="1" applyAlignment="1">
      <alignment vertical="center" wrapText="1"/>
    </xf>
    <xf numFmtId="0" fontId="8" fillId="0" borderId="13" xfId="7" applyFont="1" applyBorder="1" applyAlignment="1">
      <alignment vertical="center" wrapText="1"/>
    </xf>
    <xf numFmtId="0" fontId="29" fillId="2" borderId="8" xfId="7" applyFont="1" applyFill="1" applyBorder="1" applyAlignment="1">
      <alignment vertical="center" wrapText="1"/>
    </xf>
    <xf numFmtId="0" fontId="29" fillId="2" borderId="9" xfId="7" applyFont="1" applyFill="1" applyBorder="1" applyAlignment="1">
      <alignment vertical="center" wrapText="1"/>
    </xf>
    <xf numFmtId="0" fontId="29" fillId="2" borderId="5" xfId="7" applyFont="1" applyFill="1" applyBorder="1" applyAlignment="1">
      <alignment vertical="center" wrapText="1"/>
    </xf>
    <xf numFmtId="0" fontId="29" fillId="2" borderId="11" xfId="7" applyFont="1" applyFill="1" applyBorder="1" applyAlignment="1">
      <alignment vertical="center" wrapText="1"/>
    </xf>
    <xf numFmtId="0" fontId="29" fillId="2" borderId="12" xfId="7" applyFont="1" applyFill="1" applyBorder="1" applyAlignment="1">
      <alignment vertical="center" wrapText="1"/>
    </xf>
    <xf numFmtId="0" fontId="29" fillId="2" borderId="13" xfId="7" applyFont="1" applyFill="1" applyBorder="1" applyAlignment="1">
      <alignment vertical="center" wrapText="1"/>
    </xf>
    <xf numFmtId="0" fontId="8" fillId="0" borderId="0" xfId="7" applyFont="1" applyAlignment="1">
      <alignment vertical="center" wrapText="1" shrinkToFit="1"/>
    </xf>
    <xf numFmtId="0" fontId="8" fillId="0" borderId="11" xfId="7" applyFont="1" applyBorder="1" applyAlignment="1">
      <alignment vertical="center" wrapText="1" shrinkToFit="1"/>
    </xf>
    <xf numFmtId="0" fontId="8" fillId="0" borderId="12" xfId="7" applyFont="1" applyBorder="1" applyAlignment="1">
      <alignment vertical="center" wrapText="1" shrinkToFit="1"/>
    </xf>
    <xf numFmtId="0" fontId="29" fillId="0" borderId="12" xfId="7" applyFont="1" applyBorder="1" applyAlignment="1">
      <alignment vertical="center" wrapText="1" shrinkToFit="1"/>
    </xf>
    <xf numFmtId="0" fontId="4" fillId="0" borderId="27" xfId="7" applyFont="1" applyFill="1" applyBorder="1" applyAlignment="1" applyProtection="1">
      <alignment horizontal="center" vertical="center" wrapText="1"/>
    </xf>
    <xf numFmtId="0" fontId="4" fillId="0" borderId="0" xfId="7" applyFont="1" applyFill="1" applyBorder="1" applyAlignment="1" applyProtection="1">
      <alignment horizontal="center" vertical="center" wrapText="1"/>
    </xf>
    <xf numFmtId="0" fontId="4" fillId="0" borderId="10" xfId="7" applyFont="1" applyFill="1" applyBorder="1" applyAlignment="1" applyProtection="1">
      <alignment horizontal="center" vertical="center" wrapText="1"/>
    </xf>
    <xf numFmtId="0" fontId="37" fillId="5" borderId="8" xfId="7" applyFont="1" applyFill="1" applyBorder="1" applyAlignment="1" applyProtection="1">
      <alignment vertical="center" wrapText="1"/>
    </xf>
    <xf numFmtId="0" fontId="37" fillId="5" borderId="9" xfId="7" applyFont="1" applyFill="1" applyBorder="1" applyAlignment="1" applyProtection="1">
      <alignment vertical="center" wrapText="1"/>
    </xf>
    <xf numFmtId="0" fontId="37" fillId="5" borderId="5" xfId="7" applyFont="1" applyFill="1" applyBorder="1" applyAlignment="1" applyProtection="1">
      <alignment vertical="center" wrapText="1"/>
    </xf>
    <xf numFmtId="0" fontId="37" fillId="5" borderId="27" xfId="7" applyFont="1" applyFill="1" applyBorder="1" applyAlignment="1" applyProtection="1">
      <alignment vertical="center" wrapText="1"/>
    </xf>
    <xf numFmtId="0" fontId="37" fillId="5" borderId="0" xfId="7" applyFont="1" applyFill="1" applyBorder="1" applyAlignment="1" applyProtection="1">
      <alignment vertical="center" wrapText="1"/>
    </xf>
    <xf numFmtId="0" fontId="37" fillId="5" borderId="10" xfId="7" applyFont="1" applyFill="1" applyBorder="1" applyAlignment="1" applyProtection="1">
      <alignment vertical="center" wrapText="1"/>
    </xf>
    <xf numFmtId="0" fontId="37" fillId="5" borderId="11" xfId="7" applyFont="1" applyFill="1" applyBorder="1" applyAlignment="1" applyProtection="1">
      <alignment vertical="center" wrapText="1"/>
    </xf>
    <xf numFmtId="0" fontId="37" fillId="5" borderId="12" xfId="7" applyFont="1" applyFill="1" applyBorder="1" applyAlignment="1" applyProtection="1">
      <alignment vertical="center" wrapText="1"/>
    </xf>
    <xf numFmtId="0" fontId="37" fillId="5" borderId="13" xfId="7" applyFont="1" applyFill="1" applyBorder="1" applyAlignment="1" applyProtection="1">
      <alignment vertical="center" wrapText="1"/>
    </xf>
    <xf numFmtId="0" fontId="15" fillId="0" borderId="8" xfId="7" applyFont="1" applyBorder="1" applyAlignment="1" applyProtection="1">
      <alignment horizontal="left" vertical="center" wrapText="1"/>
    </xf>
    <xf numFmtId="0" fontId="15" fillId="0" borderId="9" xfId="7" applyFont="1" applyBorder="1" applyAlignment="1" applyProtection="1">
      <alignment horizontal="left" vertical="center" wrapText="1"/>
    </xf>
    <xf numFmtId="0" fontId="15" fillId="0" borderId="5" xfId="7" applyFont="1" applyBorder="1" applyAlignment="1" applyProtection="1">
      <alignment horizontal="left" vertical="center" wrapText="1"/>
    </xf>
    <xf numFmtId="0" fontId="15" fillId="0" borderId="27" xfId="7" applyFont="1" applyBorder="1" applyAlignment="1" applyProtection="1">
      <alignment horizontal="left" vertical="center" wrapText="1"/>
    </xf>
    <xf numFmtId="0" fontId="15" fillId="0" borderId="0" xfId="7" applyFont="1" applyBorder="1" applyAlignment="1" applyProtection="1">
      <alignment horizontal="left" vertical="center" wrapText="1"/>
    </xf>
    <xf numFmtId="0" fontId="15" fillId="0" borderId="10" xfId="7" applyFont="1" applyBorder="1" applyAlignment="1" applyProtection="1">
      <alignment horizontal="left" vertical="center" wrapText="1"/>
    </xf>
    <xf numFmtId="0" fontId="15" fillId="0" borderId="11" xfId="7" applyFont="1" applyBorder="1" applyAlignment="1" applyProtection="1">
      <alignment horizontal="left" vertical="center" wrapText="1"/>
    </xf>
    <xf numFmtId="0" fontId="15" fillId="0" borderId="12" xfId="7" applyFont="1" applyBorder="1" applyAlignment="1" applyProtection="1">
      <alignment horizontal="left" vertical="center" wrapText="1"/>
    </xf>
    <xf numFmtId="0" fontId="15" fillId="0" borderId="13" xfId="7" applyFont="1" applyBorder="1" applyAlignment="1" applyProtection="1">
      <alignment horizontal="left" vertical="center" wrapText="1"/>
    </xf>
    <xf numFmtId="0" fontId="29" fillId="0" borderId="8" xfId="7" applyFont="1" applyBorder="1" applyAlignment="1" applyProtection="1">
      <alignment vertical="center" wrapText="1"/>
    </xf>
    <xf numFmtId="0" fontId="29" fillId="0" borderId="9" xfId="7" applyFont="1" applyBorder="1" applyAlignment="1" applyProtection="1">
      <alignment vertical="center" wrapText="1"/>
    </xf>
    <xf numFmtId="0" fontId="29" fillId="0" borderId="5" xfId="7" applyFont="1" applyBorder="1" applyAlignment="1" applyProtection="1">
      <alignment vertical="center" wrapText="1"/>
    </xf>
    <xf numFmtId="0" fontId="29" fillId="0" borderId="27" xfId="7" applyFont="1" applyBorder="1" applyAlignment="1" applyProtection="1">
      <alignment vertical="center" wrapText="1"/>
    </xf>
    <xf numFmtId="0" fontId="29" fillId="0" borderId="0" xfId="7" applyFont="1" applyBorder="1" applyAlignment="1" applyProtection="1">
      <alignment vertical="center" wrapText="1"/>
    </xf>
    <xf numFmtId="0" fontId="29" fillId="0" borderId="10" xfId="7" applyFont="1" applyBorder="1" applyAlignment="1" applyProtection="1">
      <alignment vertical="center" wrapText="1"/>
    </xf>
    <xf numFmtId="0" fontId="8" fillId="0" borderId="27" xfId="7" applyFont="1" applyBorder="1" applyAlignment="1" applyProtection="1">
      <alignment horizontal="center" vertical="center" wrapText="1"/>
    </xf>
    <xf numFmtId="0" fontId="8" fillId="0" borderId="0" xfId="7" applyFont="1" applyBorder="1" applyAlignment="1" applyProtection="1">
      <alignment horizontal="center" vertical="center" wrapText="1"/>
    </xf>
    <xf numFmtId="0" fontId="8" fillId="0" borderId="10" xfId="7" applyFont="1" applyBorder="1" applyAlignment="1" applyProtection="1">
      <alignment horizontal="center" vertical="center" wrapText="1"/>
    </xf>
    <xf numFmtId="0" fontId="8" fillId="0" borderId="11" xfId="7" applyFont="1" applyBorder="1" applyAlignment="1" applyProtection="1">
      <alignment horizontal="center" vertical="center" wrapText="1"/>
    </xf>
    <xf numFmtId="0" fontId="8" fillId="0" borderId="12" xfId="7" applyFont="1" applyBorder="1" applyAlignment="1" applyProtection="1">
      <alignment horizontal="center" vertical="center" wrapText="1"/>
    </xf>
    <xf numFmtId="0" fontId="8" fillId="0" borderId="13" xfId="7" applyFont="1" applyBorder="1" applyAlignment="1" applyProtection="1">
      <alignment horizontal="center" vertical="center" wrapText="1"/>
    </xf>
    <xf numFmtId="0" fontId="36" fillId="0" borderId="27" xfId="7" applyFont="1" applyBorder="1" applyAlignment="1" applyProtection="1">
      <alignment horizontal="center" vertical="center" wrapText="1"/>
    </xf>
    <xf numFmtId="0" fontId="36" fillId="0" borderId="0" xfId="7" applyFont="1" applyBorder="1" applyAlignment="1" applyProtection="1">
      <alignment horizontal="center" vertical="center" wrapText="1"/>
    </xf>
    <xf numFmtId="0" fontId="36" fillId="0" borderId="10" xfId="7" applyFont="1" applyBorder="1" applyAlignment="1" applyProtection="1">
      <alignment horizontal="center" vertical="center" wrapText="1"/>
    </xf>
    <xf numFmtId="0" fontId="36" fillId="0" borderId="11" xfId="7" applyFont="1" applyBorder="1" applyAlignment="1" applyProtection="1">
      <alignment horizontal="center" vertical="center" wrapText="1"/>
    </xf>
    <xf numFmtId="0" fontId="36" fillId="0" borderId="12" xfId="7" applyFont="1" applyBorder="1" applyAlignment="1" applyProtection="1">
      <alignment horizontal="center" vertical="center" wrapText="1"/>
    </xf>
    <xf numFmtId="0" fontId="36" fillId="0" borderId="13" xfId="7" applyFont="1" applyBorder="1" applyAlignment="1" applyProtection="1">
      <alignment horizontal="center" vertical="center" wrapText="1"/>
    </xf>
    <xf numFmtId="0" fontId="9" fillId="0" borderId="27" xfId="7" applyBorder="1" applyAlignment="1">
      <alignment horizontal="center" vertical="center"/>
    </xf>
    <xf numFmtId="0" fontId="9" fillId="0" borderId="0" xfId="7" applyAlignment="1">
      <alignment horizontal="center" vertical="center"/>
    </xf>
    <xf numFmtId="0" fontId="15" fillId="0" borderId="9" xfId="7" applyFont="1" applyBorder="1" applyAlignment="1" applyProtection="1">
      <alignment horizontal="center" vertical="center" wrapText="1"/>
    </xf>
    <xf numFmtId="0" fontId="15" fillId="0" borderId="0" xfId="7" applyFont="1" applyBorder="1" applyAlignment="1" applyProtection="1">
      <alignment horizontal="center" vertical="center" wrapText="1"/>
    </xf>
    <xf numFmtId="0" fontId="25" fillId="0" borderId="8" xfId="7" applyFont="1" applyBorder="1" applyAlignment="1" applyProtection="1">
      <alignment horizontal="left" vertical="center" wrapText="1"/>
    </xf>
    <xf numFmtId="0" fontId="25" fillId="0" borderId="9" xfId="7" applyFont="1" applyBorder="1" applyAlignment="1" applyProtection="1">
      <alignment horizontal="left" vertical="center" wrapText="1"/>
    </xf>
    <xf numFmtId="0" fontId="25" fillId="0" borderId="27" xfId="7" applyFont="1" applyBorder="1" applyAlignment="1" applyProtection="1">
      <alignment horizontal="left" vertical="center" wrapText="1"/>
    </xf>
    <xf numFmtId="0" fontId="25" fillId="0" borderId="0" xfId="7" applyFont="1" applyBorder="1" applyAlignment="1" applyProtection="1">
      <alignment horizontal="left" vertical="center" wrapText="1"/>
    </xf>
    <xf numFmtId="0" fontId="29" fillId="0" borderId="8" xfId="7" applyFont="1" applyBorder="1" applyAlignment="1" applyProtection="1">
      <alignment horizontal="left" vertical="center" wrapText="1"/>
    </xf>
    <xf numFmtId="0" fontId="29" fillId="0" borderId="9" xfId="7" applyFont="1" applyBorder="1" applyAlignment="1" applyProtection="1">
      <alignment horizontal="left" vertical="center" wrapText="1"/>
    </xf>
    <xf numFmtId="0" fontId="29" fillId="0" borderId="5" xfId="7" applyFont="1" applyBorder="1" applyAlignment="1" applyProtection="1">
      <alignment horizontal="left" vertical="center" wrapText="1"/>
    </xf>
    <xf numFmtId="0" fontId="29" fillId="0" borderId="27" xfId="7" applyFont="1" applyBorder="1" applyAlignment="1" applyProtection="1">
      <alignment horizontal="left" vertical="center" wrapText="1"/>
    </xf>
    <xf numFmtId="0" fontId="29" fillId="0" borderId="0" xfId="7" applyFont="1" applyBorder="1" applyAlignment="1" applyProtection="1">
      <alignment horizontal="left" vertical="center" wrapText="1"/>
    </xf>
    <xf numFmtId="0" fontId="29" fillId="0" borderId="10" xfId="7" applyFont="1" applyBorder="1" applyAlignment="1" applyProtection="1">
      <alignment horizontal="left" vertical="center" wrapText="1"/>
    </xf>
    <xf numFmtId="178" fontId="8" fillId="0" borderId="27" xfId="7" applyNumberFormat="1" applyFont="1" applyBorder="1" applyAlignment="1" applyProtection="1">
      <alignment horizontal="center" vertical="center" wrapText="1"/>
    </xf>
    <xf numFmtId="178" fontId="8" fillId="0" borderId="0" xfId="7" applyNumberFormat="1" applyFont="1" applyBorder="1" applyAlignment="1" applyProtection="1">
      <alignment horizontal="center" vertical="center" wrapText="1"/>
    </xf>
    <xf numFmtId="178" fontId="8" fillId="0" borderId="11" xfId="7" applyNumberFormat="1" applyFont="1" applyBorder="1" applyAlignment="1" applyProtection="1">
      <alignment horizontal="center" vertical="center" wrapText="1"/>
    </xf>
    <xf numFmtId="178" fontId="8" fillId="0" borderId="12" xfId="7" applyNumberFormat="1" applyFont="1" applyBorder="1" applyAlignment="1" applyProtection="1">
      <alignment horizontal="center" vertical="center" wrapText="1"/>
    </xf>
    <xf numFmtId="0" fontId="29" fillId="2" borderId="8" xfId="7" applyFont="1" applyFill="1" applyBorder="1" applyAlignment="1" applyProtection="1">
      <alignment vertical="center" wrapText="1"/>
    </xf>
    <xf numFmtId="0" fontId="29" fillId="2" borderId="9" xfId="7" applyFont="1" applyFill="1" applyBorder="1" applyAlignment="1" applyProtection="1">
      <alignment vertical="center" wrapText="1"/>
    </xf>
    <xf numFmtId="0" fontId="29" fillId="2" borderId="0" xfId="7" applyFont="1" applyFill="1" applyBorder="1" applyAlignment="1" applyProtection="1">
      <alignment vertical="center" wrapText="1"/>
    </xf>
    <xf numFmtId="0" fontId="29" fillId="2" borderId="10" xfId="7" applyFont="1" applyFill="1" applyBorder="1" applyAlignment="1" applyProtection="1">
      <alignment vertical="center" wrapText="1"/>
    </xf>
    <xf numFmtId="0" fontId="29" fillId="2" borderId="11" xfId="7" applyFont="1" applyFill="1" applyBorder="1" applyAlignment="1" applyProtection="1">
      <alignment vertical="center" wrapText="1"/>
    </xf>
    <xf numFmtId="0" fontId="29" fillId="2" borderId="12" xfId="7" applyFont="1" applyFill="1" applyBorder="1" applyAlignment="1" applyProtection="1">
      <alignment vertical="center" wrapText="1"/>
    </xf>
    <xf numFmtId="0" fontId="29" fillId="2" borderId="13" xfId="7" applyFont="1" applyFill="1" applyBorder="1" applyAlignment="1" applyProtection="1">
      <alignment vertical="center" wrapText="1"/>
    </xf>
    <xf numFmtId="0" fontId="25" fillId="0" borderId="8" xfId="7" applyFont="1" applyBorder="1" applyAlignment="1" applyProtection="1">
      <alignment vertical="center" wrapText="1"/>
    </xf>
    <xf numFmtId="0" fontId="25" fillId="0" borderId="8" xfId="7" applyFont="1" applyFill="1" applyBorder="1" applyAlignment="1" applyProtection="1">
      <alignment vertical="center" wrapText="1"/>
    </xf>
    <xf numFmtId="0" fontId="25" fillId="0" borderId="9" xfId="7" applyFont="1" applyFill="1" applyBorder="1" applyAlignment="1" applyProtection="1">
      <alignment vertical="center" wrapText="1"/>
    </xf>
    <xf numFmtId="0" fontId="25" fillId="0" borderId="5" xfId="7" applyFont="1" applyFill="1" applyBorder="1" applyAlignment="1" applyProtection="1">
      <alignment vertical="center" wrapText="1"/>
    </xf>
    <xf numFmtId="0" fontId="25" fillId="0" borderId="27" xfId="7" applyFont="1" applyFill="1" applyBorder="1" applyAlignment="1" applyProtection="1">
      <alignment vertical="center" wrapText="1"/>
    </xf>
    <xf numFmtId="0" fontId="25" fillId="0" borderId="0" xfId="7" applyFont="1" applyFill="1" applyBorder="1" applyAlignment="1" applyProtection="1">
      <alignment vertical="center" wrapText="1"/>
    </xf>
    <xf numFmtId="0" fontId="25" fillId="0" borderId="10" xfId="7" applyFont="1" applyFill="1" applyBorder="1" applyAlignment="1" applyProtection="1">
      <alignment vertical="center" wrapText="1"/>
    </xf>
    <xf numFmtId="0" fontId="29" fillId="0" borderId="8" xfId="7" applyFont="1" applyBorder="1">
      <alignment vertical="center"/>
    </xf>
    <xf numFmtId="0" fontId="29" fillId="0" borderId="9" xfId="7" applyFont="1" applyBorder="1">
      <alignment vertical="center"/>
    </xf>
    <xf numFmtId="0" fontId="29" fillId="0" borderId="5" xfId="7" applyFont="1" applyBorder="1">
      <alignment vertical="center"/>
    </xf>
    <xf numFmtId="0" fontId="29" fillId="0" borderId="27" xfId="7" applyFont="1" applyBorder="1">
      <alignment vertical="center"/>
    </xf>
    <xf numFmtId="0" fontId="29" fillId="0" borderId="0" xfId="7" applyFont="1" applyBorder="1">
      <alignment vertical="center"/>
    </xf>
    <xf numFmtId="0" fontId="29" fillId="0" borderId="10" xfId="7" applyFont="1" applyBorder="1">
      <alignment vertical="center"/>
    </xf>
    <xf numFmtId="0" fontId="8" fillId="0" borderId="0" xfId="7" applyFont="1" applyBorder="1" applyAlignment="1">
      <alignment horizontal="center" vertical="center" wrapText="1"/>
    </xf>
    <xf numFmtId="0" fontId="37" fillId="5" borderId="8" xfId="7" applyFont="1" applyFill="1" applyBorder="1">
      <alignment vertical="center"/>
    </xf>
    <xf numFmtId="0" fontId="8" fillId="5" borderId="9" xfId="7" applyFont="1" applyFill="1" applyBorder="1">
      <alignment vertical="center"/>
    </xf>
    <xf numFmtId="0" fontId="8" fillId="5" borderId="5" xfId="7" applyFont="1" applyFill="1" applyBorder="1">
      <alignment vertical="center"/>
    </xf>
    <xf numFmtId="0" fontId="8" fillId="5" borderId="27" xfId="7" applyFont="1" applyFill="1" applyBorder="1">
      <alignment vertical="center"/>
    </xf>
    <xf numFmtId="0" fontId="8" fillId="5" borderId="0" xfId="7" applyFont="1" applyFill="1" applyBorder="1">
      <alignment vertical="center"/>
    </xf>
    <xf numFmtId="0" fontId="8" fillId="5" borderId="10" xfId="7" applyFont="1" applyFill="1" applyBorder="1">
      <alignment vertical="center"/>
    </xf>
    <xf numFmtId="0" fontId="8" fillId="5" borderId="11" xfId="7" applyFont="1" applyFill="1" applyBorder="1">
      <alignment vertical="center"/>
    </xf>
    <xf numFmtId="0" fontId="8" fillId="5" borderId="12" xfId="7" applyFont="1" applyFill="1" applyBorder="1">
      <alignment vertical="center"/>
    </xf>
    <xf numFmtId="0" fontId="8" fillId="5" borderId="13" xfId="7" applyFont="1" applyFill="1" applyBorder="1">
      <alignment vertical="center"/>
    </xf>
    <xf numFmtId="0" fontId="29" fillId="0" borderId="8" xfId="7" applyFont="1" applyBorder="1" applyAlignment="1">
      <alignment horizontal="left" vertical="center"/>
    </xf>
    <xf numFmtId="0" fontId="29" fillId="0" borderId="9" xfId="7" applyFont="1" applyBorder="1" applyAlignment="1">
      <alignment horizontal="left" vertical="center"/>
    </xf>
    <xf numFmtId="0" fontId="29" fillId="0" borderId="5" xfId="7" applyFont="1" applyBorder="1" applyAlignment="1">
      <alignment horizontal="left" vertical="center"/>
    </xf>
    <xf numFmtId="0" fontId="29" fillId="0" borderId="27" xfId="7" applyFont="1" applyBorder="1" applyAlignment="1">
      <alignment horizontal="left" vertical="center"/>
    </xf>
    <xf numFmtId="0" fontId="29" fillId="0" borderId="0" xfId="7" applyFont="1" applyBorder="1" applyAlignment="1">
      <alignment horizontal="left" vertical="center"/>
    </xf>
    <xf numFmtId="0" fontId="29" fillId="0" borderId="10" xfId="7" applyFont="1" applyBorder="1" applyAlignment="1">
      <alignment horizontal="left" vertical="center"/>
    </xf>
    <xf numFmtId="178" fontId="8" fillId="0" borderId="0" xfId="7" applyNumberFormat="1" applyFont="1" applyBorder="1" applyAlignment="1">
      <alignment horizontal="center" vertical="center"/>
    </xf>
    <xf numFmtId="0" fontId="8" fillId="0" borderId="0" xfId="7" applyFont="1" applyBorder="1" applyAlignment="1">
      <alignment horizontal="center" vertical="center"/>
    </xf>
    <xf numFmtId="0" fontId="29" fillId="0" borderId="0" xfId="7" applyFont="1" applyBorder="1" applyAlignment="1">
      <alignment horizontal="left" vertical="center" wrapText="1"/>
    </xf>
    <xf numFmtId="0" fontId="4" fillId="5" borderId="9" xfId="7" applyFont="1" applyFill="1" applyBorder="1">
      <alignment vertical="center"/>
    </xf>
    <xf numFmtId="0" fontId="4" fillId="5" borderId="5" xfId="7" applyFont="1" applyFill="1" applyBorder="1">
      <alignment vertical="center"/>
    </xf>
    <xf numFmtId="0" fontId="4" fillId="5" borderId="27" xfId="7" applyFont="1" applyFill="1" applyBorder="1">
      <alignment vertical="center"/>
    </xf>
    <xf numFmtId="0" fontId="4" fillId="5" borderId="0" xfId="7" applyFont="1" applyFill="1" applyBorder="1">
      <alignment vertical="center"/>
    </xf>
    <xf numFmtId="0" fontId="4" fillId="5" borderId="10" xfId="7" applyFont="1" applyFill="1" applyBorder="1">
      <alignment vertical="center"/>
    </xf>
    <xf numFmtId="0" fontId="4" fillId="5" borderId="8" xfId="7" applyFont="1" applyFill="1" applyBorder="1">
      <alignment vertical="center"/>
    </xf>
    <xf numFmtId="0" fontId="25" fillId="0" borderId="29" xfId="7" applyFont="1" applyBorder="1" applyAlignment="1">
      <alignment horizontal="left" vertical="center" wrapText="1"/>
    </xf>
    <xf numFmtId="0" fontId="25" fillId="0" borderId="0" xfId="7" applyFont="1" applyBorder="1" applyAlignment="1">
      <alignment horizontal="left" vertical="center" wrapText="1"/>
    </xf>
    <xf numFmtId="0" fontId="25" fillId="0" borderId="32" xfId="7" applyFont="1" applyBorder="1" applyAlignment="1">
      <alignment horizontal="left" vertical="center" wrapText="1"/>
    </xf>
    <xf numFmtId="38" fontId="25" fillId="0" borderId="28" xfId="9" applyFont="1" applyBorder="1" applyAlignment="1">
      <alignment horizontal="center" vertical="center"/>
    </xf>
    <xf numFmtId="38" fontId="25" fillId="0" borderId="29" xfId="9" applyFont="1" applyBorder="1" applyAlignment="1">
      <alignment horizontal="center" vertical="center"/>
    </xf>
    <xf numFmtId="38" fontId="25" fillId="0" borderId="27" xfId="9" applyFont="1" applyBorder="1" applyAlignment="1">
      <alignment horizontal="center" vertical="center"/>
    </xf>
    <xf numFmtId="38" fontId="25" fillId="0" borderId="0" xfId="9" applyFont="1" applyBorder="1" applyAlignment="1">
      <alignment horizontal="center" vertical="center"/>
    </xf>
    <xf numFmtId="38" fontId="25" fillId="0" borderId="31" xfId="9" applyFont="1" applyBorder="1" applyAlignment="1">
      <alignment horizontal="center" vertical="center"/>
    </xf>
    <xf numFmtId="38" fontId="25" fillId="0" borderId="32" xfId="9" applyFont="1" applyBorder="1" applyAlignment="1">
      <alignment horizontal="center" vertical="center"/>
    </xf>
    <xf numFmtId="0" fontId="25" fillId="0" borderId="30" xfId="7" applyFont="1" applyBorder="1" applyAlignment="1">
      <alignment horizontal="left" vertical="center" wrapText="1"/>
    </xf>
    <xf numFmtId="0" fontId="25" fillId="0" borderId="33" xfId="7" applyFont="1" applyBorder="1" applyAlignment="1">
      <alignment horizontal="left" vertical="center" wrapText="1"/>
    </xf>
    <xf numFmtId="0" fontId="38" fillId="0" borderId="29" xfId="7" applyFont="1" applyBorder="1" applyAlignment="1">
      <alignment horizontal="center" vertical="center" wrapText="1" shrinkToFit="1"/>
    </xf>
    <xf numFmtId="0" fontId="38" fillId="0" borderId="0" xfId="7" applyFont="1" applyBorder="1" applyAlignment="1">
      <alignment horizontal="center" vertical="center" wrapText="1" shrinkToFit="1"/>
    </xf>
    <xf numFmtId="0" fontId="38" fillId="0" borderId="32" xfId="7" applyFont="1" applyBorder="1" applyAlignment="1">
      <alignment horizontal="center" vertical="center" wrapText="1" shrinkToFit="1"/>
    </xf>
    <xf numFmtId="0" fontId="38" fillId="0" borderId="30" xfId="7" applyFont="1" applyBorder="1" applyAlignment="1">
      <alignment horizontal="center" vertical="center" wrapText="1" shrinkToFit="1"/>
    </xf>
    <xf numFmtId="0" fontId="38" fillId="0" borderId="10" xfId="7" applyFont="1" applyBorder="1" applyAlignment="1">
      <alignment horizontal="center" vertical="center" wrapText="1" shrinkToFit="1"/>
    </xf>
    <xf numFmtId="0" fontId="38" fillId="0" borderId="33" xfId="7" applyFont="1" applyBorder="1" applyAlignment="1">
      <alignment horizontal="center" vertical="center" wrapText="1" shrinkToFit="1"/>
    </xf>
    <xf numFmtId="0" fontId="4" fillId="0" borderId="8" xfId="7" applyFont="1" applyBorder="1" applyAlignment="1">
      <alignment vertical="center"/>
    </xf>
    <xf numFmtId="0" fontId="4" fillId="0" borderId="5" xfId="7" applyFont="1" applyBorder="1" applyAlignment="1">
      <alignment vertical="center"/>
    </xf>
    <xf numFmtId="0" fontId="4" fillId="0" borderId="11" xfId="7" applyFont="1" applyBorder="1" applyAlignment="1">
      <alignment vertical="center"/>
    </xf>
    <xf numFmtId="0" fontId="4" fillId="0" borderId="13" xfId="7" applyFont="1" applyBorder="1" applyAlignment="1">
      <alignment vertical="center"/>
    </xf>
    <xf numFmtId="0" fontId="40" fillId="0" borderId="28" xfId="7" applyFont="1" applyBorder="1" applyAlignment="1">
      <alignment horizontal="left" vertical="center"/>
    </xf>
    <xf numFmtId="0" fontId="40" fillId="0" borderId="29" xfId="7" applyFont="1" applyBorder="1" applyAlignment="1">
      <alignment horizontal="left" vertical="center"/>
    </xf>
    <xf numFmtId="0" fontId="40" fillId="0" borderId="30" xfId="7" applyFont="1" applyBorder="1" applyAlignment="1">
      <alignment horizontal="left" vertical="center"/>
    </xf>
    <xf numFmtId="0" fontId="25" fillId="0" borderId="27" xfId="7" applyFont="1" applyBorder="1" applyAlignment="1">
      <alignment horizontal="center" vertical="center" wrapText="1"/>
    </xf>
    <xf numFmtId="0" fontId="25" fillId="0" borderId="0" xfId="7" applyFont="1" applyBorder="1" applyAlignment="1">
      <alignment horizontal="center" vertical="center" wrapText="1"/>
    </xf>
    <xf numFmtId="0" fontId="25" fillId="0" borderId="10" xfId="7" applyFont="1" applyBorder="1" applyAlignment="1">
      <alignment horizontal="center" vertical="center" wrapText="1"/>
    </xf>
    <xf numFmtId="0" fontId="25" fillId="0" borderId="31" xfId="7" applyFont="1" applyBorder="1" applyAlignment="1">
      <alignment horizontal="center" vertical="center" wrapText="1"/>
    </xf>
    <xf numFmtId="0" fontId="25" fillId="0" borderId="32" xfId="7" applyFont="1" applyBorder="1" applyAlignment="1">
      <alignment horizontal="center" vertical="center" wrapText="1"/>
    </xf>
    <xf numFmtId="0" fontId="25" fillId="0" borderId="33" xfId="7" applyFont="1" applyBorder="1" applyAlignment="1">
      <alignment horizontal="center" vertical="center" wrapText="1"/>
    </xf>
    <xf numFmtId="0" fontId="25" fillId="0" borderId="27" xfId="7" applyFont="1" applyBorder="1" applyAlignment="1">
      <alignment horizontal="center" vertical="center"/>
    </xf>
    <xf numFmtId="0" fontId="25" fillId="0" borderId="0" xfId="7" applyFont="1" applyBorder="1" applyAlignment="1">
      <alignment horizontal="center" vertical="center"/>
    </xf>
    <xf numFmtId="0" fontId="25" fillId="0" borderId="10" xfId="7" applyFont="1" applyBorder="1" applyAlignment="1">
      <alignment horizontal="center" vertical="center"/>
    </xf>
    <xf numFmtId="0" fontId="25" fillId="0" borderId="31" xfId="7" applyFont="1" applyBorder="1" applyAlignment="1">
      <alignment horizontal="center" vertical="center"/>
    </xf>
    <xf numFmtId="0" fontId="25" fillId="0" borderId="32" xfId="7" applyFont="1" applyBorder="1" applyAlignment="1">
      <alignment horizontal="center" vertical="center"/>
    </xf>
    <xf numFmtId="0" fontId="25" fillId="0" borderId="33" xfId="7" applyFont="1" applyBorder="1" applyAlignment="1">
      <alignment horizontal="center" vertical="center"/>
    </xf>
    <xf numFmtId="0" fontId="2" fillId="0" borderId="0" xfId="7" applyFont="1" applyBorder="1" applyAlignment="1">
      <alignment horizontal="center" vertical="center" wrapText="1"/>
    </xf>
    <xf numFmtId="0" fontId="2" fillId="0" borderId="0" xfId="7" applyFont="1" applyBorder="1" applyAlignment="1">
      <alignment horizontal="center" vertical="center"/>
    </xf>
    <xf numFmtId="0" fontId="2" fillId="0" borderId="32" xfId="7" applyFont="1" applyBorder="1" applyAlignment="1">
      <alignment horizontal="center" vertical="center"/>
    </xf>
    <xf numFmtId="0" fontId="2" fillId="0" borderId="0" xfId="7" applyFont="1" applyBorder="1" applyAlignment="1">
      <alignment horizontal="center" vertical="center" wrapText="1" shrinkToFit="1"/>
    </xf>
    <xf numFmtId="0" fontId="2" fillId="0" borderId="10" xfId="7" applyFont="1" applyBorder="1" applyAlignment="1">
      <alignment horizontal="center" vertical="center" wrapText="1" shrinkToFit="1"/>
    </xf>
    <xf numFmtId="0" fontId="2" fillId="0" borderId="32" xfId="7" applyFont="1" applyBorder="1" applyAlignment="1">
      <alignment horizontal="center" vertical="center" wrapText="1" shrinkToFit="1"/>
    </xf>
    <xf numFmtId="0" fontId="2" fillId="0" borderId="33" xfId="7" applyFont="1" applyBorder="1" applyAlignment="1">
      <alignment horizontal="center" vertical="center" wrapText="1" shrinkToFit="1"/>
    </xf>
    <xf numFmtId="14" fontId="4" fillId="0" borderId="8" xfId="7" quotePrefix="1" applyNumberFormat="1" applyFont="1" applyBorder="1" applyAlignment="1">
      <alignment horizontal="center" vertical="center"/>
    </xf>
    <xf numFmtId="14" fontId="4" fillId="0" borderId="5" xfId="7" quotePrefix="1" applyNumberFormat="1" applyFont="1" applyBorder="1" applyAlignment="1">
      <alignment horizontal="center" vertical="center"/>
    </xf>
    <xf numFmtId="14" fontId="4" fillId="0" borderId="11" xfId="7" quotePrefix="1" applyNumberFormat="1" applyFont="1" applyBorder="1" applyAlignment="1">
      <alignment horizontal="center" vertical="center"/>
    </xf>
    <xf numFmtId="14" fontId="4" fillId="0" borderId="13" xfId="7" quotePrefix="1" applyNumberFormat="1" applyFont="1" applyBorder="1" applyAlignment="1">
      <alignment horizontal="center" vertical="center"/>
    </xf>
    <xf numFmtId="14" fontId="25" fillId="0" borderId="8" xfId="7" quotePrefix="1" applyNumberFormat="1" applyFont="1" applyBorder="1" applyAlignment="1">
      <alignment horizontal="center" vertical="center"/>
    </xf>
    <xf numFmtId="14" fontId="25" fillId="0" borderId="5" xfId="7" quotePrefix="1" applyNumberFormat="1" applyFont="1" applyBorder="1" applyAlignment="1">
      <alignment horizontal="center" vertical="center"/>
    </xf>
    <xf numFmtId="14" fontId="25" fillId="0" borderId="11" xfId="7" quotePrefix="1" applyNumberFormat="1" applyFont="1" applyBorder="1" applyAlignment="1">
      <alignment horizontal="center" vertical="center"/>
    </xf>
    <xf numFmtId="14" fontId="25" fillId="0" borderId="13" xfId="7" quotePrefix="1" applyNumberFormat="1" applyFont="1" applyBorder="1" applyAlignment="1">
      <alignment horizontal="center" vertical="center"/>
    </xf>
    <xf numFmtId="0" fontId="4" fillId="0" borderId="0" xfId="7" applyFont="1" applyBorder="1" applyAlignment="1">
      <alignment horizontal="center" vertical="center"/>
    </xf>
    <xf numFmtId="0" fontId="4" fillId="0" borderId="12" xfId="7" applyFont="1" applyBorder="1" applyAlignment="1">
      <alignment horizontal="center" vertical="center"/>
    </xf>
    <xf numFmtId="0" fontId="4" fillId="0" borderId="36" xfId="7" applyFont="1" applyBorder="1" applyAlignment="1">
      <alignment horizontal="center" vertical="center"/>
    </xf>
    <xf numFmtId="0" fontId="4" fillId="0" borderId="37" xfId="7" applyFont="1" applyBorder="1" applyAlignment="1">
      <alignment horizontal="center" vertical="center"/>
    </xf>
    <xf numFmtId="0" fontId="37" fillId="5" borderId="27" xfId="7" applyFont="1" applyFill="1" applyBorder="1">
      <alignment vertical="center"/>
    </xf>
    <xf numFmtId="0" fontId="25" fillId="0" borderId="27" xfId="7" applyFont="1" applyBorder="1" applyAlignment="1">
      <alignment horizontal="left" vertical="center"/>
    </xf>
    <xf numFmtId="0" fontId="25" fillId="0" borderId="0" xfId="7" applyFont="1" applyBorder="1" applyAlignment="1">
      <alignment horizontal="left" vertical="center"/>
    </xf>
    <xf numFmtId="0" fontId="25" fillId="0" borderId="10" xfId="7" applyFont="1" applyBorder="1" applyAlignment="1">
      <alignment horizontal="left" vertical="center"/>
    </xf>
    <xf numFmtId="0" fontId="25" fillId="0" borderId="11" xfId="7" applyFont="1" applyBorder="1" applyAlignment="1">
      <alignment horizontal="left" vertical="center"/>
    </xf>
    <xf numFmtId="0" fontId="25" fillId="0" borderId="12" xfId="7" applyFont="1" applyBorder="1" applyAlignment="1">
      <alignment horizontal="left" vertical="center"/>
    </xf>
    <xf numFmtId="0" fontId="25" fillId="0" borderId="13" xfId="7" applyFont="1" applyBorder="1" applyAlignment="1">
      <alignment horizontal="left" vertical="center"/>
    </xf>
    <xf numFmtId="14" fontId="25" fillId="0" borderId="8" xfId="7" quotePrefix="1" applyNumberFormat="1" applyFont="1" applyBorder="1" applyAlignment="1">
      <alignment horizontal="left" vertical="center"/>
    </xf>
    <xf numFmtId="14" fontId="25" fillId="0" borderId="9" xfId="7" quotePrefix="1" applyNumberFormat="1" applyFont="1" applyBorder="1" applyAlignment="1">
      <alignment horizontal="left" vertical="center"/>
    </xf>
    <xf numFmtId="14" fontId="25" fillId="0" borderId="27" xfId="7" quotePrefix="1" applyNumberFormat="1" applyFont="1" applyBorder="1" applyAlignment="1">
      <alignment horizontal="left" vertical="center"/>
    </xf>
    <xf numFmtId="14" fontId="25" fillId="0" borderId="0" xfId="7" quotePrefix="1" applyNumberFormat="1" applyFont="1" applyBorder="1" applyAlignment="1">
      <alignment horizontal="left" vertical="center"/>
    </xf>
    <xf numFmtId="14" fontId="25" fillId="0" borderId="34" xfId="7" quotePrefix="1" applyNumberFormat="1" applyFont="1" applyBorder="1" applyAlignment="1">
      <alignment horizontal="left" vertical="center"/>
    </xf>
    <xf numFmtId="14" fontId="25" fillId="0" borderId="35" xfId="7" quotePrefix="1" applyNumberFormat="1" applyFont="1" applyBorder="1" applyAlignment="1">
      <alignment horizontal="left" vertical="center"/>
    </xf>
    <xf numFmtId="0" fontId="15" fillId="0" borderId="0" xfId="7" applyFont="1" applyBorder="1" applyAlignment="1">
      <alignment horizontal="center" vertical="center" wrapText="1"/>
    </xf>
    <xf numFmtId="0" fontId="15" fillId="0" borderId="0" xfId="7" applyFont="1" applyBorder="1" applyAlignment="1">
      <alignment horizontal="center" vertical="center"/>
    </xf>
    <xf numFmtId="0" fontId="15" fillId="0" borderId="36" xfId="7" applyFont="1" applyBorder="1" applyAlignment="1">
      <alignment horizontal="center" vertical="center" wrapText="1"/>
    </xf>
    <xf numFmtId="14" fontId="15" fillId="0" borderId="0" xfId="7" quotePrefix="1" applyNumberFormat="1" applyFont="1" applyBorder="1" applyAlignment="1">
      <alignment horizontal="center" vertical="center" wrapText="1"/>
    </xf>
    <xf numFmtId="0" fontId="4" fillId="0" borderId="8" xfId="7" applyFont="1" applyBorder="1" applyAlignment="1">
      <alignment horizontal="center" vertical="center"/>
    </xf>
    <xf numFmtId="0" fontId="4" fillId="0" borderId="5" xfId="7" applyFont="1" applyBorder="1" applyAlignment="1">
      <alignment horizontal="center" vertical="center"/>
    </xf>
    <xf numFmtId="0" fontId="4" fillId="0" borderId="11" xfId="7" applyFont="1" applyBorder="1" applyAlignment="1">
      <alignment horizontal="center" vertical="center"/>
    </xf>
    <xf numFmtId="0" fontId="4" fillId="0" borderId="13" xfId="7" applyFont="1" applyBorder="1" applyAlignment="1">
      <alignment horizontal="center" vertical="center"/>
    </xf>
    <xf numFmtId="0" fontId="36" fillId="0" borderId="8" xfId="7" applyFont="1" applyBorder="1" applyAlignment="1">
      <alignment horizontal="center" vertical="center"/>
    </xf>
    <xf numFmtId="0" fontId="36" fillId="0" borderId="9" xfId="7" applyFont="1" applyBorder="1" applyAlignment="1">
      <alignment horizontal="center" vertical="center"/>
    </xf>
    <xf numFmtId="0" fontId="36" fillId="0" borderId="39" xfId="7" applyFont="1" applyBorder="1" applyAlignment="1">
      <alignment horizontal="center" vertical="center"/>
    </xf>
    <xf numFmtId="0" fontId="36" fillId="0" borderId="27" xfId="7" applyFont="1" applyBorder="1" applyAlignment="1">
      <alignment horizontal="center" vertical="center"/>
    </xf>
    <xf numFmtId="0" fontId="36" fillId="0" borderId="0" xfId="7" applyFont="1" applyBorder="1" applyAlignment="1">
      <alignment horizontal="center" vertical="center"/>
    </xf>
    <xf numFmtId="0" fontId="36" fillId="0" borderId="36" xfId="7" applyFont="1" applyBorder="1" applyAlignment="1">
      <alignment horizontal="center" vertical="center"/>
    </xf>
    <xf numFmtId="0" fontId="36" fillId="0" borderId="34" xfId="7" applyFont="1" applyBorder="1" applyAlignment="1">
      <alignment horizontal="center" vertical="center"/>
    </xf>
    <xf numFmtId="0" fontId="36" fillId="0" borderId="5" xfId="7" applyFont="1" applyBorder="1" applyAlignment="1">
      <alignment horizontal="center" vertical="center"/>
    </xf>
    <xf numFmtId="0" fontId="36" fillId="0" borderId="35" xfId="7" applyFont="1" applyBorder="1" applyAlignment="1">
      <alignment horizontal="center" vertical="center"/>
    </xf>
    <xf numFmtId="0" fontId="36" fillId="0" borderId="10" xfId="7" applyFont="1" applyBorder="1" applyAlignment="1">
      <alignment horizontal="center" vertical="center"/>
    </xf>
    <xf numFmtId="0" fontId="36" fillId="0" borderId="0" xfId="7" applyFont="1" applyBorder="1" applyAlignment="1">
      <alignment vertical="center" wrapText="1"/>
    </xf>
    <xf numFmtId="0" fontId="36" fillId="0" borderId="0" xfId="7" applyFont="1" applyBorder="1">
      <alignment vertical="center"/>
    </xf>
    <xf numFmtId="0" fontId="36" fillId="0" borderId="10" xfId="7" applyFont="1" applyBorder="1">
      <alignment vertical="center"/>
    </xf>
    <xf numFmtId="0" fontId="8" fillId="0" borderId="8" xfId="7" applyFont="1" applyBorder="1" applyAlignment="1">
      <alignment vertical="center"/>
    </xf>
    <xf numFmtId="0" fontId="8" fillId="0" borderId="5" xfId="7" applyFont="1" applyBorder="1" applyAlignment="1">
      <alignment vertical="center"/>
    </xf>
    <xf numFmtId="0" fontId="8" fillId="0" borderId="11" xfId="7" applyFont="1" applyBorder="1" applyAlignment="1">
      <alignment vertical="center"/>
    </xf>
    <xf numFmtId="0" fontId="8" fillId="0" borderId="13" xfId="7" applyFont="1" applyBorder="1" applyAlignment="1">
      <alignment vertical="center"/>
    </xf>
    <xf numFmtId="0" fontId="25" fillId="0" borderId="27" xfId="7" applyFont="1" applyBorder="1">
      <alignment vertical="center"/>
    </xf>
    <xf numFmtId="0" fontId="25" fillId="0" borderId="0" xfId="7" applyFont="1" applyBorder="1">
      <alignment vertical="center"/>
    </xf>
    <xf numFmtId="0" fontId="25" fillId="0" borderId="10" xfId="7" applyFont="1" applyBorder="1">
      <alignment vertical="center"/>
    </xf>
    <xf numFmtId="0" fontId="15" fillId="0" borderId="0" xfId="7" applyFont="1" applyBorder="1">
      <alignment vertical="center"/>
    </xf>
    <xf numFmtId="0" fontId="15" fillId="0" borderId="0" xfId="7" applyFont="1" applyBorder="1" applyAlignment="1">
      <alignment vertical="center"/>
    </xf>
    <xf numFmtId="0" fontId="25" fillId="0" borderId="8" xfId="7" applyFont="1" applyBorder="1">
      <alignment vertical="center"/>
    </xf>
    <xf numFmtId="0" fontId="4" fillId="0" borderId="9" xfId="7" applyFont="1" applyBorder="1">
      <alignment vertical="center"/>
    </xf>
    <xf numFmtId="0" fontId="4" fillId="0" borderId="5" xfId="7" applyFont="1" applyBorder="1">
      <alignment vertical="center"/>
    </xf>
    <xf numFmtId="0" fontId="4" fillId="0" borderId="11" xfId="7" applyFont="1" applyBorder="1">
      <alignment vertical="center"/>
    </xf>
    <xf numFmtId="0" fontId="4" fillId="0" borderId="12" xfId="7" applyFont="1" applyBorder="1">
      <alignment vertical="center"/>
    </xf>
    <xf numFmtId="0" fontId="4" fillId="0" borderId="13" xfId="7" applyFont="1" applyBorder="1">
      <alignment vertical="center"/>
    </xf>
    <xf numFmtId="0" fontId="43" fillId="0" borderId="0" xfId="7" applyFont="1" applyBorder="1">
      <alignment vertical="center"/>
    </xf>
    <xf numFmtId="0" fontId="15" fillId="0" borderId="0" xfId="7" applyFont="1" applyBorder="1" applyAlignment="1">
      <alignment vertical="center" wrapText="1"/>
    </xf>
    <xf numFmtId="0" fontId="15" fillId="0" borderId="10" xfId="7" applyFont="1" applyBorder="1">
      <alignment vertical="center"/>
    </xf>
    <xf numFmtId="0" fontId="25" fillId="0" borderId="8" xfId="7" applyFont="1" applyBorder="1" applyAlignment="1">
      <alignment vertical="center" wrapText="1"/>
    </xf>
    <xf numFmtId="0" fontId="25" fillId="0" borderId="11" xfId="7" applyFont="1" applyBorder="1" applyAlignment="1">
      <alignment vertical="center" wrapText="1"/>
    </xf>
    <xf numFmtId="0" fontId="25" fillId="0" borderId="12" xfId="7" applyFont="1" applyBorder="1" applyAlignment="1">
      <alignment vertical="center" wrapText="1"/>
    </xf>
    <xf numFmtId="0" fontId="25" fillId="0" borderId="13" xfId="7" applyFont="1" applyBorder="1" applyAlignment="1">
      <alignment vertical="center" wrapText="1"/>
    </xf>
    <xf numFmtId="0" fontId="29" fillId="0" borderId="39" xfId="7" applyFont="1" applyBorder="1">
      <alignment vertical="center"/>
    </xf>
    <xf numFmtId="0" fontId="29" fillId="0" borderId="36" xfId="7" applyFont="1" applyBorder="1">
      <alignment vertical="center"/>
    </xf>
    <xf numFmtId="0" fontId="29" fillId="0" borderId="34" xfId="7" applyFont="1" applyBorder="1">
      <alignment vertical="center"/>
    </xf>
    <xf numFmtId="0" fontId="29" fillId="0" borderId="35" xfId="7" applyFont="1" applyBorder="1">
      <alignment vertical="center"/>
    </xf>
    <xf numFmtId="0" fontId="8" fillId="0" borderId="36" xfId="7" applyFont="1" applyBorder="1" applyAlignment="1">
      <alignment horizontal="center" vertical="center" wrapText="1"/>
    </xf>
    <xf numFmtId="0" fontId="8" fillId="0" borderId="37" xfId="7" applyFont="1" applyBorder="1" applyAlignment="1">
      <alignment horizontal="center" vertical="center" wrapText="1"/>
    </xf>
    <xf numFmtId="0" fontId="8" fillId="0" borderId="35" xfId="7" applyFont="1" applyBorder="1" applyAlignment="1">
      <alignment horizontal="center" vertical="center" wrapText="1"/>
    </xf>
    <xf numFmtId="0" fontId="8" fillId="0" borderId="38" xfId="7" applyFont="1" applyBorder="1" applyAlignment="1">
      <alignment horizontal="center" vertical="center" wrapText="1"/>
    </xf>
    <xf numFmtId="0" fontId="37" fillId="5" borderId="8" xfId="7" applyFont="1" applyFill="1" applyBorder="1" applyAlignment="1">
      <alignment horizontal="left" vertical="center"/>
    </xf>
    <xf numFmtId="0" fontId="4" fillId="5" borderId="9" xfId="7" applyFont="1" applyFill="1" applyBorder="1" applyAlignment="1">
      <alignment horizontal="left" vertical="center"/>
    </xf>
    <xf numFmtId="0" fontId="4" fillId="5" borderId="5" xfId="7" applyFont="1" applyFill="1" applyBorder="1" applyAlignment="1">
      <alignment horizontal="left" vertical="center"/>
    </xf>
    <xf numFmtId="0" fontId="4" fillId="5" borderId="27" xfId="7" applyFont="1" applyFill="1" applyBorder="1" applyAlignment="1">
      <alignment horizontal="left" vertical="center"/>
    </xf>
    <xf numFmtId="0" fontId="4" fillId="5" borderId="0" xfId="7" applyFont="1" applyFill="1" applyBorder="1" applyAlignment="1">
      <alignment horizontal="left" vertical="center"/>
    </xf>
    <xf numFmtId="0" fontId="4" fillId="5" borderId="10" xfId="7" applyFont="1" applyFill="1" applyBorder="1" applyAlignment="1">
      <alignment horizontal="left" vertical="center"/>
    </xf>
    <xf numFmtId="0" fontId="25" fillId="0" borderId="2" xfId="7" applyFont="1" applyBorder="1" applyAlignment="1">
      <alignment horizontal="center" vertical="center" wrapText="1"/>
    </xf>
    <xf numFmtId="0" fontId="25" fillId="0" borderId="3" xfId="7" applyFont="1" applyBorder="1" applyAlignment="1">
      <alignment horizontal="center" vertical="center" wrapText="1"/>
    </xf>
    <xf numFmtId="0" fontId="25" fillId="0" borderId="4" xfId="7" applyFont="1" applyBorder="1" applyAlignment="1">
      <alignment horizontal="center" vertical="center" wrapText="1"/>
    </xf>
    <xf numFmtId="0" fontId="25" fillId="0" borderId="2" xfId="7" applyFont="1" applyBorder="1" applyAlignment="1">
      <alignment horizontal="center" vertical="center"/>
    </xf>
    <xf numFmtId="0" fontId="25" fillId="0" borderId="3" xfId="7" applyFont="1" applyBorder="1" applyAlignment="1">
      <alignment horizontal="center" vertical="center"/>
    </xf>
    <xf numFmtId="0" fontId="25" fillId="0" borderId="4" xfId="7" applyFont="1" applyBorder="1" applyAlignment="1">
      <alignment horizontal="center" vertical="center"/>
    </xf>
    <xf numFmtId="0" fontId="4" fillId="0" borderId="9" xfId="7" applyFont="1" applyBorder="1" applyAlignment="1">
      <alignment horizontal="center" vertical="center"/>
    </xf>
    <xf numFmtId="0" fontId="4" fillId="0" borderId="27" xfId="7" applyFont="1" applyBorder="1" applyAlignment="1">
      <alignment horizontal="center" vertical="center"/>
    </xf>
    <xf numFmtId="0" fontId="4" fillId="0" borderId="10" xfId="7" applyFont="1" applyBorder="1" applyAlignment="1">
      <alignment horizontal="center" vertical="center"/>
    </xf>
    <xf numFmtId="0" fontId="4" fillId="0" borderId="27" xfId="7" applyFont="1" applyBorder="1" applyAlignment="1">
      <alignment horizontal="center" vertical="center" wrapText="1"/>
    </xf>
    <xf numFmtId="0" fontId="4" fillId="0" borderId="0" xfId="7" applyFont="1" applyBorder="1" applyAlignment="1">
      <alignment horizontal="center" vertical="center" wrapText="1"/>
    </xf>
    <xf numFmtId="0" fontId="4" fillId="0" borderId="10" xfId="7" applyFont="1" applyBorder="1" applyAlignment="1">
      <alignment horizontal="center" vertical="center" wrapText="1"/>
    </xf>
    <xf numFmtId="0" fontId="4" fillId="0" borderId="11" xfId="7" applyFont="1" applyBorder="1" applyAlignment="1">
      <alignment horizontal="center" vertical="center" wrapText="1"/>
    </xf>
    <xf numFmtId="0" fontId="4" fillId="0" borderId="12" xfId="7" applyFont="1" applyBorder="1" applyAlignment="1">
      <alignment horizontal="center" vertical="center" wrapText="1"/>
    </xf>
    <xf numFmtId="0" fontId="4" fillId="0" borderId="13" xfId="7" applyFont="1" applyBorder="1" applyAlignment="1">
      <alignment horizontal="center" vertical="center" wrapText="1"/>
    </xf>
    <xf numFmtId="0" fontId="15" fillId="0" borderId="27" xfId="7" applyFont="1" applyBorder="1" applyAlignment="1">
      <alignment horizontal="center" vertical="center" wrapText="1"/>
    </xf>
    <xf numFmtId="0" fontId="15" fillId="0" borderId="11" xfId="7" applyFont="1" applyBorder="1" applyAlignment="1">
      <alignment horizontal="center" vertical="center" wrapText="1"/>
    </xf>
    <xf numFmtId="0" fontId="15" fillId="0" borderId="12" xfId="7" applyFont="1" applyBorder="1" applyAlignment="1">
      <alignment horizontal="center" vertical="center" wrapText="1"/>
    </xf>
    <xf numFmtId="0" fontId="15" fillId="0" borderId="37" xfId="7" applyFont="1" applyBorder="1" applyAlignment="1">
      <alignment horizontal="center" vertical="center" wrapText="1"/>
    </xf>
    <xf numFmtId="0" fontId="18" fillId="0" borderId="35" xfId="7" applyFont="1" applyBorder="1" applyAlignment="1">
      <alignment horizontal="center" vertical="center" wrapText="1"/>
    </xf>
    <xf numFmtId="0" fontId="18" fillId="0" borderId="0" xfId="7" applyFont="1" applyBorder="1" applyAlignment="1">
      <alignment horizontal="center" vertical="center" wrapText="1"/>
    </xf>
    <xf numFmtId="0" fontId="18" fillId="0" borderId="36" xfId="7" applyFont="1" applyBorder="1" applyAlignment="1">
      <alignment horizontal="center" vertical="center" wrapText="1"/>
    </xf>
    <xf numFmtId="0" fontId="18" fillId="0" borderId="38" xfId="7" applyFont="1" applyBorder="1" applyAlignment="1">
      <alignment horizontal="center" vertical="center" wrapText="1"/>
    </xf>
    <xf numFmtId="0" fontId="18" fillId="0" borderId="12" xfId="7" applyFont="1" applyBorder="1" applyAlignment="1">
      <alignment horizontal="center" vertical="center" wrapText="1"/>
    </xf>
    <xf numFmtId="0" fontId="18" fillId="0" borderId="37" xfId="7" applyFont="1" applyBorder="1" applyAlignment="1">
      <alignment horizontal="center" vertical="center" wrapText="1"/>
    </xf>
    <xf numFmtId="0" fontId="15" fillId="0" borderId="35" xfId="7" applyFont="1" applyBorder="1" applyAlignment="1">
      <alignment horizontal="center" vertical="center"/>
    </xf>
    <xf numFmtId="0" fontId="15" fillId="0" borderId="10" xfId="7" applyFont="1" applyBorder="1" applyAlignment="1">
      <alignment horizontal="center" vertical="center"/>
    </xf>
    <xf numFmtId="0" fontId="15" fillId="0" borderId="38" xfId="7" applyFont="1" applyBorder="1" applyAlignment="1">
      <alignment horizontal="center" vertical="center"/>
    </xf>
    <xf numFmtId="0" fontId="15" fillId="0" borderId="12" xfId="7" applyFont="1" applyBorder="1" applyAlignment="1">
      <alignment horizontal="center" vertical="center"/>
    </xf>
    <xf numFmtId="0" fontId="15" fillId="0" borderId="13" xfId="7" applyFont="1" applyBorder="1" applyAlignment="1">
      <alignment horizontal="center" vertical="center"/>
    </xf>
    <xf numFmtId="0" fontId="43" fillId="0" borderId="0" xfId="7" applyFont="1" applyBorder="1" applyAlignment="1">
      <alignment horizontal="center" vertical="center"/>
    </xf>
    <xf numFmtId="0" fontId="25" fillId="0" borderId="8" xfId="7" applyFont="1" applyBorder="1" applyAlignment="1">
      <alignment horizontal="center" vertical="center" wrapText="1"/>
    </xf>
    <xf numFmtId="0" fontId="25" fillId="0" borderId="9" xfId="7" applyFont="1" applyBorder="1" applyAlignment="1">
      <alignment horizontal="center" vertical="center" wrapText="1"/>
    </xf>
    <xf numFmtId="0" fontId="25" fillId="0" borderId="5" xfId="7" applyFont="1" applyBorder="1" applyAlignment="1">
      <alignment horizontal="center" vertical="center" wrapText="1"/>
    </xf>
    <xf numFmtId="0" fontId="25" fillId="0" borderId="8" xfId="7" applyFont="1" applyBorder="1" applyAlignment="1">
      <alignment horizontal="left" vertical="center"/>
    </xf>
    <xf numFmtId="0" fontId="25" fillId="0" borderId="9" xfId="7" applyFont="1" applyBorder="1" applyAlignment="1">
      <alignment horizontal="left" vertical="center"/>
    </xf>
    <xf numFmtId="0" fontId="25" fillId="0" borderId="39" xfId="7" applyFont="1" applyBorder="1" applyAlignment="1">
      <alignment horizontal="left" vertical="center"/>
    </xf>
    <xf numFmtId="0" fontId="25" fillId="0" borderId="36" xfId="7" applyFont="1" applyBorder="1" applyAlignment="1">
      <alignment horizontal="left" vertical="center"/>
    </xf>
    <xf numFmtId="0" fontId="25" fillId="0" borderId="34" xfId="7" applyFont="1" applyBorder="1" applyAlignment="1">
      <alignment horizontal="left" vertical="center"/>
    </xf>
    <xf numFmtId="0" fontId="25" fillId="0" borderId="35" xfId="7" applyFont="1" applyBorder="1" applyAlignment="1">
      <alignment horizontal="left" vertical="center"/>
    </xf>
    <xf numFmtId="0" fontId="25" fillId="0" borderId="5" xfId="7" applyFont="1" applyBorder="1" applyAlignment="1">
      <alignment horizontal="left" vertical="center"/>
    </xf>
    <xf numFmtId="0" fontId="25" fillId="0" borderId="8" xfId="7" applyFont="1" applyBorder="1" applyAlignment="1">
      <alignment horizontal="center" vertical="center"/>
    </xf>
    <xf numFmtId="0" fontId="25" fillId="0" borderId="9" xfId="7" applyFont="1" applyBorder="1" applyAlignment="1">
      <alignment horizontal="center" vertical="center"/>
    </xf>
    <xf numFmtId="0" fontId="25" fillId="0" borderId="5" xfId="7" applyFont="1" applyBorder="1" applyAlignment="1">
      <alignment horizontal="center" vertical="center"/>
    </xf>
    <xf numFmtId="0" fontId="42" fillId="0" borderId="0" xfId="7" applyFont="1" applyBorder="1" applyAlignment="1">
      <alignment horizontal="center" vertical="center"/>
    </xf>
    <xf numFmtId="0" fontId="42" fillId="0" borderId="0" xfId="7" applyFont="1" applyBorder="1" applyAlignment="1">
      <alignment horizontal="center" vertical="center" shrinkToFit="1"/>
    </xf>
    <xf numFmtId="0" fontId="8" fillId="0" borderId="27" xfId="7" applyFont="1" applyBorder="1" applyAlignment="1">
      <alignment horizontal="left" vertical="top" wrapText="1"/>
    </xf>
    <xf numFmtId="0" fontId="8" fillId="0" borderId="0" xfId="7" applyFont="1" applyBorder="1" applyAlignment="1">
      <alignment horizontal="left" vertical="top" wrapText="1"/>
    </xf>
    <xf numFmtId="0" fontId="8" fillId="0" borderId="10" xfId="7" applyFont="1" applyBorder="1" applyAlignment="1">
      <alignment horizontal="left" vertical="top" wrapText="1"/>
    </xf>
    <xf numFmtId="0" fontId="18" fillId="0" borderId="8" xfId="7" applyFont="1" applyBorder="1" applyAlignment="1">
      <alignment horizontal="center" vertical="center" wrapText="1"/>
    </xf>
    <xf numFmtId="0" fontId="18" fillId="0" borderId="9" xfId="7" applyFont="1" applyBorder="1" applyAlignment="1">
      <alignment horizontal="center" vertical="center" wrapText="1"/>
    </xf>
    <xf numFmtId="0" fontId="18" fillId="0" borderId="27" xfId="7" applyFont="1" applyBorder="1" applyAlignment="1">
      <alignment horizontal="center" vertical="center" wrapText="1"/>
    </xf>
    <xf numFmtId="0" fontId="18" fillId="0" borderId="11" xfId="7" applyFont="1" applyBorder="1" applyAlignment="1">
      <alignment horizontal="center" vertical="center" wrapText="1"/>
    </xf>
    <xf numFmtId="0" fontId="18" fillId="0" borderId="8" xfId="7" applyFont="1" applyBorder="1" applyAlignment="1">
      <alignment horizontal="center" vertical="top" wrapText="1"/>
    </xf>
    <xf numFmtId="0" fontId="18" fillId="0" borderId="9" xfId="7" applyFont="1" applyBorder="1" applyAlignment="1">
      <alignment horizontal="center" vertical="top" wrapText="1"/>
    </xf>
    <xf numFmtId="0" fontId="18" fillId="0" borderId="5" xfId="7" applyFont="1" applyBorder="1" applyAlignment="1">
      <alignment horizontal="center" vertical="top" wrapText="1"/>
    </xf>
    <xf numFmtId="0" fontId="15" fillId="0" borderId="2" xfId="7" applyFont="1" applyBorder="1" applyAlignment="1">
      <alignment horizontal="center" vertical="top" wrapText="1"/>
    </xf>
    <xf numFmtId="0" fontId="15" fillId="0" borderId="4" xfId="7" applyFont="1" applyBorder="1" applyAlignment="1">
      <alignment horizontal="center" vertical="top" wrapText="1"/>
    </xf>
    <xf numFmtId="179" fontId="4" fillId="0" borderId="27" xfId="7" applyNumberFormat="1" applyFont="1" applyBorder="1" applyAlignment="1">
      <alignment horizontal="center" vertical="center"/>
    </xf>
    <xf numFmtId="179" fontId="4" fillId="0" borderId="0" xfId="7" applyNumberFormat="1" applyFont="1" applyBorder="1" applyAlignment="1">
      <alignment horizontal="center" vertical="center"/>
    </xf>
    <xf numFmtId="179" fontId="4" fillId="0" borderId="10" xfId="7" applyNumberFormat="1" applyFont="1" applyBorder="1" applyAlignment="1">
      <alignment horizontal="center" vertical="center"/>
    </xf>
    <xf numFmtId="179" fontId="4" fillId="0" borderId="11" xfId="7" applyNumberFormat="1" applyFont="1" applyBorder="1" applyAlignment="1">
      <alignment horizontal="center" vertical="center"/>
    </xf>
    <xf numFmtId="179" fontId="4" fillId="0" borderId="12" xfId="7" applyNumberFormat="1" applyFont="1" applyBorder="1" applyAlignment="1">
      <alignment horizontal="center" vertical="center"/>
    </xf>
    <xf numFmtId="179" fontId="4" fillId="0" borderId="13" xfId="7" applyNumberFormat="1" applyFont="1" applyBorder="1" applyAlignment="1">
      <alignment horizontal="center" vertical="center"/>
    </xf>
    <xf numFmtId="0" fontId="29" fillId="0" borderId="9" xfId="7" applyFont="1" applyBorder="1" applyAlignment="1">
      <alignment vertical="center" shrinkToFit="1"/>
    </xf>
    <xf numFmtId="0" fontId="29" fillId="0" borderId="5" xfId="7" applyFont="1" applyBorder="1" applyAlignment="1">
      <alignment vertical="center" shrinkToFit="1"/>
    </xf>
    <xf numFmtId="0" fontId="29" fillId="0" borderId="27" xfId="7" applyFont="1" applyBorder="1" applyAlignment="1">
      <alignment vertical="center" shrinkToFit="1"/>
    </xf>
    <xf numFmtId="0" fontId="29" fillId="0" borderId="0" xfId="7" applyFont="1" applyBorder="1" applyAlignment="1">
      <alignment vertical="center" shrinkToFit="1"/>
    </xf>
    <xf numFmtId="0" fontId="29" fillId="0" borderId="10" xfId="7" applyFont="1" applyBorder="1" applyAlignment="1">
      <alignment vertical="center" shrinkToFit="1"/>
    </xf>
    <xf numFmtId="0" fontId="29" fillId="0" borderId="8" xfId="7" applyFont="1" applyBorder="1" applyAlignment="1">
      <alignment vertical="center" shrinkToFit="1"/>
    </xf>
    <xf numFmtId="0" fontId="37" fillId="5" borderId="9" xfId="7" applyFont="1" applyFill="1" applyBorder="1">
      <alignment vertical="center"/>
    </xf>
    <xf numFmtId="0" fontId="37" fillId="5" borderId="5" xfId="7" applyFont="1" applyFill="1" applyBorder="1">
      <alignment vertical="center"/>
    </xf>
    <xf numFmtId="0" fontId="37" fillId="5" borderId="0" xfId="7" applyFont="1" applyFill="1" applyBorder="1">
      <alignment vertical="center"/>
    </xf>
    <xf numFmtId="0" fontId="37" fillId="5" borderId="10" xfId="7" applyFont="1" applyFill="1" applyBorder="1">
      <alignment vertical="center"/>
    </xf>
    <xf numFmtId="0" fontId="37" fillId="5" borderId="11" xfId="7" applyFont="1" applyFill="1" applyBorder="1">
      <alignment vertical="center"/>
    </xf>
    <xf numFmtId="0" fontId="37" fillId="5" borderId="12" xfId="7" applyFont="1" applyFill="1" applyBorder="1">
      <alignment vertical="center"/>
    </xf>
    <xf numFmtId="0" fontId="37" fillId="5" borderId="13" xfId="7" applyFont="1" applyFill="1" applyBorder="1">
      <alignment vertical="center"/>
    </xf>
  </cellXfs>
  <cellStyles count="13">
    <cellStyle name="ハイパーリンク" xfId="6" builtinId="8"/>
    <cellStyle name="ハイパーリンク 2" xfId="1" xr:uid="{00000000-0005-0000-0000-000001000000}"/>
    <cellStyle name="ハイパーリンク 3" xfId="8" xr:uid="{00000000-0005-0000-0000-000002000000}"/>
    <cellStyle name="桁区切り 2" xfId="9" xr:uid="{00000000-0005-0000-0000-000003000000}"/>
    <cellStyle name="標準" xfId="0" builtinId="0"/>
    <cellStyle name="標準 18" xfId="5" xr:uid="{00000000-0005-0000-0000-000005000000}"/>
    <cellStyle name="標準 18 2" xfId="12" xr:uid="{00000000-0005-0000-0000-000006000000}"/>
    <cellStyle name="標準 2" xfId="7" xr:uid="{00000000-0005-0000-0000-000007000000}"/>
    <cellStyle name="標準 2 2" xfId="2" xr:uid="{00000000-0005-0000-0000-000008000000}"/>
    <cellStyle name="標準 20" xfId="3" xr:uid="{00000000-0005-0000-0000-000009000000}"/>
    <cellStyle name="標準 20 2" xfId="4" xr:uid="{00000000-0005-0000-0000-00000A000000}"/>
    <cellStyle name="標準 20 2 2" xfId="11" xr:uid="{00000000-0005-0000-0000-00000B000000}"/>
    <cellStyle name="標準 20 3" xfId="10" xr:uid="{00000000-0005-0000-0000-00000C000000}"/>
  </cellStyles>
  <dxfs count="0"/>
  <tableStyles count="0" defaultTableStyle="TableStyleMedium2" defaultPivotStyle="PivotStyleLight16"/>
  <colors>
    <mruColors>
      <color rgb="FF0000FF"/>
      <color rgb="FFFF5050"/>
      <color rgb="FFFF7C80"/>
      <color rgb="FFFFFF99"/>
      <color rgb="FF0000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903528</xdr:colOff>
      <xdr:row>1</xdr:row>
      <xdr:rowOff>37763</xdr:rowOff>
    </xdr:from>
    <xdr:to>
      <xdr:col>7</xdr:col>
      <xdr:colOff>247506</xdr:colOff>
      <xdr:row>1</xdr:row>
      <xdr:rowOff>3350639</xdr:rowOff>
    </xdr:to>
    <xdr:pic>
      <xdr:nvPicPr>
        <xdr:cNvPr id="2" name="図 2">
          <a:extLst>
            <a:ext uri="{FF2B5EF4-FFF2-40B4-BE49-F238E27FC236}">
              <a16:creationId xmlns:a16="http://schemas.microsoft.com/office/drawing/2014/main" id="{F2ACD2CB-D7AB-46AA-84F3-DB37F8210F58}"/>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118966" y="275888"/>
          <a:ext cx="4654166" cy="3312876"/>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xdr:from>
      <xdr:col>5</xdr:col>
      <xdr:colOff>1580408</xdr:colOff>
      <xdr:row>1</xdr:row>
      <xdr:rowOff>3006004</xdr:rowOff>
    </xdr:from>
    <xdr:to>
      <xdr:col>6</xdr:col>
      <xdr:colOff>28575</xdr:colOff>
      <xdr:row>1</xdr:row>
      <xdr:rowOff>3171825</xdr:rowOff>
    </xdr:to>
    <xdr:sp macro="" textlink="">
      <xdr:nvSpPr>
        <xdr:cNvPr id="3" name="正方形/長方形 2">
          <a:extLst>
            <a:ext uri="{FF2B5EF4-FFF2-40B4-BE49-F238E27FC236}">
              <a16:creationId xmlns:a16="http://schemas.microsoft.com/office/drawing/2014/main" id="{6A07F914-41AA-4C75-9416-5BBBE887DDE8}"/>
            </a:ext>
          </a:extLst>
        </xdr:cNvPr>
        <xdr:cNvSpPr/>
      </xdr:nvSpPr>
      <xdr:spPr>
        <a:xfrm>
          <a:off x="10772033" y="3253654"/>
          <a:ext cx="1286617" cy="165821"/>
        </a:xfrm>
        <a:prstGeom prst="rect">
          <a:avLst/>
        </a:prstGeom>
        <a:noFill/>
        <a:ln w="38100">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5</xdr:col>
      <xdr:colOff>2231032</xdr:colOff>
      <xdr:row>1</xdr:row>
      <xdr:rowOff>3199564</xdr:rowOff>
    </xdr:from>
    <xdr:to>
      <xdr:col>5</xdr:col>
      <xdr:colOff>2473336</xdr:colOff>
      <xdr:row>1</xdr:row>
      <xdr:rowOff>3742710</xdr:rowOff>
    </xdr:to>
    <xdr:sp macro="" textlink="">
      <xdr:nvSpPr>
        <xdr:cNvPr id="5" name="矢印: 右 4">
          <a:extLst>
            <a:ext uri="{FF2B5EF4-FFF2-40B4-BE49-F238E27FC236}">
              <a16:creationId xmlns:a16="http://schemas.microsoft.com/office/drawing/2014/main" id="{CEF14456-EC48-497F-88ED-11EBF88A6427}"/>
            </a:ext>
          </a:extLst>
        </xdr:cNvPr>
        <xdr:cNvSpPr/>
      </xdr:nvSpPr>
      <xdr:spPr>
        <a:xfrm rot="17065108" flipV="1">
          <a:off x="11272236" y="3597635"/>
          <a:ext cx="543146" cy="242304"/>
        </a:xfrm>
        <a:prstGeom prst="rightArrow">
          <a:avLst/>
        </a:prstGeom>
        <a:solidFill>
          <a:srgbClr val="FF00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endParaRPr lang="ja-JP" altLang="en-US"/>
        </a:p>
      </xdr:txBody>
    </xdr:sp>
    <xdr:clientData/>
  </xdr:twoCellAnchor>
  <xdr:twoCellAnchor>
    <xdr:from>
      <xdr:col>0</xdr:col>
      <xdr:colOff>532535</xdr:colOff>
      <xdr:row>1</xdr:row>
      <xdr:rowOff>2704312</xdr:rowOff>
    </xdr:from>
    <xdr:to>
      <xdr:col>2</xdr:col>
      <xdr:colOff>261937</xdr:colOff>
      <xdr:row>1</xdr:row>
      <xdr:rowOff>3379721</xdr:rowOff>
    </xdr:to>
    <xdr:sp macro="" textlink="">
      <xdr:nvSpPr>
        <xdr:cNvPr id="7" name="正方形/長方形 6">
          <a:extLst>
            <a:ext uri="{FF2B5EF4-FFF2-40B4-BE49-F238E27FC236}">
              <a16:creationId xmlns:a16="http://schemas.microsoft.com/office/drawing/2014/main" id="{8A817728-E9DE-4BC8-A106-6B6CC6A89E20}"/>
            </a:ext>
          </a:extLst>
        </xdr:cNvPr>
        <xdr:cNvSpPr/>
      </xdr:nvSpPr>
      <xdr:spPr>
        <a:xfrm>
          <a:off x="532535" y="2942437"/>
          <a:ext cx="2586902" cy="675409"/>
        </a:xfrm>
        <a:prstGeom prst="rect">
          <a:avLst/>
        </a:prstGeom>
        <a:solidFill>
          <a:schemeClr val="bg2">
            <a:lumMod val="75000"/>
          </a:schemeClr>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523875</xdr:colOff>
      <xdr:row>1</xdr:row>
      <xdr:rowOff>1420830</xdr:rowOff>
    </xdr:from>
    <xdr:to>
      <xdr:col>2</xdr:col>
      <xdr:colOff>238125</xdr:colOff>
      <xdr:row>1</xdr:row>
      <xdr:rowOff>2077292</xdr:rowOff>
    </xdr:to>
    <xdr:sp macro="" textlink="">
      <xdr:nvSpPr>
        <xdr:cNvPr id="9" name="正方形/長方形 8">
          <a:extLst>
            <a:ext uri="{FF2B5EF4-FFF2-40B4-BE49-F238E27FC236}">
              <a16:creationId xmlns:a16="http://schemas.microsoft.com/office/drawing/2014/main" id="{D8968480-AD92-4F5C-980B-E3532B2C2163}"/>
            </a:ext>
          </a:extLst>
        </xdr:cNvPr>
        <xdr:cNvSpPr/>
      </xdr:nvSpPr>
      <xdr:spPr>
        <a:xfrm>
          <a:off x="523875" y="1658955"/>
          <a:ext cx="2571750" cy="656462"/>
        </a:xfrm>
        <a:prstGeom prst="rect">
          <a:avLst/>
        </a:prstGeom>
        <a:solidFill>
          <a:srgbClr val="FF505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twoCellAnchor>
    <xdr:from>
      <xdr:col>0</xdr:col>
      <xdr:colOff>512795</xdr:colOff>
      <xdr:row>1</xdr:row>
      <xdr:rowOff>226153</xdr:rowOff>
    </xdr:from>
    <xdr:to>
      <xdr:col>2</xdr:col>
      <xdr:colOff>214312</xdr:colOff>
      <xdr:row>1</xdr:row>
      <xdr:rowOff>901562</xdr:rowOff>
    </xdr:to>
    <xdr:sp macro="" textlink="">
      <xdr:nvSpPr>
        <xdr:cNvPr id="10" name="正方形/長方形 9">
          <a:extLst>
            <a:ext uri="{FF2B5EF4-FFF2-40B4-BE49-F238E27FC236}">
              <a16:creationId xmlns:a16="http://schemas.microsoft.com/office/drawing/2014/main" id="{1508E2F1-1902-47B3-9810-A3321305CF72}"/>
            </a:ext>
          </a:extLst>
        </xdr:cNvPr>
        <xdr:cNvSpPr/>
      </xdr:nvSpPr>
      <xdr:spPr>
        <a:xfrm>
          <a:off x="512795" y="464278"/>
          <a:ext cx="2559017" cy="675409"/>
        </a:xfrm>
        <a:prstGeom prst="rect">
          <a:avLst/>
        </a:prstGeom>
        <a:solidFill>
          <a:srgbClr val="FFFF00"/>
        </a:solidFill>
        <a:ln>
          <a:solidFill>
            <a:schemeClr val="tx1"/>
          </a:solidFill>
        </a:ln>
      </xdr:spPr>
      <xdr:style>
        <a:lnRef idx="2">
          <a:schemeClr val="dk1"/>
        </a:lnRef>
        <a:fillRef idx="1">
          <a:schemeClr val="lt1"/>
        </a:fillRef>
        <a:effectRef idx="0">
          <a:schemeClr val="dk1"/>
        </a:effectRef>
        <a:fontRef idx="minor">
          <a:schemeClr val="dk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12</xdr:col>
      <xdr:colOff>38100</xdr:colOff>
      <xdr:row>43</xdr:row>
      <xdr:rowOff>9525</xdr:rowOff>
    </xdr:from>
    <xdr:to>
      <xdr:col>14</xdr:col>
      <xdr:colOff>57150</xdr:colOff>
      <xdr:row>45</xdr:row>
      <xdr:rowOff>0</xdr:rowOff>
    </xdr:to>
    <xdr:sp macro="" textlink="">
      <xdr:nvSpPr>
        <xdr:cNvPr id="2" name="右矢印 1">
          <a:extLst>
            <a:ext uri="{FF2B5EF4-FFF2-40B4-BE49-F238E27FC236}">
              <a16:creationId xmlns:a16="http://schemas.microsoft.com/office/drawing/2014/main" id="{55C43343-3028-43B8-A76C-B5911C2032BD}"/>
            </a:ext>
          </a:extLst>
        </xdr:cNvPr>
        <xdr:cNvSpPr/>
      </xdr:nvSpPr>
      <xdr:spPr>
        <a:xfrm>
          <a:off x="1181100" y="3695700"/>
          <a:ext cx="209550" cy="161925"/>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17</xdr:col>
      <xdr:colOff>28575</xdr:colOff>
      <xdr:row>47</xdr:row>
      <xdr:rowOff>9525</xdr:rowOff>
    </xdr:from>
    <xdr:to>
      <xdr:col>19</xdr:col>
      <xdr:colOff>47625</xdr:colOff>
      <xdr:row>49</xdr:row>
      <xdr:rowOff>0</xdr:rowOff>
    </xdr:to>
    <xdr:sp macro="" textlink="">
      <xdr:nvSpPr>
        <xdr:cNvPr id="3" name="右矢印 3">
          <a:extLst>
            <a:ext uri="{FF2B5EF4-FFF2-40B4-BE49-F238E27FC236}">
              <a16:creationId xmlns:a16="http://schemas.microsoft.com/office/drawing/2014/main" id="{EBB34793-3FAB-4EDE-8841-76A51260CC08}"/>
            </a:ext>
          </a:extLst>
        </xdr:cNvPr>
        <xdr:cNvSpPr/>
      </xdr:nvSpPr>
      <xdr:spPr>
        <a:xfrm>
          <a:off x="1647825" y="4038600"/>
          <a:ext cx="209550" cy="161925"/>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39</xdr:col>
      <xdr:colOff>38100</xdr:colOff>
      <xdr:row>47</xdr:row>
      <xdr:rowOff>9525</xdr:rowOff>
    </xdr:from>
    <xdr:to>
      <xdr:col>41</xdr:col>
      <xdr:colOff>57150</xdr:colOff>
      <xdr:row>49</xdr:row>
      <xdr:rowOff>0</xdr:rowOff>
    </xdr:to>
    <xdr:sp macro="" textlink="">
      <xdr:nvSpPr>
        <xdr:cNvPr id="4" name="右矢印 4">
          <a:extLst>
            <a:ext uri="{FF2B5EF4-FFF2-40B4-BE49-F238E27FC236}">
              <a16:creationId xmlns:a16="http://schemas.microsoft.com/office/drawing/2014/main" id="{49C5262D-9A4B-47FA-9EEB-B9A03DD21A2F}"/>
            </a:ext>
          </a:extLst>
        </xdr:cNvPr>
        <xdr:cNvSpPr/>
      </xdr:nvSpPr>
      <xdr:spPr>
        <a:xfrm>
          <a:off x="3752850" y="4038600"/>
          <a:ext cx="209550" cy="161925"/>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11</xdr:col>
      <xdr:colOff>44998</xdr:colOff>
      <xdr:row>51</xdr:row>
      <xdr:rowOff>5256</xdr:rowOff>
    </xdr:from>
    <xdr:to>
      <xdr:col>13</xdr:col>
      <xdr:colOff>64048</xdr:colOff>
      <xdr:row>52</xdr:row>
      <xdr:rowOff>81127</xdr:rowOff>
    </xdr:to>
    <xdr:sp macro="" textlink="">
      <xdr:nvSpPr>
        <xdr:cNvPr id="5" name="右矢印 5">
          <a:extLst>
            <a:ext uri="{FF2B5EF4-FFF2-40B4-BE49-F238E27FC236}">
              <a16:creationId xmlns:a16="http://schemas.microsoft.com/office/drawing/2014/main" id="{921FD0F6-EEC5-469D-AE65-A77F221BD3FB}"/>
            </a:ext>
          </a:extLst>
        </xdr:cNvPr>
        <xdr:cNvSpPr/>
      </xdr:nvSpPr>
      <xdr:spPr>
        <a:xfrm>
          <a:off x="1092748" y="4377231"/>
          <a:ext cx="209550" cy="161596"/>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twoCellAnchor>
    <xdr:from>
      <xdr:col>33</xdr:col>
      <xdr:colOff>41384</xdr:colOff>
      <xdr:row>51</xdr:row>
      <xdr:rowOff>5255</xdr:rowOff>
    </xdr:from>
    <xdr:to>
      <xdr:col>35</xdr:col>
      <xdr:colOff>60434</xdr:colOff>
      <xdr:row>52</xdr:row>
      <xdr:rowOff>81126</xdr:rowOff>
    </xdr:to>
    <xdr:sp macro="" textlink="">
      <xdr:nvSpPr>
        <xdr:cNvPr id="6" name="右矢印 6">
          <a:extLst>
            <a:ext uri="{FF2B5EF4-FFF2-40B4-BE49-F238E27FC236}">
              <a16:creationId xmlns:a16="http://schemas.microsoft.com/office/drawing/2014/main" id="{9C2D7DD7-E0DE-4DAA-9E46-CE44C9C90DB1}"/>
            </a:ext>
          </a:extLst>
        </xdr:cNvPr>
        <xdr:cNvSpPr/>
      </xdr:nvSpPr>
      <xdr:spPr>
        <a:xfrm>
          <a:off x="3184634" y="4377230"/>
          <a:ext cx="209550" cy="161596"/>
        </a:xfrm>
        <a:prstGeom prst="rightArrow">
          <a:avLst/>
        </a:prstGeom>
        <a:ln w="3175"/>
      </xdr:spPr>
      <xdr:style>
        <a:lnRef idx="2">
          <a:schemeClr val="dk1"/>
        </a:lnRef>
        <a:fillRef idx="1">
          <a:schemeClr val="lt1"/>
        </a:fillRef>
        <a:effectRef idx="0">
          <a:schemeClr val="dk1"/>
        </a:effectRef>
        <a:fontRef idx="minor">
          <a:schemeClr val="dk1"/>
        </a:fontRef>
      </xdr:style>
      <xdr:txBody>
        <a:bodyPr vertOverflow="clip" horzOverflow="clip" rtlCol="0" anchor="t"/>
        <a:lstStyle/>
        <a:p>
          <a:endParaRPr lang="ja-JP" altLang="en-US"/>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9733;&#22269;&#36027;&#12539;&#30740;&#31350;&#29983;&#38306;&#20418;/&#31169;&#36027;&#22806;&#22269;&#20154;&#30740;&#31350;&#29983;&#38306;&#20418;/&#30740;&#31350;&#29983;&#38306;&#20418;(&#22269;&#36027;&#12539;&#31169;&#36027;)/2021&#24180;10&#26376;&#20837;&#23398;/&#22269;&#22806;/6.%20&#22312;&#30041;&#36039;&#26684;&#35469;&#23450;&#35388;&#26126;&#26360;/&#27491;&#12375;&#12356;&#27096;&#24335;WCDAR020.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メニュー"/>
      <sheetName val="身分事項1"/>
      <sheetName val="身分事項2"/>
      <sheetName val="申請情報入力(区分I)"/>
      <sheetName val="申請情報入力(区分J)"/>
      <sheetName val="申請情報入力(区分K)"/>
      <sheetName val="申請情報入力(区分L)"/>
      <sheetName val="申請情報入力(区分M)"/>
      <sheetName val="申請情報入力(区分N)"/>
      <sheetName val="申請情報入力(区分O)"/>
      <sheetName val="申請情報入力(区分P)"/>
      <sheetName val="申請情報入力(区分Q)"/>
      <sheetName val="申請情報入力(区分R)"/>
      <sheetName val="申請情報入力(区分U)"/>
      <sheetName val="申請情報入力(区分Y)"/>
      <sheetName val="申請情報入力(区分V)"/>
      <sheetName val="高度専門職ポイント計算表(イ)"/>
      <sheetName val="マスタ"/>
      <sheetName val="マスタ2"/>
      <sheetName val="マスタ3"/>
      <sheetName val="基本情報"/>
      <sheetName val="コード名称対応表"/>
      <sheetName val="データ部分(身分事項1)"/>
      <sheetName val="データ部分(身分事項2)"/>
      <sheetName val="データ部分 (I)1"/>
      <sheetName val="データ部分 (I)2"/>
      <sheetName val="データ部分 (J)1"/>
      <sheetName val="データ部分 (J)2"/>
      <sheetName val="データ部分 (K)"/>
      <sheetName val="データ部分 (L)"/>
      <sheetName val="データ部分 (M)"/>
      <sheetName val="データ部分 (N)1"/>
      <sheetName val="データ部分 (N)2"/>
      <sheetName val="データ部分 (N)3"/>
      <sheetName val="データ部分 (N)4"/>
      <sheetName val="データ部分 (O)"/>
      <sheetName val="データ部分 (P)"/>
      <sheetName val="データ部分 (Q)"/>
      <sheetName val="データ部分 (RR)"/>
      <sheetName val="データ部分（U)1"/>
      <sheetName val="データ部分（U)2"/>
      <sheetName val="データ部分（U)3"/>
      <sheetName val="データ部分（U)4"/>
      <sheetName val="データ部分 (Y)"/>
      <sheetName val="データ部分 (V)"/>
      <sheetName val="データ部分（イ）"/>
      <sheetName val="データ部分（ロ）"/>
      <sheetName val="データ部分（ハ）"/>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ow r="1">
          <cell r="H1" t="str">
            <v>都道府県</v>
          </cell>
        </row>
        <row r="3">
          <cell r="H3" t="str">
            <v>北海道</v>
          </cell>
        </row>
        <row r="4">
          <cell r="H4" t="str">
            <v>青森県</v>
          </cell>
        </row>
        <row r="5">
          <cell r="H5" t="str">
            <v>岩手県</v>
          </cell>
        </row>
        <row r="6">
          <cell r="H6" t="str">
            <v>宮城県</v>
          </cell>
        </row>
        <row r="7">
          <cell r="H7" t="str">
            <v>秋田県</v>
          </cell>
        </row>
        <row r="8">
          <cell r="H8" t="str">
            <v>山形県</v>
          </cell>
        </row>
        <row r="9">
          <cell r="H9" t="str">
            <v>福島県</v>
          </cell>
        </row>
        <row r="10">
          <cell r="H10" t="str">
            <v>茨城県</v>
          </cell>
        </row>
        <row r="11">
          <cell r="H11" t="str">
            <v>栃木県</v>
          </cell>
        </row>
        <row r="12">
          <cell r="H12" t="str">
            <v>群馬県</v>
          </cell>
        </row>
        <row r="13">
          <cell r="H13" t="str">
            <v>埼玉県</v>
          </cell>
        </row>
        <row r="14">
          <cell r="H14" t="str">
            <v>千葉県</v>
          </cell>
        </row>
        <row r="15">
          <cell r="H15" t="str">
            <v>東京都</v>
          </cell>
        </row>
        <row r="16">
          <cell r="H16" t="str">
            <v>神奈川県</v>
          </cell>
        </row>
        <row r="17">
          <cell r="H17" t="str">
            <v>新潟県</v>
          </cell>
        </row>
        <row r="18">
          <cell r="H18" t="str">
            <v>富山県</v>
          </cell>
        </row>
        <row r="19">
          <cell r="H19" t="str">
            <v>石川県</v>
          </cell>
        </row>
        <row r="20">
          <cell r="H20" t="str">
            <v>福井県</v>
          </cell>
        </row>
        <row r="21">
          <cell r="H21" t="str">
            <v>山梨県</v>
          </cell>
        </row>
        <row r="22">
          <cell r="H22" t="str">
            <v>長野県</v>
          </cell>
        </row>
        <row r="23">
          <cell r="H23" t="str">
            <v>岐阜県</v>
          </cell>
        </row>
        <row r="24">
          <cell r="H24" t="str">
            <v>静岡県</v>
          </cell>
        </row>
        <row r="25">
          <cell r="H25" t="str">
            <v>愛知県</v>
          </cell>
        </row>
        <row r="26">
          <cell r="H26" t="str">
            <v>三重県</v>
          </cell>
        </row>
        <row r="27">
          <cell r="H27" t="str">
            <v>滋賀県</v>
          </cell>
        </row>
        <row r="28">
          <cell r="H28" t="str">
            <v>京都府</v>
          </cell>
        </row>
        <row r="29">
          <cell r="H29" t="str">
            <v>大阪府</v>
          </cell>
        </row>
        <row r="30">
          <cell r="H30" t="str">
            <v>兵庫県</v>
          </cell>
        </row>
        <row r="31">
          <cell r="H31" t="str">
            <v>奈良県</v>
          </cell>
        </row>
        <row r="32">
          <cell r="H32" t="str">
            <v>和歌山県</v>
          </cell>
        </row>
        <row r="33">
          <cell r="H33" t="str">
            <v>鳥取県</v>
          </cell>
        </row>
        <row r="34">
          <cell r="H34" t="str">
            <v>島根県</v>
          </cell>
        </row>
        <row r="35">
          <cell r="H35" t="str">
            <v>岡山県</v>
          </cell>
        </row>
        <row r="36">
          <cell r="H36" t="str">
            <v>広島県</v>
          </cell>
        </row>
        <row r="37">
          <cell r="H37" t="str">
            <v>山口県</v>
          </cell>
        </row>
        <row r="38">
          <cell r="H38" t="str">
            <v>徳島県</v>
          </cell>
        </row>
        <row r="39">
          <cell r="H39" t="str">
            <v>香川県</v>
          </cell>
        </row>
        <row r="40">
          <cell r="H40" t="str">
            <v>愛媛県</v>
          </cell>
        </row>
        <row r="41">
          <cell r="H41" t="str">
            <v>高知県</v>
          </cell>
        </row>
        <row r="42">
          <cell r="H42" t="str">
            <v>福岡県</v>
          </cell>
        </row>
        <row r="43">
          <cell r="H43" t="str">
            <v>佐賀県</v>
          </cell>
        </row>
        <row r="44">
          <cell r="H44" t="str">
            <v>長崎県</v>
          </cell>
        </row>
        <row r="45">
          <cell r="H45" t="str">
            <v>熊本県</v>
          </cell>
        </row>
        <row r="46">
          <cell r="H46" t="str">
            <v>大分県</v>
          </cell>
        </row>
        <row r="47">
          <cell r="H47" t="str">
            <v>宮崎県</v>
          </cell>
        </row>
        <row r="48">
          <cell r="H48" t="str">
            <v>鹿児島県</v>
          </cell>
        </row>
        <row r="49">
          <cell r="H49" t="str">
            <v>沖縄県</v>
          </cell>
        </row>
      </sheetData>
      <sheetData sheetId="18"/>
      <sheetData sheetId="19" refreshError="1"/>
      <sheetData sheetId="20" refreshError="1"/>
      <sheetData sheetId="21" refreshError="1"/>
      <sheetData sheetId="22" refreshError="1"/>
      <sheetData sheetId="23" refreshError="1"/>
      <sheetData sheetId="24" refreshError="1"/>
      <sheetData sheetId="25" refreshError="1"/>
      <sheetData sheetId="26" refreshError="1"/>
      <sheetData sheetId="27" refreshError="1"/>
      <sheetData sheetId="28" refreshError="1"/>
      <sheetData sheetId="29" refreshError="1"/>
      <sheetData sheetId="30" refreshError="1"/>
      <sheetData sheetId="31" refreshError="1"/>
      <sheetData sheetId="32" refreshError="1"/>
      <sheetData sheetId="33" refreshError="1"/>
      <sheetData sheetId="34" refreshError="1"/>
      <sheetData sheetId="35" refreshError="1"/>
      <sheetData sheetId="36" refreshError="1"/>
      <sheetData sheetId="37" refreshError="1"/>
      <sheetData sheetId="38" refreshError="1"/>
      <sheetData sheetId="39" refreshError="1"/>
      <sheetData sheetId="40" refreshError="1"/>
      <sheetData sheetId="41" refreshError="1"/>
      <sheetData sheetId="42" refreshError="1"/>
      <sheetData sheetId="43" refreshError="1"/>
      <sheetData sheetId="44" refreshError="1"/>
      <sheetData sheetId="45" refreshError="1"/>
      <sheetData sheetId="46" refreshError="1"/>
      <sheetData sheetId="47"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mments" Target="../comments1.xml"/><Relationship Id="rId3" Type="http://schemas.openxmlformats.org/officeDocument/2006/relationships/hyperlink" Target="https://www.mie-u.ac.jp/international/internationalstudents/residence/" TargetMode="External"/><Relationship Id="rId7" Type="http://schemas.openxmlformats.org/officeDocument/2006/relationships/vmlDrawing" Target="../drawings/vmlDrawing1.vml"/><Relationship Id="rId2" Type="http://schemas.openxmlformats.org/officeDocument/2006/relationships/hyperlink" Target="mailto:&#12295;&#12295;&#12295;@ab.mie-u.ac.jp" TargetMode="External"/><Relationship Id="rId1" Type="http://schemas.openxmlformats.org/officeDocument/2006/relationships/hyperlink" Target="mailto:&#12295;&#12295;&#12295;@ab.mie-u.ac.jp" TargetMode="External"/><Relationship Id="rId6" Type="http://schemas.openxmlformats.org/officeDocument/2006/relationships/drawing" Target="../drawings/drawing1.xml"/><Relationship Id="rId5" Type="http://schemas.openxmlformats.org/officeDocument/2006/relationships/printerSettings" Target="../printerSettings/printerSettings1.bin"/><Relationship Id="rId4" Type="http://schemas.openxmlformats.org/officeDocument/2006/relationships/hyperlink" Target="https://www.mie-u.ac.jp/en/international/prospective/housing/dormitory.html"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3">
    <tabColor rgb="FFFF0000"/>
    <pageSetUpPr fitToPage="1"/>
  </sheetPr>
  <dimension ref="A1:W67"/>
  <sheetViews>
    <sheetView tabSelected="1" view="pageBreakPreview" zoomScale="40" zoomScaleNormal="100" zoomScaleSheetLayoutView="40" workbookViewId="0">
      <selection activeCell="C30" sqref="C30:F30"/>
    </sheetView>
  </sheetViews>
  <sheetFormatPr defaultRowHeight="18.75"/>
  <cols>
    <col min="1" max="1" width="18.625" style="3" bestFit="1" customWidth="1"/>
    <col min="2" max="2" width="18.625" style="3" customWidth="1"/>
    <col min="3" max="3" width="30.5" style="3" customWidth="1"/>
    <col min="4" max="4" width="26" style="3" customWidth="1"/>
    <col min="5" max="5" width="35.125" style="3" bestFit="1" customWidth="1"/>
    <col min="6" max="6" width="37.25" style="3" customWidth="1"/>
    <col min="7" max="7" width="32.5" style="3" customWidth="1"/>
    <col min="8" max="8" width="29" style="3" customWidth="1"/>
    <col min="9" max="9" width="26.75" style="3" customWidth="1"/>
    <col min="10" max="10" width="37.5" style="3" customWidth="1"/>
    <col min="11" max="11" width="29.25" style="3" customWidth="1"/>
    <col min="12" max="13" width="51.25" style="3" customWidth="1"/>
    <col min="14" max="14" width="29.375" style="3" customWidth="1"/>
    <col min="15" max="15" width="44.125" style="3" customWidth="1"/>
    <col min="16" max="16" width="19.625" style="3" customWidth="1"/>
    <col min="17" max="17" width="22.125" style="3" customWidth="1"/>
    <col min="18" max="18" width="65.75" style="3" customWidth="1"/>
    <col min="19" max="19" width="26.375" style="3" bestFit="1" customWidth="1"/>
    <col min="20" max="20" width="18.75" style="3" customWidth="1"/>
    <col min="21" max="21" width="13.375" style="3" bestFit="1" customWidth="1"/>
    <col min="22" max="22" width="19.625" style="3" customWidth="1"/>
    <col min="23" max="257" width="9" style="3"/>
    <col min="258" max="258" width="18.625" style="3" bestFit="1" customWidth="1"/>
    <col min="259" max="259" width="18.625" style="3" customWidth="1"/>
    <col min="260" max="260" width="30.5" style="3" customWidth="1"/>
    <col min="261" max="261" width="26" style="3" customWidth="1"/>
    <col min="262" max="262" width="26.875" style="3" customWidth="1"/>
    <col min="263" max="263" width="24.25" style="3" customWidth="1"/>
    <col min="264" max="265" width="22.625" style="3" customWidth="1"/>
    <col min="266" max="266" width="26.75" style="3" customWidth="1"/>
    <col min="267" max="267" width="21.5" style="3" customWidth="1"/>
    <col min="268" max="268" width="25" style="3" customWidth="1"/>
    <col min="269" max="269" width="26.875" style="3" customWidth="1"/>
    <col min="270" max="270" width="15" style="3" customWidth="1"/>
    <col min="271" max="271" width="12.75" style="3" bestFit="1" customWidth="1"/>
    <col min="272" max="272" width="20.625" style="3" bestFit="1" customWidth="1"/>
    <col min="273" max="273" width="12.125" style="3" bestFit="1" customWidth="1"/>
    <col min="274" max="274" width="11" style="3" bestFit="1" customWidth="1"/>
    <col min="275" max="275" width="26.375" style="3" bestFit="1" customWidth="1"/>
    <col min="276" max="276" width="9" style="3"/>
    <col min="277" max="277" width="10.5" style="3" bestFit="1" customWidth="1"/>
    <col min="278" max="278" width="19.625" style="3" customWidth="1"/>
    <col min="279" max="513" width="9" style="3"/>
    <col min="514" max="514" width="18.625" style="3" bestFit="1" customWidth="1"/>
    <col min="515" max="515" width="18.625" style="3" customWidth="1"/>
    <col min="516" max="516" width="30.5" style="3" customWidth="1"/>
    <col min="517" max="517" width="26" style="3" customWidth="1"/>
    <col min="518" max="518" width="26.875" style="3" customWidth="1"/>
    <col min="519" max="519" width="24.25" style="3" customWidth="1"/>
    <col min="520" max="521" width="22.625" style="3" customWidth="1"/>
    <col min="522" max="522" width="26.75" style="3" customWidth="1"/>
    <col min="523" max="523" width="21.5" style="3" customWidth="1"/>
    <col min="524" max="524" width="25" style="3" customWidth="1"/>
    <col min="525" max="525" width="26.875" style="3" customWidth="1"/>
    <col min="526" max="526" width="15" style="3" customWidth="1"/>
    <col min="527" max="527" width="12.75" style="3" bestFit="1" customWidth="1"/>
    <col min="528" max="528" width="20.625" style="3" bestFit="1" customWidth="1"/>
    <col min="529" max="529" width="12.125" style="3" bestFit="1" customWidth="1"/>
    <col min="530" max="530" width="11" style="3" bestFit="1" customWidth="1"/>
    <col min="531" max="531" width="26.375" style="3" bestFit="1" customWidth="1"/>
    <col min="532" max="532" width="9" style="3"/>
    <col min="533" max="533" width="10.5" style="3" bestFit="1" customWidth="1"/>
    <col min="534" max="534" width="19.625" style="3" customWidth="1"/>
    <col min="535" max="769" width="9" style="3"/>
    <col min="770" max="770" width="18.625" style="3" bestFit="1" customWidth="1"/>
    <col min="771" max="771" width="18.625" style="3" customWidth="1"/>
    <col min="772" max="772" width="30.5" style="3" customWidth="1"/>
    <col min="773" max="773" width="26" style="3" customWidth="1"/>
    <col min="774" max="774" width="26.875" style="3" customWidth="1"/>
    <col min="775" max="775" width="24.25" style="3" customWidth="1"/>
    <col min="776" max="777" width="22.625" style="3" customWidth="1"/>
    <col min="778" max="778" width="26.75" style="3" customWidth="1"/>
    <col min="779" max="779" width="21.5" style="3" customWidth="1"/>
    <col min="780" max="780" width="25" style="3" customWidth="1"/>
    <col min="781" max="781" width="26.875" style="3" customWidth="1"/>
    <col min="782" max="782" width="15" style="3" customWidth="1"/>
    <col min="783" max="783" width="12.75" style="3" bestFit="1" customWidth="1"/>
    <col min="784" max="784" width="20.625" style="3" bestFit="1" customWidth="1"/>
    <col min="785" max="785" width="12.125" style="3" bestFit="1" customWidth="1"/>
    <col min="786" max="786" width="11" style="3" bestFit="1" customWidth="1"/>
    <col min="787" max="787" width="26.375" style="3" bestFit="1" customWidth="1"/>
    <col min="788" max="788" width="9" style="3"/>
    <col min="789" max="789" width="10.5" style="3" bestFit="1" customWidth="1"/>
    <col min="790" max="790" width="19.625" style="3" customWidth="1"/>
    <col min="791" max="1025" width="9" style="3"/>
    <col min="1026" max="1026" width="18.625" style="3" bestFit="1" customWidth="1"/>
    <col min="1027" max="1027" width="18.625" style="3" customWidth="1"/>
    <col min="1028" max="1028" width="30.5" style="3" customWidth="1"/>
    <col min="1029" max="1029" width="26" style="3" customWidth="1"/>
    <col min="1030" max="1030" width="26.875" style="3" customWidth="1"/>
    <col min="1031" max="1031" width="24.25" style="3" customWidth="1"/>
    <col min="1032" max="1033" width="22.625" style="3" customWidth="1"/>
    <col min="1034" max="1034" width="26.75" style="3" customWidth="1"/>
    <col min="1035" max="1035" width="21.5" style="3" customWidth="1"/>
    <col min="1036" max="1036" width="25" style="3" customWidth="1"/>
    <col min="1037" max="1037" width="26.875" style="3" customWidth="1"/>
    <col min="1038" max="1038" width="15" style="3" customWidth="1"/>
    <col min="1039" max="1039" width="12.75" style="3" bestFit="1" customWidth="1"/>
    <col min="1040" max="1040" width="20.625" style="3" bestFit="1" customWidth="1"/>
    <col min="1041" max="1041" width="12.125" style="3" bestFit="1" customWidth="1"/>
    <col min="1042" max="1042" width="11" style="3" bestFit="1" customWidth="1"/>
    <col min="1043" max="1043" width="26.375" style="3" bestFit="1" customWidth="1"/>
    <col min="1044" max="1044" width="9" style="3"/>
    <col min="1045" max="1045" width="10.5" style="3" bestFit="1" customWidth="1"/>
    <col min="1046" max="1046" width="19.625" style="3" customWidth="1"/>
    <col min="1047" max="1281" width="9" style="3"/>
    <col min="1282" max="1282" width="18.625" style="3" bestFit="1" customWidth="1"/>
    <col min="1283" max="1283" width="18.625" style="3" customWidth="1"/>
    <col min="1284" max="1284" width="30.5" style="3" customWidth="1"/>
    <col min="1285" max="1285" width="26" style="3" customWidth="1"/>
    <col min="1286" max="1286" width="26.875" style="3" customWidth="1"/>
    <col min="1287" max="1287" width="24.25" style="3" customWidth="1"/>
    <col min="1288" max="1289" width="22.625" style="3" customWidth="1"/>
    <col min="1290" max="1290" width="26.75" style="3" customWidth="1"/>
    <col min="1291" max="1291" width="21.5" style="3" customWidth="1"/>
    <col min="1292" max="1292" width="25" style="3" customWidth="1"/>
    <col min="1293" max="1293" width="26.875" style="3" customWidth="1"/>
    <col min="1294" max="1294" width="15" style="3" customWidth="1"/>
    <col min="1295" max="1295" width="12.75" style="3" bestFit="1" customWidth="1"/>
    <col min="1296" max="1296" width="20.625" style="3" bestFit="1" customWidth="1"/>
    <col min="1297" max="1297" width="12.125" style="3" bestFit="1" customWidth="1"/>
    <col min="1298" max="1298" width="11" style="3" bestFit="1" customWidth="1"/>
    <col min="1299" max="1299" width="26.375" style="3" bestFit="1" customWidth="1"/>
    <col min="1300" max="1300" width="9" style="3"/>
    <col min="1301" max="1301" width="10.5" style="3" bestFit="1" customWidth="1"/>
    <col min="1302" max="1302" width="19.625" style="3" customWidth="1"/>
    <col min="1303" max="1537" width="9" style="3"/>
    <col min="1538" max="1538" width="18.625" style="3" bestFit="1" customWidth="1"/>
    <col min="1539" max="1539" width="18.625" style="3" customWidth="1"/>
    <col min="1540" max="1540" width="30.5" style="3" customWidth="1"/>
    <col min="1541" max="1541" width="26" style="3" customWidth="1"/>
    <col min="1542" max="1542" width="26.875" style="3" customWidth="1"/>
    <col min="1543" max="1543" width="24.25" style="3" customWidth="1"/>
    <col min="1544" max="1545" width="22.625" style="3" customWidth="1"/>
    <col min="1546" max="1546" width="26.75" style="3" customWidth="1"/>
    <col min="1547" max="1547" width="21.5" style="3" customWidth="1"/>
    <col min="1548" max="1548" width="25" style="3" customWidth="1"/>
    <col min="1549" max="1549" width="26.875" style="3" customWidth="1"/>
    <col min="1550" max="1550" width="15" style="3" customWidth="1"/>
    <col min="1551" max="1551" width="12.75" style="3" bestFit="1" customWidth="1"/>
    <col min="1552" max="1552" width="20.625" style="3" bestFit="1" customWidth="1"/>
    <col min="1553" max="1553" width="12.125" style="3" bestFit="1" customWidth="1"/>
    <col min="1554" max="1554" width="11" style="3" bestFit="1" customWidth="1"/>
    <col min="1555" max="1555" width="26.375" style="3" bestFit="1" customWidth="1"/>
    <col min="1556" max="1556" width="9" style="3"/>
    <col min="1557" max="1557" width="10.5" style="3" bestFit="1" customWidth="1"/>
    <col min="1558" max="1558" width="19.625" style="3" customWidth="1"/>
    <col min="1559" max="1793" width="9" style="3"/>
    <col min="1794" max="1794" width="18.625" style="3" bestFit="1" customWidth="1"/>
    <col min="1795" max="1795" width="18.625" style="3" customWidth="1"/>
    <col min="1796" max="1796" width="30.5" style="3" customWidth="1"/>
    <col min="1797" max="1797" width="26" style="3" customWidth="1"/>
    <col min="1798" max="1798" width="26.875" style="3" customWidth="1"/>
    <col min="1799" max="1799" width="24.25" style="3" customWidth="1"/>
    <col min="1800" max="1801" width="22.625" style="3" customWidth="1"/>
    <col min="1802" max="1802" width="26.75" style="3" customWidth="1"/>
    <col min="1803" max="1803" width="21.5" style="3" customWidth="1"/>
    <col min="1804" max="1804" width="25" style="3" customWidth="1"/>
    <col min="1805" max="1805" width="26.875" style="3" customWidth="1"/>
    <col min="1806" max="1806" width="15" style="3" customWidth="1"/>
    <col min="1807" max="1807" width="12.75" style="3" bestFit="1" customWidth="1"/>
    <col min="1808" max="1808" width="20.625" style="3" bestFit="1" customWidth="1"/>
    <col min="1809" max="1809" width="12.125" style="3" bestFit="1" customWidth="1"/>
    <col min="1810" max="1810" width="11" style="3" bestFit="1" customWidth="1"/>
    <col min="1811" max="1811" width="26.375" style="3" bestFit="1" customWidth="1"/>
    <col min="1812" max="1812" width="9" style="3"/>
    <col min="1813" max="1813" width="10.5" style="3" bestFit="1" customWidth="1"/>
    <col min="1814" max="1814" width="19.625" style="3" customWidth="1"/>
    <col min="1815" max="2049" width="9" style="3"/>
    <col min="2050" max="2050" width="18.625" style="3" bestFit="1" customWidth="1"/>
    <col min="2051" max="2051" width="18.625" style="3" customWidth="1"/>
    <col min="2052" max="2052" width="30.5" style="3" customWidth="1"/>
    <col min="2053" max="2053" width="26" style="3" customWidth="1"/>
    <col min="2054" max="2054" width="26.875" style="3" customWidth="1"/>
    <col min="2055" max="2055" width="24.25" style="3" customWidth="1"/>
    <col min="2056" max="2057" width="22.625" style="3" customWidth="1"/>
    <col min="2058" max="2058" width="26.75" style="3" customWidth="1"/>
    <col min="2059" max="2059" width="21.5" style="3" customWidth="1"/>
    <col min="2060" max="2060" width="25" style="3" customWidth="1"/>
    <col min="2061" max="2061" width="26.875" style="3" customWidth="1"/>
    <col min="2062" max="2062" width="15" style="3" customWidth="1"/>
    <col min="2063" max="2063" width="12.75" style="3" bestFit="1" customWidth="1"/>
    <col min="2064" max="2064" width="20.625" style="3" bestFit="1" customWidth="1"/>
    <col min="2065" max="2065" width="12.125" style="3" bestFit="1" customWidth="1"/>
    <col min="2066" max="2066" width="11" style="3" bestFit="1" customWidth="1"/>
    <col min="2067" max="2067" width="26.375" style="3" bestFit="1" customWidth="1"/>
    <col min="2068" max="2068" width="9" style="3"/>
    <col min="2069" max="2069" width="10.5" style="3" bestFit="1" customWidth="1"/>
    <col min="2070" max="2070" width="19.625" style="3" customWidth="1"/>
    <col min="2071" max="2305" width="9" style="3"/>
    <col min="2306" max="2306" width="18.625" style="3" bestFit="1" customWidth="1"/>
    <col min="2307" max="2307" width="18.625" style="3" customWidth="1"/>
    <col min="2308" max="2308" width="30.5" style="3" customWidth="1"/>
    <col min="2309" max="2309" width="26" style="3" customWidth="1"/>
    <col min="2310" max="2310" width="26.875" style="3" customWidth="1"/>
    <col min="2311" max="2311" width="24.25" style="3" customWidth="1"/>
    <col min="2312" max="2313" width="22.625" style="3" customWidth="1"/>
    <col min="2314" max="2314" width="26.75" style="3" customWidth="1"/>
    <col min="2315" max="2315" width="21.5" style="3" customWidth="1"/>
    <col min="2316" max="2316" width="25" style="3" customWidth="1"/>
    <col min="2317" max="2317" width="26.875" style="3" customWidth="1"/>
    <col min="2318" max="2318" width="15" style="3" customWidth="1"/>
    <col min="2319" max="2319" width="12.75" style="3" bestFit="1" customWidth="1"/>
    <col min="2320" max="2320" width="20.625" style="3" bestFit="1" customWidth="1"/>
    <col min="2321" max="2321" width="12.125" style="3" bestFit="1" customWidth="1"/>
    <col min="2322" max="2322" width="11" style="3" bestFit="1" customWidth="1"/>
    <col min="2323" max="2323" width="26.375" style="3" bestFit="1" customWidth="1"/>
    <col min="2324" max="2324" width="9" style="3"/>
    <col min="2325" max="2325" width="10.5" style="3" bestFit="1" customWidth="1"/>
    <col min="2326" max="2326" width="19.625" style="3" customWidth="1"/>
    <col min="2327" max="2561" width="9" style="3"/>
    <col min="2562" max="2562" width="18.625" style="3" bestFit="1" customWidth="1"/>
    <col min="2563" max="2563" width="18.625" style="3" customWidth="1"/>
    <col min="2564" max="2564" width="30.5" style="3" customWidth="1"/>
    <col min="2565" max="2565" width="26" style="3" customWidth="1"/>
    <col min="2566" max="2566" width="26.875" style="3" customWidth="1"/>
    <col min="2567" max="2567" width="24.25" style="3" customWidth="1"/>
    <col min="2568" max="2569" width="22.625" style="3" customWidth="1"/>
    <col min="2570" max="2570" width="26.75" style="3" customWidth="1"/>
    <col min="2571" max="2571" width="21.5" style="3" customWidth="1"/>
    <col min="2572" max="2572" width="25" style="3" customWidth="1"/>
    <col min="2573" max="2573" width="26.875" style="3" customWidth="1"/>
    <col min="2574" max="2574" width="15" style="3" customWidth="1"/>
    <col min="2575" max="2575" width="12.75" style="3" bestFit="1" customWidth="1"/>
    <col min="2576" max="2576" width="20.625" style="3" bestFit="1" customWidth="1"/>
    <col min="2577" max="2577" width="12.125" style="3" bestFit="1" customWidth="1"/>
    <col min="2578" max="2578" width="11" style="3" bestFit="1" customWidth="1"/>
    <col min="2579" max="2579" width="26.375" style="3" bestFit="1" customWidth="1"/>
    <col min="2580" max="2580" width="9" style="3"/>
    <col min="2581" max="2581" width="10.5" style="3" bestFit="1" customWidth="1"/>
    <col min="2582" max="2582" width="19.625" style="3" customWidth="1"/>
    <col min="2583" max="2817" width="9" style="3"/>
    <col min="2818" max="2818" width="18.625" style="3" bestFit="1" customWidth="1"/>
    <col min="2819" max="2819" width="18.625" style="3" customWidth="1"/>
    <col min="2820" max="2820" width="30.5" style="3" customWidth="1"/>
    <col min="2821" max="2821" width="26" style="3" customWidth="1"/>
    <col min="2822" max="2822" width="26.875" style="3" customWidth="1"/>
    <col min="2823" max="2823" width="24.25" style="3" customWidth="1"/>
    <col min="2824" max="2825" width="22.625" style="3" customWidth="1"/>
    <col min="2826" max="2826" width="26.75" style="3" customWidth="1"/>
    <col min="2827" max="2827" width="21.5" style="3" customWidth="1"/>
    <col min="2828" max="2828" width="25" style="3" customWidth="1"/>
    <col min="2829" max="2829" width="26.875" style="3" customWidth="1"/>
    <col min="2830" max="2830" width="15" style="3" customWidth="1"/>
    <col min="2831" max="2831" width="12.75" style="3" bestFit="1" customWidth="1"/>
    <col min="2832" max="2832" width="20.625" style="3" bestFit="1" customWidth="1"/>
    <col min="2833" max="2833" width="12.125" style="3" bestFit="1" customWidth="1"/>
    <col min="2834" max="2834" width="11" style="3" bestFit="1" customWidth="1"/>
    <col min="2835" max="2835" width="26.375" style="3" bestFit="1" customWidth="1"/>
    <col min="2836" max="2836" width="9" style="3"/>
    <col min="2837" max="2837" width="10.5" style="3" bestFit="1" customWidth="1"/>
    <col min="2838" max="2838" width="19.625" style="3" customWidth="1"/>
    <col min="2839" max="3073" width="9" style="3"/>
    <col min="3074" max="3074" width="18.625" style="3" bestFit="1" customWidth="1"/>
    <col min="3075" max="3075" width="18.625" style="3" customWidth="1"/>
    <col min="3076" max="3076" width="30.5" style="3" customWidth="1"/>
    <col min="3077" max="3077" width="26" style="3" customWidth="1"/>
    <col min="3078" max="3078" width="26.875" style="3" customWidth="1"/>
    <col min="3079" max="3079" width="24.25" style="3" customWidth="1"/>
    <col min="3080" max="3081" width="22.625" style="3" customWidth="1"/>
    <col min="3082" max="3082" width="26.75" style="3" customWidth="1"/>
    <col min="3083" max="3083" width="21.5" style="3" customWidth="1"/>
    <col min="3084" max="3084" width="25" style="3" customWidth="1"/>
    <col min="3085" max="3085" width="26.875" style="3" customWidth="1"/>
    <col min="3086" max="3086" width="15" style="3" customWidth="1"/>
    <col min="3087" max="3087" width="12.75" style="3" bestFit="1" customWidth="1"/>
    <col min="3088" max="3088" width="20.625" style="3" bestFit="1" customWidth="1"/>
    <col min="3089" max="3089" width="12.125" style="3" bestFit="1" customWidth="1"/>
    <col min="3090" max="3090" width="11" style="3" bestFit="1" customWidth="1"/>
    <col min="3091" max="3091" width="26.375" style="3" bestFit="1" customWidth="1"/>
    <col min="3092" max="3092" width="9" style="3"/>
    <col min="3093" max="3093" width="10.5" style="3" bestFit="1" customWidth="1"/>
    <col min="3094" max="3094" width="19.625" style="3" customWidth="1"/>
    <col min="3095" max="3329" width="9" style="3"/>
    <col min="3330" max="3330" width="18.625" style="3" bestFit="1" customWidth="1"/>
    <col min="3331" max="3331" width="18.625" style="3" customWidth="1"/>
    <col min="3332" max="3332" width="30.5" style="3" customWidth="1"/>
    <col min="3333" max="3333" width="26" style="3" customWidth="1"/>
    <col min="3334" max="3334" width="26.875" style="3" customWidth="1"/>
    <col min="3335" max="3335" width="24.25" style="3" customWidth="1"/>
    <col min="3336" max="3337" width="22.625" style="3" customWidth="1"/>
    <col min="3338" max="3338" width="26.75" style="3" customWidth="1"/>
    <col min="3339" max="3339" width="21.5" style="3" customWidth="1"/>
    <col min="3340" max="3340" width="25" style="3" customWidth="1"/>
    <col min="3341" max="3341" width="26.875" style="3" customWidth="1"/>
    <col min="3342" max="3342" width="15" style="3" customWidth="1"/>
    <col min="3343" max="3343" width="12.75" style="3" bestFit="1" customWidth="1"/>
    <col min="3344" max="3344" width="20.625" style="3" bestFit="1" customWidth="1"/>
    <col min="3345" max="3345" width="12.125" style="3" bestFit="1" customWidth="1"/>
    <col min="3346" max="3346" width="11" style="3" bestFit="1" customWidth="1"/>
    <col min="3347" max="3347" width="26.375" style="3" bestFit="1" customWidth="1"/>
    <col min="3348" max="3348" width="9" style="3"/>
    <col min="3349" max="3349" width="10.5" style="3" bestFit="1" customWidth="1"/>
    <col min="3350" max="3350" width="19.625" style="3" customWidth="1"/>
    <col min="3351" max="3585" width="9" style="3"/>
    <col min="3586" max="3586" width="18.625" style="3" bestFit="1" customWidth="1"/>
    <col min="3587" max="3587" width="18.625" style="3" customWidth="1"/>
    <col min="3588" max="3588" width="30.5" style="3" customWidth="1"/>
    <col min="3589" max="3589" width="26" style="3" customWidth="1"/>
    <col min="3590" max="3590" width="26.875" style="3" customWidth="1"/>
    <col min="3591" max="3591" width="24.25" style="3" customWidth="1"/>
    <col min="3592" max="3593" width="22.625" style="3" customWidth="1"/>
    <col min="3594" max="3594" width="26.75" style="3" customWidth="1"/>
    <col min="3595" max="3595" width="21.5" style="3" customWidth="1"/>
    <col min="3596" max="3596" width="25" style="3" customWidth="1"/>
    <col min="3597" max="3597" width="26.875" style="3" customWidth="1"/>
    <col min="3598" max="3598" width="15" style="3" customWidth="1"/>
    <col min="3599" max="3599" width="12.75" style="3" bestFit="1" customWidth="1"/>
    <col min="3600" max="3600" width="20.625" style="3" bestFit="1" customWidth="1"/>
    <col min="3601" max="3601" width="12.125" style="3" bestFit="1" customWidth="1"/>
    <col min="3602" max="3602" width="11" style="3" bestFit="1" customWidth="1"/>
    <col min="3603" max="3603" width="26.375" style="3" bestFit="1" customWidth="1"/>
    <col min="3604" max="3604" width="9" style="3"/>
    <col min="3605" max="3605" width="10.5" style="3" bestFit="1" customWidth="1"/>
    <col min="3606" max="3606" width="19.625" style="3" customWidth="1"/>
    <col min="3607" max="3841" width="9" style="3"/>
    <col min="3842" max="3842" width="18.625" style="3" bestFit="1" customWidth="1"/>
    <col min="3843" max="3843" width="18.625" style="3" customWidth="1"/>
    <col min="3844" max="3844" width="30.5" style="3" customWidth="1"/>
    <col min="3845" max="3845" width="26" style="3" customWidth="1"/>
    <col min="3846" max="3846" width="26.875" style="3" customWidth="1"/>
    <col min="3847" max="3847" width="24.25" style="3" customWidth="1"/>
    <col min="3848" max="3849" width="22.625" style="3" customWidth="1"/>
    <col min="3850" max="3850" width="26.75" style="3" customWidth="1"/>
    <col min="3851" max="3851" width="21.5" style="3" customWidth="1"/>
    <col min="3852" max="3852" width="25" style="3" customWidth="1"/>
    <col min="3853" max="3853" width="26.875" style="3" customWidth="1"/>
    <col min="3854" max="3854" width="15" style="3" customWidth="1"/>
    <col min="3855" max="3855" width="12.75" style="3" bestFit="1" customWidth="1"/>
    <col min="3856" max="3856" width="20.625" style="3" bestFit="1" customWidth="1"/>
    <col min="3857" max="3857" width="12.125" style="3" bestFit="1" customWidth="1"/>
    <col min="3858" max="3858" width="11" style="3" bestFit="1" customWidth="1"/>
    <col min="3859" max="3859" width="26.375" style="3" bestFit="1" customWidth="1"/>
    <col min="3860" max="3860" width="9" style="3"/>
    <col min="3861" max="3861" width="10.5" style="3" bestFit="1" customWidth="1"/>
    <col min="3862" max="3862" width="19.625" style="3" customWidth="1"/>
    <col min="3863" max="4097" width="9" style="3"/>
    <col min="4098" max="4098" width="18.625" style="3" bestFit="1" customWidth="1"/>
    <col min="4099" max="4099" width="18.625" style="3" customWidth="1"/>
    <col min="4100" max="4100" width="30.5" style="3" customWidth="1"/>
    <col min="4101" max="4101" width="26" style="3" customWidth="1"/>
    <col min="4102" max="4102" width="26.875" style="3" customWidth="1"/>
    <col min="4103" max="4103" width="24.25" style="3" customWidth="1"/>
    <col min="4104" max="4105" width="22.625" style="3" customWidth="1"/>
    <col min="4106" max="4106" width="26.75" style="3" customWidth="1"/>
    <col min="4107" max="4107" width="21.5" style="3" customWidth="1"/>
    <col min="4108" max="4108" width="25" style="3" customWidth="1"/>
    <col min="4109" max="4109" width="26.875" style="3" customWidth="1"/>
    <col min="4110" max="4110" width="15" style="3" customWidth="1"/>
    <col min="4111" max="4111" width="12.75" style="3" bestFit="1" customWidth="1"/>
    <col min="4112" max="4112" width="20.625" style="3" bestFit="1" customWidth="1"/>
    <col min="4113" max="4113" width="12.125" style="3" bestFit="1" customWidth="1"/>
    <col min="4114" max="4114" width="11" style="3" bestFit="1" customWidth="1"/>
    <col min="4115" max="4115" width="26.375" style="3" bestFit="1" customWidth="1"/>
    <col min="4116" max="4116" width="9" style="3"/>
    <col min="4117" max="4117" width="10.5" style="3" bestFit="1" customWidth="1"/>
    <col min="4118" max="4118" width="19.625" style="3" customWidth="1"/>
    <col min="4119" max="4353" width="9" style="3"/>
    <col min="4354" max="4354" width="18.625" style="3" bestFit="1" customWidth="1"/>
    <col min="4355" max="4355" width="18.625" style="3" customWidth="1"/>
    <col min="4356" max="4356" width="30.5" style="3" customWidth="1"/>
    <col min="4357" max="4357" width="26" style="3" customWidth="1"/>
    <col min="4358" max="4358" width="26.875" style="3" customWidth="1"/>
    <col min="4359" max="4359" width="24.25" style="3" customWidth="1"/>
    <col min="4360" max="4361" width="22.625" style="3" customWidth="1"/>
    <col min="4362" max="4362" width="26.75" style="3" customWidth="1"/>
    <col min="4363" max="4363" width="21.5" style="3" customWidth="1"/>
    <col min="4364" max="4364" width="25" style="3" customWidth="1"/>
    <col min="4365" max="4365" width="26.875" style="3" customWidth="1"/>
    <col min="4366" max="4366" width="15" style="3" customWidth="1"/>
    <col min="4367" max="4367" width="12.75" style="3" bestFit="1" customWidth="1"/>
    <col min="4368" max="4368" width="20.625" style="3" bestFit="1" customWidth="1"/>
    <col min="4369" max="4369" width="12.125" style="3" bestFit="1" customWidth="1"/>
    <col min="4370" max="4370" width="11" style="3" bestFit="1" customWidth="1"/>
    <col min="4371" max="4371" width="26.375" style="3" bestFit="1" customWidth="1"/>
    <col min="4372" max="4372" width="9" style="3"/>
    <col min="4373" max="4373" width="10.5" style="3" bestFit="1" customWidth="1"/>
    <col min="4374" max="4374" width="19.625" style="3" customWidth="1"/>
    <col min="4375" max="4609" width="9" style="3"/>
    <col min="4610" max="4610" width="18.625" style="3" bestFit="1" customWidth="1"/>
    <col min="4611" max="4611" width="18.625" style="3" customWidth="1"/>
    <col min="4612" max="4612" width="30.5" style="3" customWidth="1"/>
    <col min="4613" max="4613" width="26" style="3" customWidth="1"/>
    <col min="4614" max="4614" width="26.875" style="3" customWidth="1"/>
    <col min="4615" max="4615" width="24.25" style="3" customWidth="1"/>
    <col min="4616" max="4617" width="22.625" style="3" customWidth="1"/>
    <col min="4618" max="4618" width="26.75" style="3" customWidth="1"/>
    <col min="4619" max="4619" width="21.5" style="3" customWidth="1"/>
    <col min="4620" max="4620" width="25" style="3" customWidth="1"/>
    <col min="4621" max="4621" width="26.875" style="3" customWidth="1"/>
    <col min="4622" max="4622" width="15" style="3" customWidth="1"/>
    <col min="4623" max="4623" width="12.75" style="3" bestFit="1" customWidth="1"/>
    <col min="4624" max="4624" width="20.625" style="3" bestFit="1" customWidth="1"/>
    <col min="4625" max="4625" width="12.125" style="3" bestFit="1" customWidth="1"/>
    <col min="4626" max="4626" width="11" style="3" bestFit="1" customWidth="1"/>
    <col min="4627" max="4627" width="26.375" style="3" bestFit="1" customWidth="1"/>
    <col min="4628" max="4628" width="9" style="3"/>
    <col min="4629" max="4629" width="10.5" style="3" bestFit="1" customWidth="1"/>
    <col min="4630" max="4630" width="19.625" style="3" customWidth="1"/>
    <col min="4631" max="4865" width="9" style="3"/>
    <col min="4866" max="4866" width="18.625" style="3" bestFit="1" customWidth="1"/>
    <col min="4867" max="4867" width="18.625" style="3" customWidth="1"/>
    <col min="4868" max="4868" width="30.5" style="3" customWidth="1"/>
    <col min="4869" max="4869" width="26" style="3" customWidth="1"/>
    <col min="4870" max="4870" width="26.875" style="3" customWidth="1"/>
    <col min="4871" max="4871" width="24.25" style="3" customWidth="1"/>
    <col min="4872" max="4873" width="22.625" style="3" customWidth="1"/>
    <col min="4874" max="4874" width="26.75" style="3" customWidth="1"/>
    <col min="4875" max="4875" width="21.5" style="3" customWidth="1"/>
    <col min="4876" max="4876" width="25" style="3" customWidth="1"/>
    <col min="4877" max="4877" width="26.875" style="3" customWidth="1"/>
    <col min="4878" max="4878" width="15" style="3" customWidth="1"/>
    <col min="4879" max="4879" width="12.75" style="3" bestFit="1" customWidth="1"/>
    <col min="4880" max="4880" width="20.625" style="3" bestFit="1" customWidth="1"/>
    <col min="4881" max="4881" width="12.125" style="3" bestFit="1" customWidth="1"/>
    <col min="4882" max="4882" width="11" style="3" bestFit="1" customWidth="1"/>
    <col min="4883" max="4883" width="26.375" style="3" bestFit="1" customWidth="1"/>
    <col min="4884" max="4884" width="9" style="3"/>
    <col min="4885" max="4885" width="10.5" style="3" bestFit="1" customWidth="1"/>
    <col min="4886" max="4886" width="19.625" style="3" customWidth="1"/>
    <col min="4887" max="5121" width="9" style="3"/>
    <col min="5122" max="5122" width="18.625" style="3" bestFit="1" customWidth="1"/>
    <col min="5123" max="5123" width="18.625" style="3" customWidth="1"/>
    <col min="5124" max="5124" width="30.5" style="3" customWidth="1"/>
    <col min="5125" max="5125" width="26" style="3" customWidth="1"/>
    <col min="5126" max="5126" width="26.875" style="3" customWidth="1"/>
    <col min="5127" max="5127" width="24.25" style="3" customWidth="1"/>
    <col min="5128" max="5129" width="22.625" style="3" customWidth="1"/>
    <col min="5130" max="5130" width="26.75" style="3" customWidth="1"/>
    <col min="5131" max="5131" width="21.5" style="3" customWidth="1"/>
    <col min="5132" max="5132" width="25" style="3" customWidth="1"/>
    <col min="5133" max="5133" width="26.875" style="3" customWidth="1"/>
    <col min="5134" max="5134" width="15" style="3" customWidth="1"/>
    <col min="5135" max="5135" width="12.75" style="3" bestFit="1" customWidth="1"/>
    <col min="5136" max="5136" width="20.625" style="3" bestFit="1" customWidth="1"/>
    <col min="5137" max="5137" width="12.125" style="3" bestFit="1" customWidth="1"/>
    <col min="5138" max="5138" width="11" style="3" bestFit="1" customWidth="1"/>
    <col min="5139" max="5139" width="26.375" style="3" bestFit="1" customWidth="1"/>
    <col min="5140" max="5140" width="9" style="3"/>
    <col min="5141" max="5141" width="10.5" style="3" bestFit="1" customWidth="1"/>
    <col min="5142" max="5142" width="19.625" style="3" customWidth="1"/>
    <col min="5143" max="5377" width="9" style="3"/>
    <col min="5378" max="5378" width="18.625" style="3" bestFit="1" customWidth="1"/>
    <col min="5379" max="5379" width="18.625" style="3" customWidth="1"/>
    <col min="5380" max="5380" width="30.5" style="3" customWidth="1"/>
    <col min="5381" max="5381" width="26" style="3" customWidth="1"/>
    <col min="5382" max="5382" width="26.875" style="3" customWidth="1"/>
    <col min="5383" max="5383" width="24.25" style="3" customWidth="1"/>
    <col min="5384" max="5385" width="22.625" style="3" customWidth="1"/>
    <col min="5386" max="5386" width="26.75" style="3" customWidth="1"/>
    <col min="5387" max="5387" width="21.5" style="3" customWidth="1"/>
    <col min="5388" max="5388" width="25" style="3" customWidth="1"/>
    <col min="5389" max="5389" width="26.875" style="3" customWidth="1"/>
    <col min="5390" max="5390" width="15" style="3" customWidth="1"/>
    <col min="5391" max="5391" width="12.75" style="3" bestFit="1" customWidth="1"/>
    <col min="5392" max="5392" width="20.625" style="3" bestFit="1" customWidth="1"/>
    <col min="5393" max="5393" width="12.125" style="3" bestFit="1" customWidth="1"/>
    <col min="5394" max="5394" width="11" style="3" bestFit="1" customWidth="1"/>
    <col min="5395" max="5395" width="26.375" style="3" bestFit="1" customWidth="1"/>
    <col min="5396" max="5396" width="9" style="3"/>
    <col min="5397" max="5397" width="10.5" style="3" bestFit="1" customWidth="1"/>
    <col min="5398" max="5398" width="19.625" style="3" customWidth="1"/>
    <col min="5399" max="5633" width="9" style="3"/>
    <col min="5634" max="5634" width="18.625" style="3" bestFit="1" customWidth="1"/>
    <col min="5635" max="5635" width="18.625" style="3" customWidth="1"/>
    <col min="5636" max="5636" width="30.5" style="3" customWidth="1"/>
    <col min="5637" max="5637" width="26" style="3" customWidth="1"/>
    <col min="5638" max="5638" width="26.875" style="3" customWidth="1"/>
    <col min="5639" max="5639" width="24.25" style="3" customWidth="1"/>
    <col min="5640" max="5641" width="22.625" style="3" customWidth="1"/>
    <col min="5642" max="5642" width="26.75" style="3" customWidth="1"/>
    <col min="5643" max="5643" width="21.5" style="3" customWidth="1"/>
    <col min="5644" max="5644" width="25" style="3" customWidth="1"/>
    <col min="5645" max="5645" width="26.875" style="3" customWidth="1"/>
    <col min="5646" max="5646" width="15" style="3" customWidth="1"/>
    <col min="5647" max="5647" width="12.75" style="3" bestFit="1" customWidth="1"/>
    <col min="5648" max="5648" width="20.625" style="3" bestFit="1" customWidth="1"/>
    <col min="5649" max="5649" width="12.125" style="3" bestFit="1" customWidth="1"/>
    <col min="5650" max="5650" width="11" style="3" bestFit="1" customWidth="1"/>
    <col min="5651" max="5651" width="26.375" style="3" bestFit="1" customWidth="1"/>
    <col min="5652" max="5652" width="9" style="3"/>
    <col min="5653" max="5653" width="10.5" style="3" bestFit="1" customWidth="1"/>
    <col min="5654" max="5654" width="19.625" style="3" customWidth="1"/>
    <col min="5655" max="5889" width="9" style="3"/>
    <col min="5890" max="5890" width="18.625" style="3" bestFit="1" customWidth="1"/>
    <col min="5891" max="5891" width="18.625" style="3" customWidth="1"/>
    <col min="5892" max="5892" width="30.5" style="3" customWidth="1"/>
    <col min="5893" max="5893" width="26" style="3" customWidth="1"/>
    <col min="5894" max="5894" width="26.875" style="3" customWidth="1"/>
    <col min="5895" max="5895" width="24.25" style="3" customWidth="1"/>
    <col min="5896" max="5897" width="22.625" style="3" customWidth="1"/>
    <col min="5898" max="5898" width="26.75" style="3" customWidth="1"/>
    <col min="5899" max="5899" width="21.5" style="3" customWidth="1"/>
    <col min="5900" max="5900" width="25" style="3" customWidth="1"/>
    <col min="5901" max="5901" width="26.875" style="3" customWidth="1"/>
    <col min="5902" max="5902" width="15" style="3" customWidth="1"/>
    <col min="5903" max="5903" width="12.75" style="3" bestFit="1" customWidth="1"/>
    <col min="5904" max="5904" width="20.625" style="3" bestFit="1" customWidth="1"/>
    <col min="5905" max="5905" width="12.125" style="3" bestFit="1" customWidth="1"/>
    <col min="5906" max="5906" width="11" style="3" bestFit="1" customWidth="1"/>
    <col min="5907" max="5907" width="26.375" style="3" bestFit="1" customWidth="1"/>
    <col min="5908" max="5908" width="9" style="3"/>
    <col min="5909" max="5909" width="10.5" style="3" bestFit="1" customWidth="1"/>
    <col min="5910" max="5910" width="19.625" style="3" customWidth="1"/>
    <col min="5911" max="6145" width="9" style="3"/>
    <col min="6146" max="6146" width="18.625" style="3" bestFit="1" customWidth="1"/>
    <col min="6147" max="6147" width="18.625" style="3" customWidth="1"/>
    <col min="6148" max="6148" width="30.5" style="3" customWidth="1"/>
    <col min="6149" max="6149" width="26" style="3" customWidth="1"/>
    <col min="6150" max="6150" width="26.875" style="3" customWidth="1"/>
    <col min="6151" max="6151" width="24.25" style="3" customWidth="1"/>
    <col min="6152" max="6153" width="22.625" style="3" customWidth="1"/>
    <col min="6154" max="6154" width="26.75" style="3" customWidth="1"/>
    <col min="6155" max="6155" width="21.5" style="3" customWidth="1"/>
    <col min="6156" max="6156" width="25" style="3" customWidth="1"/>
    <col min="6157" max="6157" width="26.875" style="3" customWidth="1"/>
    <col min="6158" max="6158" width="15" style="3" customWidth="1"/>
    <col min="6159" max="6159" width="12.75" style="3" bestFit="1" customWidth="1"/>
    <col min="6160" max="6160" width="20.625" style="3" bestFit="1" customWidth="1"/>
    <col min="6161" max="6161" width="12.125" style="3" bestFit="1" customWidth="1"/>
    <col min="6162" max="6162" width="11" style="3" bestFit="1" customWidth="1"/>
    <col min="6163" max="6163" width="26.375" style="3" bestFit="1" customWidth="1"/>
    <col min="6164" max="6164" width="9" style="3"/>
    <col min="6165" max="6165" width="10.5" style="3" bestFit="1" customWidth="1"/>
    <col min="6166" max="6166" width="19.625" style="3" customWidth="1"/>
    <col min="6167" max="6401" width="9" style="3"/>
    <col min="6402" max="6402" width="18.625" style="3" bestFit="1" customWidth="1"/>
    <col min="6403" max="6403" width="18.625" style="3" customWidth="1"/>
    <col min="6404" max="6404" width="30.5" style="3" customWidth="1"/>
    <col min="6405" max="6405" width="26" style="3" customWidth="1"/>
    <col min="6406" max="6406" width="26.875" style="3" customWidth="1"/>
    <col min="6407" max="6407" width="24.25" style="3" customWidth="1"/>
    <col min="6408" max="6409" width="22.625" style="3" customWidth="1"/>
    <col min="6410" max="6410" width="26.75" style="3" customWidth="1"/>
    <col min="6411" max="6411" width="21.5" style="3" customWidth="1"/>
    <col min="6412" max="6412" width="25" style="3" customWidth="1"/>
    <col min="6413" max="6413" width="26.875" style="3" customWidth="1"/>
    <col min="6414" max="6414" width="15" style="3" customWidth="1"/>
    <col min="6415" max="6415" width="12.75" style="3" bestFit="1" customWidth="1"/>
    <col min="6416" max="6416" width="20.625" style="3" bestFit="1" customWidth="1"/>
    <col min="6417" max="6417" width="12.125" style="3" bestFit="1" customWidth="1"/>
    <col min="6418" max="6418" width="11" style="3" bestFit="1" customWidth="1"/>
    <col min="6419" max="6419" width="26.375" style="3" bestFit="1" customWidth="1"/>
    <col min="6420" max="6420" width="9" style="3"/>
    <col min="6421" max="6421" width="10.5" style="3" bestFit="1" customWidth="1"/>
    <col min="6422" max="6422" width="19.625" style="3" customWidth="1"/>
    <col min="6423" max="6657" width="9" style="3"/>
    <col min="6658" max="6658" width="18.625" style="3" bestFit="1" customWidth="1"/>
    <col min="6659" max="6659" width="18.625" style="3" customWidth="1"/>
    <col min="6660" max="6660" width="30.5" style="3" customWidth="1"/>
    <col min="6661" max="6661" width="26" style="3" customWidth="1"/>
    <col min="6662" max="6662" width="26.875" style="3" customWidth="1"/>
    <col min="6663" max="6663" width="24.25" style="3" customWidth="1"/>
    <col min="6664" max="6665" width="22.625" style="3" customWidth="1"/>
    <col min="6666" max="6666" width="26.75" style="3" customWidth="1"/>
    <col min="6667" max="6667" width="21.5" style="3" customWidth="1"/>
    <col min="6668" max="6668" width="25" style="3" customWidth="1"/>
    <col min="6669" max="6669" width="26.875" style="3" customWidth="1"/>
    <col min="6670" max="6670" width="15" style="3" customWidth="1"/>
    <col min="6671" max="6671" width="12.75" style="3" bestFit="1" customWidth="1"/>
    <col min="6672" max="6672" width="20.625" style="3" bestFit="1" customWidth="1"/>
    <col min="6673" max="6673" width="12.125" style="3" bestFit="1" customWidth="1"/>
    <col min="6674" max="6674" width="11" style="3" bestFit="1" customWidth="1"/>
    <col min="6675" max="6675" width="26.375" style="3" bestFit="1" customWidth="1"/>
    <col min="6676" max="6676" width="9" style="3"/>
    <col min="6677" max="6677" width="10.5" style="3" bestFit="1" customWidth="1"/>
    <col min="6678" max="6678" width="19.625" style="3" customWidth="1"/>
    <col min="6679" max="6913" width="9" style="3"/>
    <col min="6914" max="6914" width="18.625" style="3" bestFit="1" customWidth="1"/>
    <col min="6915" max="6915" width="18.625" style="3" customWidth="1"/>
    <col min="6916" max="6916" width="30.5" style="3" customWidth="1"/>
    <col min="6917" max="6917" width="26" style="3" customWidth="1"/>
    <col min="6918" max="6918" width="26.875" style="3" customWidth="1"/>
    <col min="6919" max="6919" width="24.25" style="3" customWidth="1"/>
    <col min="6920" max="6921" width="22.625" style="3" customWidth="1"/>
    <col min="6922" max="6922" width="26.75" style="3" customWidth="1"/>
    <col min="6923" max="6923" width="21.5" style="3" customWidth="1"/>
    <col min="6924" max="6924" width="25" style="3" customWidth="1"/>
    <col min="6925" max="6925" width="26.875" style="3" customWidth="1"/>
    <col min="6926" max="6926" width="15" style="3" customWidth="1"/>
    <col min="6927" max="6927" width="12.75" style="3" bestFit="1" customWidth="1"/>
    <col min="6928" max="6928" width="20.625" style="3" bestFit="1" customWidth="1"/>
    <col min="6929" max="6929" width="12.125" style="3" bestFit="1" customWidth="1"/>
    <col min="6930" max="6930" width="11" style="3" bestFit="1" customWidth="1"/>
    <col min="6931" max="6931" width="26.375" style="3" bestFit="1" customWidth="1"/>
    <col min="6932" max="6932" width="9" style="3"/>
    <col min="6933" max="6933" width="10.5" style="3" bestFit="1" customWidth="1"/>
    <col min="6934" max="6934" width="19.625" style="3" customWidth="1"/>
    <col min="6935" max="7169" width="9" style="3"/>
    <col min="7170" max="7170" width="18.625" style="3" bestFit="1" customWidth="1"/>
    <col min="7171" max="7171" width="18.625" style="3" customWidth="1"/>
    <col min="7172" max="7172" width="30.5" style="3" customWidth="1"/>
    <col min="7173" max="7173" width="26" style="3" customWidth="1"/>
    <col min="7174" max="7174" width="26.875" style="3" customWidth="1"/>
    <col min="7175" max="7175" width="24.25" style="3" customWidth="1"/>
    <col min="7176" max="7177" width="22.625" style="3" customWidth="1"/>
    <col min="7178" max="7178" width="26.75" style="3" customWidth="1"/>
    <col min="7179" max="7179" width="21.5" style="3" customWidth="1"/>
    <col min="7180" max="7180" width="25" style="3" customWidth="1"/>
    <col min="7181" max="7181" width="26.875" style="3" customWidth="1"/>
    <col min="7182" max="7182" width="15" style="3" customWidth="1"/>
    <col min="7183" max="7183" width="12.75" style="3" bestFit="1" customWidth="1"/>
    <col min="7184" max="7184" width="20.625" style="3" bestFit="1" customWidth="1"/>
    <col min="7185" max="7185" width="12.125" style="3" bestFit="1" customWidth="1"/>
    <col min="7186" max="7186" width="11" style="3" bestFit="1" customWidth="1"/>
    <col min="7187" max="7187" width="26.375" style="3" bestFit="1" customWidth="1"/>
    <col min="7188" max="7188" width="9" style="3"/>
    <col min="7189" max="7189" width="10.5" style="3" bestFit="1" customWidth="1"/>
    <col min="7190" max="7190" width="19.625" style="3" customWidth="1"/>
    <col min="7191" max="7425" width="9" style="3"/>
    <col min="7426" max="7426" width="18.625" style="3" bestFit="1" customWidth="1"/>
    <col min="7427" max="7427" width="18.625" style="3" customWidth="1"/>
    <col min="7428" max="7428" width="30.5" style="3" customWidth="1"/>
    <col min="7429" max="7429" width="26" style="3" customWidth="1"/>
    <col min="7430" max="7430" width="26.875" style="3" customWidth="1"/>
    <col min="7431" max="7431" width="24.25" style="3" customWidth="1"/>
    <col min="7432" max="7433" width="22.625" style="3" customWidth="1"/>
    <col min="7434" max="7434" width="26.75" style="3" customWidth="1"/>
    <col min="7435" max="7435" width="21.5" style="3" customWidth="1"/>
    <col min="7436" max="7436" width="25" style="3" customWidth="1"/>
    <col min="7437" max="7437" width="26.875" style="3" customWidth="1"/>
    <col min="7438" max="7438" width="15" style="3" customWidth="1"/>
    <col min="7439" max="7439" width="12.75" style="3" bestFit="1" customWidth="1"/>
    <col min="7440" max="7440" width="20.625" style="3" bestFit="1" customWidth="1"/>
    <col min="7441" max="7441" width="12.125" style="3" bestFit="1" customWidth="1"/>
    <col min="7442" max="7442" width="11" style="3" bestFit="1" customWidth="1"/>
    <col min="7443" max="7443" width="26.375" style="3" bestFit="1" customWidth="1"/>
    <col min="7444" max="7444" width="9" style="3"/>
    <col min="7445" max="7445" width="10.5" style="3" bestFit="1" customWidth="1"/>
    <col min="7446" max="7446" width="19.625" style="3" customWidth="1"/>
    <col min="7447" max="7681" width="9" style="3"/>
    <col min="7682" max="7682" width="18.625" style="3" bestFit="1" customWidth="1"/>
    <col min="7683" max="7683" width="18.625" style="3" customWidth="1"/>
    <col min="7684" max="7684" width="30.5" style="3" customWidth="1"/>
    <col min="7685" max="7685" width="26" style="3" customWidth="1"/>
    <col min="7686" max="7686" width="26.875" style="3" customWidth="1"/>
    <col min="7687" max="7687" width="24.25" style="3" customWidth="1"/>
    <col min="7688" max="7689" width="22.625" style="3" customWidth="1"/>
    <col min="7690" max="7690" width="26.75" style="3" customWidth="1"/>
    <col min="7691" max="7691" width="21.5" style="3" customWidth="1"/>
    <col min="7692" max="7692" width="25" style="3" customWidth="1"/>
    <col min="7693" max="7693" width="26.875" style="3" customWidth="1"/>
    <col min="7694" max="7694" width="15" style="3" customWidth="1"/>
    <col min="7695" max="7695" width="12.75" style="3" bestFit="1" customWidth="1"/>
    <col min="7696" max="7696" width="20.625" style="3" bestFit="1" customWidth="1"/>
    <col min="7697" max="7697" width="12.125" style="3" bestFit="1" customWidth="1"/>
    <col min="7698" max="7698" width="11" style="3" bestFit="1" customWidth="1"/>
    <col min="7699" max="7699" width="26.375" style="3" bestFit="1" customWidth="1"/>
    <col min="7700" max="7700" width="9" style="3"/>
    <col min="7701" max="7701" width="10.5" style="3" bestFit="1" customWidth="1"/>
    <col min="7702" max="7702" width="19.625" style="3" customWidth="1"/>
    <col min="7703" max="7937" width="9" style="3"/>
    <col min="7938" max="7938" width="18.625" style="3" bestFit="1" customWidth="1"/>
    <col min="7939" max="7939" width="18.625" style="3" customWidth="1"/>
    <col min="7940" max="7940" width="30.5" style="3" customWidth="1"/>
    <col min="7941" max="7941" width="26" style="3" customWidth="1"/>
    <col min="7942" max="7942" width="26.875" style="3" customWidth="1"/>
    <col min="7943" max="7943" width="24.25" style="3" customWidth="1"/>
    <col min="7944" max="7945" width="22.625" style="3" customWidth="1"/>
    <col min="7946" max="7946" width="26.75" style="3" customWidth="1"/>
    <col min="7947" max="7947" width="21.5" style="3" customWidth="1"/>
    <col min="7948" max="7948" width="25" style="3" customWidth="1"/>
    <col min="7949" max="7949" width="26.875" style="3" customWidth="1"/>
    <col min="7950" max="7950" width="15" style="3" customWidth="1"/>
    <col min="7951" max="7951" width="12.75" style="3" bestFit="1" customWidth="1"/>
    <col min="7952" max="7952" width="20.625" style="3" bestFit="1" customWidth="1"/>
    <col min="7953" max="7953" width="12.125" style="3" bestFit="1" customWidth="1"/>
    <col min="7954" max="7954" width="11" style="3" bestFit="1" customWidth="1"/>
    <col min="7955" max="7955" width="26.375" style="3" bestFit="1" customWidth="1"/>
    <col min="7956" max="7956" width="9" style="3"/>
    <col min="7957" max="7957" width="10.5" style="3" bestFit="1" customWidth="1"/>
    <col min="7958" max="7958" width="19.625" style="3" customWidth="1"/>
    <col min="7959" max="8193" width="9" style="3"/>
    <col min="8194" max="8194" width="18.625" style="3" bestFit="1" customWidth="1"/>
    <col min="8195" max="8195" width="18.625" style="3" customWidth="1"/>
    <col min="8196" max="8196" width="30.5" style="3" customWidth="1"/>
    <col min="8197" max="8197" width="26" style="3" customWidth="1"/>
    <col min="8198" max="8198" width="26.875" style="3" customWidth="1"/>
    <col min="8199" max="8199" width="24.25" style="3" customWidth="1"/>
    <col min="8200" max="8201" width="22.625" style="3" customWidth="1"/>
    <col min="8202" max="8202" width="26.75" style="3" customWidth="1"/>
    <col min="8203" max="8203" width="21.5" style="3" customWidth="1"/>
    <col min="8204" max="8204" width="25" style="3" customWidth="1"/>
    <col min="8205" max="8205" width="26.875" style="3" customWidth="1"/>
    <col min="8206" max="8206" width="15" style="3" customWidth="1"/>
    <col min="8207" max="8207" width="12.75" style="3" bestFit="1" customWidth="1"/>
    <col min="8208" max="8208" width="20.625" style="3" bestFit="1" customWidth="1"/>
    <col min="8209" max="8209" width="12.125" style="3" bestFit="1" customWidth="1"/>
    <col min="8210" max="8210" width="11" style="3" bestFit="1" customWidth="1"/>
    <col min="8211" max="8211" width="26.375" style="3" bestFit="1" customWidth="1"/>
    <col min="8212" max="8212" width="9" style="3"/>
    <col min="8213" max="8213" width="10.5" style="3" bestFit="1" customWidth="1"/>
    <col min="8214" max="8214" width="19.625" style="3" customWidth="1"/>
    <col min="8215" max="8449" width="9" style="3"/>
    <col min="8450" max="8450" width="18.625" style="3" bestFit="1" customWidth="1"/>
    <col min="8451" max="8451" width="18.625" style="3" customWidth="1"/>
    <col min="8452" max="8452" width="30.5" style="3" customWidth="1"/>
    <col min="8453" max="8453" width="26" style="3" customWidth="1"/>
    <col min="8454" max="8454" width="26.875" style="3" customWidth="1"/>
    <col min="8455" max="8455" width="24.25" style="3" customWidth="1"/>
    <col min="8456" max="8457" width="22.625" style="3" customWidth="1"/>
    <col min="8458" max="8458" width="26.75" style="3" customWidth="1"/>
    <col min="8459" max="8459" width="21.5" style="3" customWidth="1"/>
    <col min="8460" max="8460" width="25" style="3" customWidth="1"/>
    <col min="8461" max="8461" width="26.875" style="3" customWidth="1"/>
    <col min="8462" max="8462" width="15" style="3" customWidth="1"/>
    <col min="8463" max="8463" width="12.75" style="3" bestFit="1" customWidth="1"/>
    <col min="8464" max="8464" width="20.625" style="3" bestFit="1" customWidth="1"/>
    <col min="8465" max="8465" width="12.125" style="3" bestFit="1" customWidth="1"/>
    <col min="8466" max="8466" width="11" style="3" bestFit="1" customWidth="1"/>
    <col min="8467" max="8467" width="26.375" style="3" bestFit="1" customWidth="1"/>
    <col min="8468" max="8468" width="9" style="3"/>
    <col min="8469" max="8469" width="10.5" style="3" bestFit="1" customWidth="1"/>
    <col min="8470" max="8470" width="19.625" style="3" customWidth="1"/>
    <col min="8471" max="8705" width="9" style="3"/>
    <col min="8706" max="8706" width="18.625" style="3" bestFit="1" customWidth="1"/>
    <col min="8707" max="8707" width="18.625" style="3" customWidth="1"/>
    <col min="8708" max="8708" width="30.5" style="3" customWidth="1"/>
    <col min="8709" max="8709" width="26" style="3" customWidth="1"/>
    <col min="8710" max="8710" width="26.875" style="3" customWidth="1"/>
    <col min="8711" max="8711" width="24.25" style="3" customWidth="1"/>
    <col min="8712" max="8713" width="22.625" style="3" customWidth="1"/>
    <col min="8714" max="8714" width="26.75" style="3" customWidth="1"/>
    <col min="8715" max="8715" width="21.5" style="3" customWidth="1"/>
    <col min="8716" max="8716" width="25" style="3" customWidth="1"/>
    <col min="8717" max="8717" width="26.875" style="3" customWidth="1"/>
    <col min="8718" max="8718" width="15" style="3" customWidth="1"/>
    <col min="8719" max="8719" width="12.75" style="3" bestFit="1" customWidth="1"/>
    <col min="8720" max="8720" width="20.625" style="3" bestFit="1" customWidth="1"/>
    <col min="8721" max="8721" width="12.125" style="3" bestFit="1" customWidth="1"/>
    <col min="8722" max="8722" width="11" style="3" bestFit="1" customWidth="1"/>
    <col min="8723" max="8723" width="26.375" style="3" bestFit="1" customWidth="1"/>
    <col min="8724" max="8724" width="9" style="3"/>
    <col min="8725" max="8725" width="10.5" style="3" bestFit="1" customWidth="1"/>
    <col min="8726" max="8726" width="19.625" style="3" customWidth="1"/>
    <col min="8727" max="8961" width="9" style="3"/>
    <col min="8962" max="8962" width="18.625" style="3" bestFit="1" customWidth="1"/>
    <col min="8963" max="8963" width="18.625" style="3" customWidth="1"/>
    <col min="8964" max="8964" width="30.5" style="3" customWidth="1"/>
    <col min="8965" max="8965" width="26" style="3" customWidth="1"/>
    <col min="8966" max="8966" width="26.875" style="3" customWidth="1"/>
    <col min="8967" max="8967" width="24.25" style="3" customWidth="1"/>
    <col min="8968" max="8969" width="22.625" style="3" customWidth="1"/>
    <col min="8970" max="8970" width="26.75" style="3" customWidth="1"/>
    <col min="8971" max="8971" width="21.5" style="3" customWidth="1"/>
    <col min="8972" max="8972" width="25" style="3" customWidth="1"/>
    <col min="8973" max="8973" width="26.875" style="3" customWidth="1"/>
    <col min="8974" max="8974" width="15" style="3" customWidth="1"/>
    <col min="8975" max="8975" width="12.75" style="3" bestFit="1" customWidth="1"/>
    <col min="8976" max="8976" width="20.625" style="3" bestFit="1" customWidth="1"/>
    <col min="8977" max="8977" width="12.125" style="3" bestFit="1" customWidth="1"/>
    <col min="8978" max="8978" width="11" style="3" bestFit="1" customWidth="1"/>
    <col min="8979" max="8979" width="26.375" style="3" bestFit="1" customWidth="1"/>
    <col min="8980" max="8980" width="9" style="3"/>
    <col min="8981" max="8981" width="10.5" style="3" bestFit="1" customWidth="1"/>
    <col min="8982" max="8982" width="19.625" style="3" customWidth="1"/>
    <col min="8983" max="9217" width="9" style="3"/>
    <col min="9218" max="9218" width="18.625" style="3" bestFit="1" customWidth="1"/>
    <col min="9219" max="9219" width="18.625" style="3" customWidth="1"/>
    <col min="9220" max="9220" width="30.5" style="3" customWidth="1"/>
    <col min="9221" max="9221" width="26" style="3" customWidth="1"/>
    <col min="9222" max="9222" width="26.875" style="3" customWidth="1"/>
    <col min="9223" max="9223" width="24.25" style="3" customWidth="1"/>
    <col min="9224" max="9225" width="22.625" style="3" customWidth="1"/>
    <col min="9226" max="9226" width="26.75" style="3" customWidth="1"/>
    <col min="9227" max="9227" width="21.5" style="3" customWidth="1"/>
    <col min="9228" max="9228" width="25" style="3" customWidth="1"/>
    <col min="9229" max="9229" width="26.875" style="3" customWidth="1"/>
    <col min="9230" max="9230" width="15" style="3" customWidth="1"/>
    <col min="9231" max="9231" width="12.75" style="3" bestFit="1" customWidth="1"/>
    <col min="9232" max="9232" width="20.625" style="3" bestFit="1" customWidth="1"/>
    <col min="9233" max="9233" width="12.125" style="3" bestFit="1" customWidth="1"/>
    <col min="9234" max="9234" width="11" style="3" bestFit="1" customWidth="1"/>
    <col min="9235" max="9235" width="26.375" style="3" bestFit="1" customWidth="1"/>
    <col min="9236" max="9236" width="9" style="3"/>
    <col min="9237" max="9237" width="10.5" style="3" bestFit="1" customWidth="1"/>
    <col min="9238" max="9238" width="19.625" style="3" customWidth="1"/>
    <col min="9239" max="9473" width="9" style="3"/>
    <col min="9474" max="9474" width="18.625" style="3" bestFit="1" customWidth="1"/>
    <col min="9475" max="9475" width="18.625" style="3" customWidth="1"/>
    <col min="9476" max="9476" width="30.5" style="3" customWidth="1"/>
    <col min="9477" max="9477" width="26" style="3" customWidth="1"/>
    <col min="9478" max="9478" width="26.875" style="3" customWidth="1"/>
    <col min="9479" max="9479" width="24.25" style="3" customWidth="1"/>
    <col min="9480" max="9481" width="22.625" style="3" customWidth="1"/>
    <col min="9482" max="9482" width="26.75" style="3" customWidth="1"/>
    <col min="9483" max="9483" width="21.5" style="3" customWidth="1"/>
    <col min="9484" max="9484" width="25" style="3" customWidth="1"/>
    <col min="9485" max="9485" width="26.875" style="3" customWidth="1"/>
    <col min="9486" max="9486" width="15" style="3" customWidth="1"/>
    <col min="9487" max="9487" width="12.75" style="3" bestFit="1" customWidth="1"/>
    <col min="9488" max="9488" width="20.625" style="3" bestFit="1" customWidth="1"/>
    <col min="9489" max="9489" width="12.125" style="3" bestFit="1" customWidth="1"/>
    <col min="9490" max="9490" width="11" style="3" bestFit="1" customWidth="1"/>
    <col min="9491" max="9491" width="26.375" style="3" bestFit="1" customWidth="1"/>
    <col min="9492" max="9492" width="9" style="3"/>
    <col min="9493" max="9493" width="10.5" style="3" bestFit="1" customWidth="1"/>
    <col min="9494" max="9494" width="19.625" style="3" customWidth="1"/>
    <col min="9495" max="9729" width="9" style="3"/>
    <col min="9730" max="9730" width="18.625" style="3" bestFit="1" customWidth="1"/>
    <col min="9731" max="9731" width="18.625" style="3" customWidth="1"/>
    <col min="9732" max="9732" width="30.5" style="3" customWidth="1"/>
    <col min="9733" max="9733" width="26" style="3" customWidth="1"/>
    <col min="9734" max="9734" width="26.875" style="3" customWidth="1"/>
    <col min="9735" max="9735" width="24.25" style="3" customWidth="1"/>
    <col min="9736" max="9737" width="22.625" style="3" customWidth="1"/>
    <col min="9738" max="9738" width="26.75" style="3" customWidth="1"/>
    <col min="9739" max="9739" width="21.5" style="3" customWidth="1"/>
    <col min="9740" max="9740" width="25" style="3" customWidth="1"/>
    <col min="9741" max="9741" width="26.875" style="3" customWidth="1"/>
    <col min="9742" max="9742" width="15" style="3" customWidth="1"/>
    <col min="9743" max="9743" width="12.75" style="3" bestFit="1" customWidth="1"/>
    <col min="9744" max="9744" width="20.625" style="3" bestFit="1" customWidth="1"/>
    <col min="9745" max="9745" width="12.125" style="3" bestFit="1" customWidth="1"/>
    <col min="9746" max="9746" width="11" style="3" bestFit="1" customWidth="1"/>
    <col min="9747" max="9747" width="26.375" style="3" bestFit="1" customWidth="1"/>
    <col min="9748" max="9748" width="9" style="3"/>
    <col min="9749" max="9749" width="10.5" style="3" bestFit="1" customWidth="1"/>
    <col min="9750" max="9750" width="19.625" style="3" customWidth="1"/>
    <col min="9751" max="9985" width="9" style="3"/>
    <col min="9986" max="9986" width="18.625" style="3" bestFit="1" customWidth="1"/>
    <col min="9987" max="9987" width="18.625" style="3" customWidth="1"/>
    <col min="9988" max="9988" width="30.5" style="3" customWidth="1"/>
    <col min="9989" max="9989" width="26" style="3" customWidth="1"/>
    <col min="9990" max="9990" width="26.875" style="3" customWidth="1"/>
    <col min="9991" max="9991" width="24.25" style="3" customWidth="1"/>
    <col min="9992" max="9993" width="22.625" style="3" customWidth="1"/>
    <col min="9994" max="9994" width="26.75" style="3" customWidth="1"/>
    <col min="9995" max="9995" width="21.5" style="3" customWidth="1"/>
    <col min="9996" max="9996" width="25" style="3" customWidth="1"/>
    <col min="9997" max="9997" width="26.875" style="3" customWidth="1"/>
    <col min="9998" max="9998" width="15" style="3" customWidth="1"/>
    <col min="9999" max="9999" width="12.75" style="3" bestFit="1" customWidth="1"/>
    <col min="10000" max="10000" width="20.625" style="3" bestFit="1" customWidth="1"/>
    <col min="10001" max="10001" width="12.125" style="3" bestFit="1" customWidth="1"/>
    <col min="10002" max="10002" width="11" style="3" bestFit="1" customWidth="1"/>
    <col min="10003" max="10003" width="26.375" style="3" bestFit="1" customWidth="1"/>
    <col min="10004" max="10004" width="9" style="3"/>
    <col min="10005" max="10005" width="10.5" style="3" bestFit="1" customWidth="1"/>
    <col min="10006" max="10006" width="19.625" style="3" customWidth="1"/>
    <col min="10007" max="10241" width="9" style="3"/>
    <col min="10242" max="10242" width="18.625" style="3" bestFit="1" customWidth="1"/>
    <col min="10243" max="10243" width="18.625" style="3" customWidth="1"/>
    <col min="10244" max="10244" width="30.5" style="3" customWidth="1"/>
    <col min="10245" max="10245" width="26" style="3" customWidth="1"/>
    <col min="10246" max="10246" width="26.875" style="3" customWidth="1"/>
    <col min="10247" max="10247" width="24.25" style="3" customWidth="1"/>
    <col min="10248" max="10249" width="22.625" style="3" customWidth="1"/>
    <col min="10250" max="10250" width="26.75" style="3" customWidth="1"/>
    <col min="10251" max="10251" width="21.5" style="3" customWidth="1"/>
    <col min="10252" max="10252" width="25" style="3" customWidth="1"/>
    <col min="10253" max="10253" width="26.875" style="3" customWidth="1"/>
    <col min="10254" max="10254" width="15" style="3" customWidth="1"/>
    <col min="10255" max="10255" width="12.75" style="3" bestFit="1" customWidth="1"/>
    <col min="10256" max="10256" width="20.625" style="3" bestFit="1" customWidth="1"/>
    <col min="10257" max="10257" width="12.125" style="3" bestFit="1" customWidth="1"/>
    <col min="10258" max="10258" width="11" style="3" bestFit="1" customWidth="1"/>
    <col min="10259" max="10259" width="26.375" style="3" bestFit="1" customWidth="1"/>
    <col min="10260" max="10260" width="9" style="3"/>
    <col min="10261" max="10261" width="10.5" style="3" bestFit="1" customWidth="1"/>
    <col min="10262" max="10262" width="19.625" style="3" customWidth="1"/>
    <col min="10263" max="10497" width="9" style="3"/>
    <col min="10498" max="10498" width="18.625" style="3" bestFit="1" customWidth="1"/>
    <col min="10499" max="10499" width="18.625" style="3" customWidth="1"/>
    <col min="10500" max="10500" width="30.5" style="3" customWidth="1"/>
    <col min="10501" max="10501" width="26" style="3" customWidth="1"/>
    <col min="10502" max="10502" width="26.875" style="3" customWidth="1"/>
    <col min="10503" max="10503" width="24.25" style="3" customWidth="1"/>
    <col min="10504" max="10505" width="22.625" style="3" customWidth="1"/>
    <col min="10506" max="10506" width="26.75" style="3" customWidth="1"/>
    <col min="10507" max="10507" width="21.5" style="3" customWidth="1"/>
    <col min="10508" max="10508" width="25" style="3" customWidth="1"/>
    <col min="10509" max="10509" width="26.875" style="3" customWidth="1"/>
    <col min="10510" max="10510" width="15" style="3" customWidth="1"/>
    <col min="10511" max="10511" width="12.75" style="3" bestFit="1" customWidth="1"/>
    <col min="10512" max="10512" width="20.625" style="3" bestFit="1" customWidth="1"/>
    <col min="10513" max="10513" width="12.125" style="3" bestFit="1" customWidth="1"/>
    <col min="10514" max="10514" width="11" style="3" bestFit="1" customWidth="1"/>
    <col min="10515" max="10515" width="26.375" style="3" bestFit="1" customWidth="1"/>
    <col min="10516" max="10516" width="9" style="3"/>
    <col min="10517" max="10517" width="10.5" style="3" bestFit="1" customWidth="1"/>
    <col min="10518" max="10518" width="19.625" style="3" customWidth="1"/>
    <col min="10519" max="10753" width="9" style="3"/>
    <col min="10754" max="10754" width="18.625" style="3" bestFit="1" customWidth="1"/>
    <col min="10755" max="10755" width="18.625" style="3" customWidth="1"/>
    <col min="10756" max="10756" width="30.5" style="3" customWidth="1"/>
    <col min="10757" max="10757" width="26" style="3" customWidth="1"/>
    <col min="10758" max="10758" width="26.875" style="3" customWidth="1"/>
    <col min="10759" max="10759" width="24.25" style="3" customWidth="1"/>
    <col min="10760" max="10761" width="22.625" style="3" customWidth="1"/>
    <col min="10762" max="10762" width="26.75" style="3" customWidth="1"/>
    <col min="10763" max="10763" width="21.5" style="3" customWidth="1"/>
    <col min="10764" max="10764" width="25" style="3" customWidth="1"/>
    <col min="10765" max="10765" width="26.875" style="3" customWidth="1"/>
    <col min="10766" max="10766" width="15" style="3" customWidth="1"/>
    <col min="10767" max="10767" width="12.75" style="3" bestFit="1" customWidth="1"/>
    <col min="10768" max="10768" width="20.625" style="3" bestFit="1" customWidth="1"/>
    <col min="10769" max="10769" width="12.125" style="3" bestFit="1" customWidth="1"/>
    <col min="10770" max="10770" width="11" style="3" bestFit="1" customWidth="1"/>
    <col min="10771" max="10771" width="26.375" style="3" bestFit="1" customWidth="1"/>
    <col min="10772" max="10772" width="9" style="3"/>
    <col min="10773" max="10773" width="10.5" style="3" bestFit="1" customWidth="1"/>
    <col min="10774" max="10774" width="19.625" style="3" customWidth="1"/>
    <col min="10775" max="11009" width="9" style="3"/>
    <col min="11010" max="11010" width="18.625" style="3" bestFit="1" customWidth="1"/>
    <col min="11011" max="11011" width="18.625" style="3" customWidth="1"/>
    <col min="11012" max="11012" width="30.5" style="3" customWidth="1"/>
    <col min="11013" max="11013" width="26" style="3" customWidth="1"/>
    <col min="11014" max="11014" width="26.875" style="3" customWidth="1"/>
    <col min="11015" max="11015" width="24.25" style="3" customWidth="1"/>
    <col min="11016" max="11017" width="22.625" style="3" customWidth="1"/>
    <col min="11018" max="11018" width="26.75" style="3" customWidth="1"/>
    <col min="11019" max="11019" width="21.5" style="3" customWidth="1"/>
    <col min="11020" max="11020" width="25" style="3" customWidth="1"/>
    <col min="11021" max="11021" width="26.875" style="3" customWidth="1"/>
    <col min="11022" max="11022" width="15" style="3" customWidth="1"/>
    <col min="11023" max="11023" width="12.75" style="3" bestFit="1" customWidth="1"/>
    <col min="11024" max="11024" width="20.625" style="3" bestFit="1" customWidth="1"/>
    <col min="11025" max="11025" width="12.125" style="3" bestFit="1" customWidth="1"/>
    <col min="11026" max="11026" width="11" style="3" bestFit="1" customWidth="1"/>
    <col min="11027" max="11027" width="26.375" style="3" bestFit="1" customWidth="1"/>
    <col min="11028" max="11028" width="9" style="3"/>
    <col min="11029" max="11029" width="10.5" style="3" bestFit="1" customWidth="1"/>
    <col min="11030" max="11030" width="19.625" style="3" customWidth="1"/>
    <col min="11031" max="11265" width="9" style="3"/>
    <col min="11266" max="11266" width="18.625" style="3" bestFit="1" customWidth="1"/>
    <col min="11267" max="11267" width="18.625" style="3" customWidth="1"/>
    <col min="11268" max="11268" width="30.5" style="3" customWidth="1"/>
    <col min="11269" max="11269" width="26" style="3" customWidth="1"/>
    <col min="11270" max="11270" width="26.875" style="3" customWidth="1"/>
    <col min="11271" max="11271" width="24.25" style="3" customWidth="1"/>
    <col min="11272" max="11273" width="22.625" style="3" customWidth="1"/>
    <col min="11274" max="11274" width="26.75" style="3" customWidth="1"/>
    <col min="11275" max="11275" width="21.5" style="3" customWidth="1"/>
    <col min="11276" max="11276" width="25" style="3" customWidth="1"/>
    <col min="11277" max="11277" width="26.875" style="3" customWidth="1"/>
    <col min="11278" max="11278" width="15" style="3" customWidth="1"/>
    <col min="11279" max="11279" width="12.75" style="3" bestFit="1" customWidth="1"/>
    <col min="11280" max="11280" width="20.625" style="3" bestFit="1" customWidth="1"/>
    <col min="11281" max="11281" width="12.125" style="3" bestFit="1" customWidth="1"/>
    <col min="11282" max="11282" width="11" style="3" bestFit="1" customWidth="1"/>
    <col min="11283" max="11283" width="26.375" style="3" bestFit="1" customWidth="1"/>
    <col min="11284" max="11284" width="9" style="3"/>
    <col min="11285" max="11285" width="10.5" style="3" bestFit="1" customWidth="1"/>
    <col min="11286" max="11286" width="19.625" style="3" customWidth="1"/>
    <col min="11287" max="11521" width="9" style="3"/>
    <col min="11522" max="11522" width="18.625" style="3" bestFit="1" customWidth="1"/>
    <col min="11523" max="11523" width="18.625" style="3" customWidth="1"/>
    <col min="11524" max="11524" width="30.5" style="3" customWidth="1"/>
    <col min="11525" max="11525" width="26" style="3" customWidth="1"/>
    <col min="11526" max="11526" width="26.875" style="3" customWidth="1"/>
    <col min="11527" max="11527" width="24.25" style="3" customWidth="1"/>
    <col min="11528" max="11529" width="22.625" style="3" customWidth="1"/>
    <col min="11530" max="11530" width="26.75" style="3" customWidth="1"/>
    <col min="11531" max="11531" width="21.5" style="3" customWidth="1"/>
    <col min="11532" max="11532" width="25" style="3" customWidth="1"/>
    <col min="11533" max="11533" width="26.875" style="3" customWidth="1"/>
    <col min="11534" max="11534" width="15" style="3" customWidth="1"/>
    <col min="11535" max="11535" width="12.75" style="3" bestFit="1" customWidth="1"/>
    <col min="11536" max="11536" width="20.625" style="3" bestFit="1" customWidth="1"/>
    <col min="11537" max="11537" width="12.125" style="3" bestFit="1" customWidth="1"/>
    <col min="11538" max="11538" width="11" style="3" bestFit="1" customWidth="1"/>
    <col min="11539" max="11539" width="26.375" style="3" bestFit="1" customWidth="1"/>
    <col min="11540" max="11540" width="9" style="3"/>
    <col min="11541" max="11541" width="10.5" style="3" bestFit="1" customWidth="1"/>
    <col min="11542" max="11542" width="19.625" style="3" customWidth="1"/>
    <col min="11543" max="11777" width="9" style="3"/>
    <col min="11778" max="11778" width="18.625" style="3" bestFit="1" customWidth="1"/>
    <col min="11779" max="11779" width="18.625" style="3" customWidth="1"/>
    <col min="11780" max="11780" width="30.5" style="3" customWidth="1"/>
    <col min="11781" max="11781" width="26" style="3" customWidth="1"/>
    <col min="11782" max="11782" width="26.875" style="3" customWidth="1"/>
    <col min="11783" max="11783" width="24.25" style="3" customWidth="1"/>
    <col min="11784" max="11785" width="22.625" style="3" customWidth="1"/>
    <col min="11786" max="11786" width="26.75" style="3" customWidth="1"/>
    <col min="11787" max="11787" width="21.5" style="3" customWidth="1"/>
    <col min="11788" max="11788" width="25" style="3" customWidth="1"/>
    <col min="11789" max="11789" width="26.875" style="3" customWidth="1"/>
    <col min="11790" max="11790" width="15" style="3" customWidth="1"/>
    <col min="11791" max="11791" width="12.75" style="3" bestFit="1" customWidth="1"/>
    <col min="11792" max="11792" width="20.625" style="3" bestFit="1" customWidth="1"/>
    <col min="11793" max="11793" width="12.125" style="3" bestFit="1" customWidth="1"/>
    <col min="11794" max="11794" width="11" style="3" bestFit="1" customWidth="1"/>
    <col min="11795" max="11795" width="26.375" style="3" bestFit="1" customWidth="1"/>
    <col min="11796" max="11796" width="9" style="3"/>
    <col min="11797" max="11797" width="10.5" style="3" bestFit="1" customWidth="1"/>
    <col min="11798" max="11798" width="19.625" style="3" customWidth="1"/>
    <col min="11799" max="12033" width="9" style="3"/>
    <col min="12034" max="12034" width="18.625" style="3" bestFit="1" customWidth="1"/>
    <col min="12035" max="12035" width="18.625" style="3" customWidth="1"/>
    <col min="12036" max="12036" width="30.5" style="3" customWidth="1"/>
    <col min="12037" max="12037" width="26" style="3" customWidth="1"/>
    <col min="12038" max="12038" width="26.875" style="3" customWidth="1"/>
    <col min="12039" max="12039" width="24.25" style="3" customWidth="1"/>
    <col min="12040" max="12041" width="22.625" style="3" customWidth="1"/>
    <col min="12042" max="12042" width="26.75" style="3" customWidth="1"/>
    <col min="12043" max="12043" width="21.5" style="3" customWidth="1"/>
    <col min="12044" max="12044" width="25" style="3" customWidth="1"/>
    <col min="12045" max="12045" width="26.875" style="3" customWidth="1"/>
    <col min="12046" max="12046" width="15" style="3" customWidth="1"/>
    <col min="12047" max="12047" width="12.75" style="3" bestFit="1" customWidth="1"/>
    <col min="12048" max="12048" width="20.625" style="3" bestFit="1" customWidth="1"/>
    <col min="12049" max="12049" width="12.125" style="3" bestFit="1" customWidth="1"/>
    <col min="12050" max="12050" width="11" style="3" bestFit="1" customWidth="1"/>
    <col min="12051" max="12051" width="26.375" style="3" bestFit="1" customWidth="1"/>
    <col min="12052" max="12052" width="9" style="3"/>
    <col min="12053" max="12053" width="10.5" style="3" bestFit="1" customWidth="1"/>
    <col min="12054" max="12054" width="19.625" style="3" customWidth="1"/>
    <col min="12055" max="12289" width="9" style="3"/>
    <col min="12290" max="12290" width="18.625" style="3" bestFit="1" customWidth="1"/>
    <col min="12291" max="12291" width="18.625" style="3" customWidth="1"/>
    <col min="12292" max="12292" width="30.5" style="3" customWidth="1"/>
    <col min="12293" max="12293" width="26" style="3" customWidth="1"/>
    <col min="12294" max="12294" width="26.875" style="3" customWidth="1"/>
    <col min="12295" max="12295" width="24.25" style="3" customWidth="1"/>
    <col min="12296" max="12297" width="22.625" style="3" customWidth="1"/>
    <col min="12298" max="12298" width="26.75" style="3" customWidth="1"/>
    <col min="12299" max="12299" width="21.5" style="3" customWidth="1"/>
    <col min="12300" max="12300" width="25" style="3" customWidth="1"/>
    <col min="12301" max="12301" width="26.875" style="3" customWidth="1"/>
    <col min="12302" max="12302" width="15" style="3" customWidth="1"/>
    <col min="12303" max="12303" width="12.75" style="3" bestFit="1" customWidth="1"/>
    <col min="12304" max="12304" width="20.625" style="3" bestFit="1" customWidth="1"/>
    <col min="12305" max="12305" width="12.125" style="3" bestFit="1" customWidth="1"/>
    <col min="12306" max="12306" width="11" style="3" bestFit="1" customWidth="1"/>
    <col min="12307" max="12307" width="26.375" style="3" bestFit="1" customWidth="1"/>
    <col min="12308" max="12308" width="9" style="3"/>
    <col min="12309" max="12309" width="10.5" style="3" bestFit="1" customWidth="1"/>
    <col min="12310" max="12310" width="19.625" style="3" customWidth="1"/>
    <col min="12311" max="12545" width="9" style="3"/>
    <col min="12546" max="12546" width="18.625" style="3" bestFit="1" customWidth="1"/>
    <col min="12547" max="12547" width="18.625" style="3" customWidth="1"/>
    <col min="12548" max="12548" width="30.5" style="3" customWidth="1"/>
    <col min="12549" max="12549" width="26" style="3" customWidth="1"/>
    <col min="12550" max="12550" width="26.875" style="3" customWidth="1"/>
    <col min="12551" max="12551" width="24.25" style="3" customWidth="1"/>
    <col min="12552" max="12553" width="22.625" style="3" customWidth="1"/>
    <col min="12554" max="12554" width="26.75" style="3" customWidth="1"/>
    <col min="12555" max="12555" width="21.5" style="3" customWidth="1"/>
    <col min="12556" max="12556" width="25" style="3" customWidth="1"/>
    <col min="12557" max="12557" width="26.875" style="3" customWidth="1"/>
    <col min="12558" max="12558" width="15" style="3" customWidth="1"/>
    <col min="12559" max="12559" width="12.75" style="3" bestFit="1" customWidth="1"/>
    <col min="12560" max="12560" width="20.625" style="3" bestFit="1" customWidth="1"/>
    <col min="12561" max="12561" width="12.125" style="3" bestFit="1" customWidth="1"/>
    <col min="12562" max="12562" width="11" style="3" bestFit="1" customWidth="1"/>
    <col min="12563" max="12563" width="26.375" style="3" bestFit="1" customWidth="1"/>
    <col min="12564" max="12564" width="9" style="3"/>
    <col min="12565" max="12565" width="10.5" style="3" bestFit="1" customWidth="1"/>
    <col min="12566" max="12566" width="19.625" style="3" customWidth="1"/>
    <col min="12567" max="12801" width="9" style="3"/>
    <col min="12802" max="12802" width="18.625" style="3" bestFit="1" customWidth="1"/>
    <col min="12803" max="12803" width="18.625" style="3" customWidth="1"/>
    <col min="12804" max="12804" width="30.5" style="3" customWidth="1"/>
    <col min="12805" max="12805" width="26" style="3" customWidth="1"/>
    <col min="12806" max="12806" width="26.875" style="3" customWidth="1"/>
    <col min="12807" max="12807" width="24.25" style="3" customWidth="1"/>
    <col min="12808" max="12809" width="22.625" style="3" customWidth="1"/>
    <col min="12810" max="12810" width="26.75" style="3" customWidth="1"/>
    <col min="12811" max="12811" width="21.5" style="3" customWidth="1"/>
    <col min="12812" max="12812" width="25" style="3" customWidth="1"/>
    <col min="12813" max="12813" width="26.875" style="3" customWidth="1"/>
    <col min="12814" max="12814" width="15" style="3" customWidth="1"/>
    <col min="12815" max="12815" width="12.75" style="3" bestFit="1" customWidth="1"/>
    <col min="12816" max="12816" width="20.625" style="3" bestFit="1" customWidth="1"/>
    <col min="12817" max="12817" width="12.125" style="3" bestFit="1" customWidth="1"/>
    <col min="12818" max="12818" width="11" style="3" bestFit="1" customWidth="1"/>
    <col min="12819" max="12819" width="26.375" style="3" bestFit="1" customWidth="1"/>
    <col min="12820" max="12820" width="9" style="3"/>
    <col min="12821" max="12821" width="10.5" style="3" bestFit="1" customWidth="1"/>
    <col min="12822" max="12822" width="19.625" style="3" customWidth="1"/>
    <col min="12823" max="13057" width="9" style="3"/>
    <col min="13058" max="13058" width="18.625" style="3" bestFit="1" customWidth="1"/>
    <col min="13059" max="13059" width="18.625" style="3" customWidth="1"/>
    <col min="13060" max="13060" width="30.5" style="3" customWidth="1"/>
    <col min="13061" max="13061" width="26" style="3" customWidth="1"/>
    <col min="13062" max="13062" width="26.875" style="3" customWidth="1"/>
    <col min="13063" max="13063" width="24.25" style="3" customWidth="1"/>
    <col min="13064" max="13065" width="22.625" style="3" customWidth="1"/>
    <col min="13066" max="13066" width="26.75" style="3" customWidth="1"/>
    <col min="13067" max="13067" width="21.5" style="3" customWidth="1"/>
    <col min="13068" max="13068" width="25" style="3" customWidth="1"/>
    <col min="13069" max="13069" width="26.875" style="3" customWidth="1"/>
    <col min="13070" max="13070" width="15" style="3" customWidth="1"/>
    <col min="13071" max="13071" width="12.75" style="3" bestFit="1" customWidth="1"/>
    <col min="13072" max="13072" width="20.625" style="3" bestFit="1" customWidth="1"/>
    <col min="13073" max="13073" width="12.125" style="3" bestFit="1" customWidth="1"/>
    <col min="13074" max="13074" width="11" style="3" bestFit="1" customWidth="1"/>
    <col min="13075" max="13075" width="26.375" style="3" bestFit="1" customWidth="1"/>
    <col min="13076" max="13076" width="9" style="3"/>
    <col min="13077" max="13077" width="10.5" style="3" bestFit="1" customWidth="1"/>
    <col min="13078" max="13078" width="19.625" style="3" customWidth="1"/>
    <col min="13079" max="13313" width="9" style="3"/>
    <col min="13314" max="13314" width="18.625" style="3" bestFit="1" customWidth="1"/>
    <col min="13315" max="13315" width="18.625" style="3" customWidth="1"/>
    <col min="13316" max="13316" width="30.5" style="3" customWidth="1"/>
    <col min="13317" max="13317" width="26" style="3" customWidth="1"/>
    <col min="13318" max="13318" width="26.875" style="3" customWidth="1"/>
    <col min="13319" max="13319" width="24.25" style="3" customWidth="1"/>
    <col min="13320" max="13321" width="22.625" style="3" customWidth="1"/>
    <col min="13322" max="13322" width="26.75" style="3" customWidth="1"/>
    <col min="13323" max="13323" width="21.5" style="3" customWidth="1"/>
    <col min="13324" max="13324" width="25" style="3" customWidth="1"/>
    <col min="13325" max="13325" width="26.875" style="3" customWidth="1"/>
    <col min="13326" max="13326" width="15" style="3" customWidth="1"/>
    <col min="13327" max="13327" width="12.75" style="3" bestFit="1" customWidth="1"/>
    <col min="13328" max="13328" width="20.625" style="3" bestFit="1" customWidth="1"/>
    <col min="13329" max="13329" width="12.125" style="3" bestFit="1" customWidth="1"/>
    <col min="13330" max="13330" width="11" style="3" bestFit="1" customWidth="1"/>
    <col min="13331" max="13331" width="26.375" style="3" bestFit="1" customWidth="1"/>
    <col min="13332" max="13332" width="9" style="3"/>
    <col min="13333" max="13333" width="10.5" style="3" bestFit="1" customWidth="1"/>
    <col min="13334" max="13334" width="19.625" style="3" customWidth="1"/>
    <col min="13335" max="13569" width="9" style="3"/>
    <col min="13570" max="13570" width="18.625" style="3" bestFit="1" customWidth="1"/>
    <col min="13571" max="13571" width="18.625" style="3" customWidth="1"/>
    <col min="13572" max="13572" width="30.5" style="3" customWidth="1"/>
    <col min="13573" max="13573" width="26" style="3" customWidth="1"/>
    <col min="13574" max="13574" width="26.875" style="3" customWidth="1"/>
    <col min="13575" max="13575" width="24.25" style="3" customWidth="1"/>
    <col min="13576" max="13577" width="22.625" style="3" customWidth="1"/>
    <col min="13578" max="13578" width="26.75" style="3" customWidth="1"/>
    <col min="13579" max="13579" width="21.5" style="3" customWidth="1"/>
    <col min="13580" max="13580" width="25" style="3" customWidth="1"/>
    <col min="13581" max="13581" width="26.875" style="3" customWidth="1"/>
    <col min="13582" max="13582" width="15" style="3" customWidth="1"/>
    <col min="13583" max="13583" width="12.75" style="3" bestFit="1" customWidth="1"/>
    <col min="13584" max="13584" width="20.625" style="3" bestFit="1" customWidth="1"/>
    <col min="13585" max="13585" width="12.125" style="3" bestFit="1" customWidth="1"/>
    <col min="13586" max="13586" width="11" style="3" bestFit="1" customWidth="1"/>
    <col min="13587" max="13587" width="26.375" style="3" bestFit="1" customWidth="1"/>
    <col min="13588" max="13588" width="9" style="3"/>
    <col min="13589" max="13589" width="10.5" style="3" bestFit="1" customWidth="1"/>
    <col min="13590" max="13590" width="19.625" style="3" customWidth="1"/>
    <col min="13591" max="13825" width="9" style="3"/>
    <col min="13826" max="13826" width="18.625" style="3" bestFit="1" customWidth="1"/>
    <col min="13827" max="13827" width="18.625" style="3" customWidth="1"/>
    <col min="13828" max="13828" width="30.5" style="3" customWidth="1"/>
    <col min="13829" max="13829" width="26" style="3" customWidth="1"/>
    <col min="13830" max="13830" width="26.875" style="3" customWidth="1"/>
    <col min="13831" max="13831" width="24.25" style="3" customWidth="1"/>
    <col min="13832" max="13833" width="22.625" style="3" customWidth="1"/>
    <col min="13834" max="13834" width="26.75" style="3" customWidth="1"/>
    <col min="13835" max="13835" width="21.5" style="3" customWidth="1"/>
    <col min="13836" max="13836" width="25" style="3" customWidth="1"/>
    <col min="13837" max="13837" width="26.875" style="3" customWidth="1"/>
    <col min="13838" max="13838" width="15" style="3" customWidth="1"/>
    <col min="13839" max="13839" width="12.75" style="3" bestFit="1" customWidth="1"/>
    <col min="13840" max="13840" width="20.625" style="3" bestFit="1" customWidth="1"/>
    <col min="13841" max="13841" width="12.125" style="3" bestFit="1" customWidth="1"/>
    <col min="13842" max="13842" width="11" style="3" bestFit="1" customWidth="1"/>
    <col min="13843" max="13843" width="26.375" style="3" bestFit="1" customWidth="1"/>
    <col min="13844" max="13844" width="9" style="3"/>
    <col min="13845" max="13845" width="10.5" style="3" bestFit="1" customWidth="1"/>
    <col min="13846" max="13846" width="19.625" style="3" customWidth="1"/>
    <col min="13847" max="14081" width="9" style="3"/>
    <col min="14082" max="14082" width="18.625" style="3" bestFit="1" customWidth="1"/>
    <col min="14083" max="14083" width="18.625" style="3" customWidth="1"/>
    <col min="14084" max="14084" width="30.5" style="3" customWidth="1"/>
    <col min="14085" max="14085" width="26" style="3" customWidth="1"/>
    <col min="14086" max="14086" width="26.875" style="3" customWidth="1"/>
    <col min="14087" max="14087" width="24.25" style="3" customWidth="1"/>
    <col min="14088" max="14089" width="22.625" style="3" customWidth="1"/>
    <col min="14090" max="14090" width="26.75" style="3" customWidth="1"/>
    <col min="14091" max="14091" width="21.5" style="3" customWidth="1"/>
    <col min="14092" max="14092" width="25" style="3" customWidth="1"/>
    <col min="14093" max="14093" width="26.875" style="3" customWidth="1"/>
    <col min="14094" max="14094" width="15" style="3" customWidth="1"/>
    <col min="14095" max="14095" width="12.75" style="3" bestFit="1" customWidth="1"/>
    <col min="14096" max="14096" width="20.625" style="3" bestFit="1" customWidth="1"/>
    <col min="14097" max="14097" width="12.125" style="3" bestFit="1" customWidth="1"/>
    <col min="14098" max="14098" width="11" style="3" bestFit="1" customWidth="1"/>
    <col min="14099" max="14099" width="26.375" style="3" bestFit="1" customWidth="1"/>
    <col min="14100" max="14100" width="9" style="3"/>
    <col min="14101" max="14101" width="10.5" style="3" bestFit="1" customWidth="1"/>
    <col min="14102" max="14102" width="19.625" style="3" customWidth="1"/>
    <col min="14103" max="14337" width="9" style="3"/>
    <col min="14338" max="14338" width="18.625" style="3" bestFit="1" customWidth="1"/>
    <col min="14339" max="14339" width="18.625" style="3" customWidth="1"/>
    <col min="14340" max="14340" width="30.5" style="3" customWidth="1"/>
    <col min="14341" max="14341" width="26" style="3" customWidth="1"/>
    <col min="14342" max="14342" width="26.875" style="3" customWidth="1"/>
    <col min="14343" max="14343" width="24.25" style="3" customWidth="1"/>
    <col min="14344" max="14345" width="22.625" style="3" customWidth="1"/>
    <col min="14346" max="14346" width="26.75" style="3" customWidth="1"/>
    <col min="14347" max="14347" width="21.5" style="3" customWidth="1"/>
    <col min="14348" max="14348" width="25" style="3" customWidth="1"/>
    <col min="14349" max="14349" width="26.875" style="3" customWidth="1"/>
    <col min="14350" max="14350" width="15" style="3" customWidth="1"/>
    <col min="14351" max="14351" width="12.75" style="3" bestFit="1" customWidth="1"/>
    <col min="14352" max="14352" width="20.625" style="3" bestFit="1" customWidth="1"/>
    <col min="14353" max="14353" width="12.125" style="3" bestFit="1" customWidth="1"/>
    <col min="14354" max="14354" width="11" style="3" bestFit="1" customWidth="1"/>
    <col min="14355" max="14355" width="26.375" style="3" bestFit="1" customWidth="1"/>
    <col min="14356" max="14356" width="9" style="3"/>
    <col min="14357" max="14357" width="10.5" style="3" bestFit="1" customWidth="1"/>
    <col min="14358" max="14358" width="19.625" style="3" customWidth="1"/>
    <col min="14359" max="14593" width="9" style="3"/>
    <col min="14594" max="14594" width="18.625" style="3" bestFit="1" customWidth="1"/>
    <col min="14595" max="14595" width="18.625" style="3" customWidth="1"/>
    <col min="14596" max="14596" width="30.5" style="3" customWidth="1"/>
    <col min="14597" max="14597" width="26" style="3" customWidth="1"/>
    <col min="14598" max="14598" width="26.875" style="3" customWidth="1"/>
    <col min="14599" max="14599" width="24.25" style="3" customWidth="1"/>
    <col min="14600" max="14601" width="22.625" style="3" customWidth="1"/>
    <col min="14602" max="14602" width="26.75" style="3" customWidth="1"/>
    <col min="14603" max="14603" width="21.5" style="3" customWidth="1"/>
    <col min="14604" max="14604" width="25" style="3" customWidth="1"/>
    <col min="14605" max="14605" width="26.875" style="3" customWidth="1"/>
    <col min="14606" max="14606" width="15" style="3" customWidth="1"/>
    <col min="14607" max="14607" width="12.75" style="3" bestFit="1" customWidth="1"/>
    <col min="14608" max="14608" width="20.625" style="3" bestFit="1" customWidth="1"/>
    <col min="14609" max="14609" width="12.125" style="3" bestFit="1" customWidth="1"/>
    <col min="14610" max="14610" width="11" style="3" bestFit="1" customWidth="1"/>
    <col min="14611" max="14611" width="26.375" style="3" bestFit="1" customWidth="1"/>
    <col min="14612" max="14612" width="9" style="3"/>
    <col min="14613" max="14613" width="10.5" style="3" bestFit="1" customWidth="1"/>
    <col min="14614" max="14614" width="19.625" style="3" customWidth="1"/>
    <col min="14615" max="14849" width="9" style="3"/>
    <col min="14850" max="14850" width="18.625" style="3" bestFit="1" customWidth="1"/>
    <col min="14851" max="14851" width="18.625" style="3" customWidth="1"/>
    <col min="14852" max="14852" width="30.5" style="3" customWidth="1"/>
    <col min="14853" max="14853" width="26" style="3" customWidth="1"/>
    <col min="14854" max="14854" width="26.875" style="3" customWidth="1"/>
    <col min="14855" max="14855" width="24.25" style="3" customWidth="1"/>
    <col min="14856" max="14857" width="22.625" style="3" customWidth="1"/>
    <col min="14858" max="14858" width="26.75" style="3" customWidth="1"/>
    <col min="14859" max="14859" width="21.5" style="3" customWidth="1"/>
    <col min="14860" max="14860" width="25" style="3" customWidth="1"/>
    <col min="14861" max="14861" width="26.875" style="3" customWidth="1"/>
    <col min="14862" max="14862" width="15" style="3" customWidth="1"/>
    <col min="14863" max="14863" width="12.75" style="3" bestFit="1" customWidth="1"/>
    <col min="14864" max="14864" width="20.625" style="3" bestFit="1" customWidth="1"/>
    <col min="14865" max="14865" width="12.125" style="3" bestFit="1" customWidth="1"/>
    <col min="14866" max="14866" width="11" style="3" bestFit="1" customWidth="1"/>
    <col min="14867" max="14867" width="26.375" style="3" bestFit="1" customWidth="1"/>
    <col min="14868" max="14868" width="9" style="3"/>
    <col min="14869" max="14869" width="10.5" style="3" bestFit="1" customWidth="1"/>
    <col min="14870" max="14870" width="19.625" style="3" customWidth="1"/>
    <col min="14871" max="15105" width="9" style="3"/>
    <col min="15106" max="15106" width="18.625" style="3" bestFit="1" customWidth="1"/>
    <col min="15107" max="15107" width="18.625" style="3" customWidth="1"/>
    <col min="15108" max="15108" width="30.5" style="3" customWidth="1"/>
    <col min="15109" max="15109" width="26" style="3" customWidth="1"/>
    <col min="15110" max="15110" width="26.875" style="3" customWidth="1"/>
    <col min="15111" max="15111" width="24.25" style="3" customWidth="1"/>
    <col min="15112" max="15113" width="22.625" style="3" customWidth="1"/>
    <col min="15114" max="15114" width="26.75" style="3" customWidth="1"/>
    <col min="15115" max="15115" width="21.5" style="3" customWidth="1"/>
    <col min="15116" max="15116" width="25" style="3" customWidth="1"/>
    <col min="15117" max="15117" width="26.875" style="3" customWidth="1"/>
    <col min="15118" max="15118" width="15" style="3" customWidth="1"/>
    <col min="15119" max="15119" width="12.75" style="3" bestFit="1" customWidth="1"/>
    <col min="15120" max="15120" width="20.625" style="3" bestFit="1" customWidth="1"/>
    <col min="15121" max="15121" width="12.125" style="3" bestFit="1" customWidth="1"/>
    <col min="15122" max="15122" width="11" style="3" bestFit="1" customWidth="1"/>
    <col min="15123" max="15123" width="26.375" style="3" bestFit="1" customWidth="1"/>
    <col min="15124" max="15124" width="9" style="3"/>
    <col min="15125" max="15125" width="10.5" style="3" bestFit="1" customWidth="1"/>
    <col min="15126" max="15126" width="19.625" style="3" customWidth="1"/>
    <col min="15127" max="15361" width="9" style="3"/>
    <col min="15362" max="15362" width="18.625" style="3" bestFit="1" customWidth="1"/>
    <col min="15363" max="15363" width="18.625" style="3" customWidth="1"/>
    <col min="15364" max="15364" width="30.5" style="3" customWidth="1"/>
    <col min="15365" max="15365" width="26" style="3" customWidth="1"/>
    <col min="15366" max="15366" width="26.875" style="3" customWidth="1"/>
    <col min="15367" max="15367" width="24.25" style="3" customWidth="1"/>
    <col min="15368" max="15369" width="22.625" style="3" customWidth="1"/>
    <col min="15370" max="15370" width="26.75" style="3" customWidth="1"/>
    <col min="15371" max="15371" width="21.5" style="3" customWidth="1"/>
    <col min="15372" max="15372" width="25" style="3" customWidth="1"/>
    <col min="15373" max="15373" width="26.875" style="3" customWidth="1"/>
    <col min="15374" max="15374" width="15" style="3" customWidth="1"/>
    <col min="15375" max="15375" width="12.75" style="3" bestFit="1" customWidth="1"/>
    <col min="15376" max="15376" width="20.625" style="3" bestFit="1" customWidth="1"/>
    <col min="15377" max="15377" width="12.125" style="3" bestFit="1" customWidth="1"/>
    <col min="15378" max="15378" width="11" style="3" bestFit="1" customWidth="1"/>
    <col min="15379" max="15379" width="26.375" style="3" bestFit="1" customWidth="1"/>
    <col min="15380" max="15380" width="9" style="3"/>
    <col min="15381" max="15381" width="10.5" style="3" bestFit="1" customWidth="1"/>
    <col min="15382" max="15382" width="19.625" style="3" customWidth="1"/>
    <col min="15383" max="15617" width="9" style="3"/>
    <col min="15618" max="15618" width="18.625" style="3" bestFit="1" customWidth="1"/>
    <col min="15619" max="15619" width="18.625" style="3" customWidth="1"/>
    <col min="15620" max="15620" width="30.5" style="3" customWidth="1"/>
    <col min="15621" max="15621" width="26" style="3" customWidth="1"/>
    <col min="15622" max="15622" width="26.875" style="3" customWidth="1"/>
    <col min="15623" max="15623" width="24.25" style="3" customWidth="1"/>
    <col min="15624" max="15625" width="22.625" style="3" customWidth="1"/>
    <col min="15626" max="15626" width="26.75" style="3" customWidth="1"/>
    <col min="15627" max="15627" width="21.5" style="3" customWidth="1"/>
    <col min="15628" max="15628" width="25" style="3" customWidth="1"/>
    <col min="15629" max="15629" width="26.875" style="3" customWidth="1"/>
    <col min="15630" max="15630" width="15" style="3" customWidth="1"/>
    <col min="15631" max="15631" width="12.75" style="3" bestFit="1" customWidth="1"/>
    <col min="15632" max="15632" width="20.625" style="3" bestFit="1" customWidth="1"/>
    <col min="15633" max="15633" width="12.125" style="3" bestFit="1" customWidth="1"/>
    <col min="15634" max="15634" width="11" style="3" bestFit="1" customWidth="1"/>
    <col min="15635" max="15635" width="26.375" style="3" bestFit="1" customWidth="1"/>
    <col min="15636" max="15636" width="9" style="3"/>
    <col min="15637" max="15637" width="10.5" style="3" bestFit="1" customWidth="1"/>
    <col min="15638" max="15638" width="19.625" style="3" customWidth="1"/>
    <col min="15639" max="15873" width="9" style="3"/>
    <col min="15874" max="15874" width="18.625" style="3" bestFit="1" customWidth="1"/>
    <col min="15875" max="15875" width="18.625" style="3" customWidth="1"/>
    <col min="15876" max="15876" width="30.5" style="3" customWidth="1"/>
    <col min="15877" max="15877" width="26" style="3" customWidth="1"/>
    <col min="15878" max="15878" width="26.875" style="3" customWidth="1"/>
    <col min="15879" max="15879" width="24.25" style="3" customWidth="1"/>
    <col min="15880" max="15881" width="22.625" style="3" customWidth="1"/>
    <col min="15882" max="15882" width="26.75" style="3" customWidth="1"/>
    <col min="15883" max="15883" width="21.5" style="3" customWidth="1"/>
    <col min="15884" max="15884" width="25" style="3" customWidth="1"/>
    <col min="15885" max="15885" width="26.875" style="3" customWidth="1"/>
    <col min="15886" max="15886" width="15" style="3" customWidth="1"/>
    <col min="15887" max="15887" width="12.75" style="3" bestFit="1" customWidth="1"/>
    <col min="15888" max="15888" width="20.625" style="3" bestFit="1" customWidth="1"/>
    <col min="15889" max="15889" width="12.125" style="3" bestFit="1" customWidth="1"/>
    <col min="15890" max="15890" width="11" style="3" bestFit="1" customWidth="1"/>
    <col min="15891" max="15891" width="26.375" style="3" bestFit="1" customWidth="1"/>
    <col min="15892" max="15892" width="9" style="3"/>
    <col min="15893" max="15893" width="10.5" style="3" bestFit="1" customWidth="1"/>
    <col min="15894" max="15894" width="19.625" style="3" customWidth="1"/>
    <col min="15895" max="16129" width="9" style="3"/>
    <col min="16130" max="16130" width="18.625" style="3" bestFit="1" customWidth="1"/>
    <col min="16131" max="16131" width="18.625" style="3" customWidth="1"/>
    <col min="16132" max="16132" width="30.5" style="3" customWidth="1"/>
    <col min="16133" max="16133" width="26" style="3" customWidth="1"/>
    <col min="16134" max="16134" width="26.875" style="3" customWidth="1"/>
    <col min="16135" max="16135" width="24.25" style="3" customWidth="1"/>
    <col min="16136" max="16137" width="22.625" style="3" customWidth="1"/>
    <col min="16138" max="16138" width="26.75" style="3" customWidth="1"/>
    <col min="16139" max="16139" width="21.5" style="3" customWidth="1"/>
    <col min="16140" max="16140" width="25" style="3" customWidth="1"/>
    <col min="16141" max="16141" width="26.875" style="3" customWidth="1"/>
    <col min="16142" max="16142" width="15" style="3" customWidth="1"/>
    <col min="16143" max="16143" width="12.75" style="3" bestFit="1" customWidth="1"/>
    <col min="16144" max="16144" width="20.625" style="3" bestFit="1" customWidth="1"/>
    <col min="16145" max="16145" width="12.125" style="3" bestFit="1" customWidth="1"/>
    <col min="16146" max="16146" width="11" style="3" bestFit="1" customWidth="1"/>
    <col min="16147" max="16147" width="26.375" style="3" bestFit="1" customWidth="1"/>
    <col min="16148" max="16148" width="9" style="3"/>
    <col min="16149" max="16149" width="10.5" style="3" bestFit="1" customWidth="1"/>
    <col min="16150" max="16150" width="19.625" style="3" customWidth="1"/>
    <col min="16151" max="16384" width="9" style="3"/>
  </cols>
  <sheetData>
    <row r="1" spans="1:22" ht="19.5" thickBot="1">
      <c r="A1" s="100"/>
      <c r="B1" s="100"/>
      <c r="C1" s="100"/>
      <c r="D1" s="100"/>
      <c r="E1" s="100"/>
      <c r="F1" s="100"/>
      <c r="G1" s="100"/>
      <c r="H1" s="100"/>
      <c r="I1" s="100"/>
      <c r="J1" s="100"/>
      <c r="K1" s="100"/>
      <c r="L1" s="100"/>
      <c r="M1" s="100"/>
      <c r="N1" s="100"/>
      <c r="O1" s="100"/>
      <c r="P1" s="100"/>
      <c r="Q1" s="100"/>
      <c r="R1" s="100"/>
      <c r="S1" s="100"/>
      <c r="T1" s="100"/>
      <c r="U1" s="100"/>
      <c r="V1" s="100"/>
    </row>
    <row r="2" spans="1:22" ht="381.75" customHeight="1" thickBot="1">
      <c r="A2" s="278" t="s">
        <v>353</v>
      </c>
      <c r="B2" s="279"/>
      <c r="C2" s="279"/>
      <c r="D2" s="279"/>
      <c r="E2" s="280"/>
      <c r="F2" s="101"/>
      <c r="G2" s="101"/>
      <c r="H2" s="100"/>
      <c r="I2" s="100"/>
      <c r="J2" s="100"/>
      <c r="K2" s="100"/>
      <c r="L2" s="100"/>
      <c r="M2" s="290" t="s">
        <v>360</v>
      </c>
      <c r="N2" s="291"/>
      <c r="O2" s="291"/>
      <c r="P2" s="292"/>
      <c r="Q2" s="100"/>
      <c r="R2" s="100"/>
      <c r="S2" s="100"/>
      <c r="T2" s="100"/>
      <c r="U2" s="100"/>
      <c r="V2" s="100"/>
    </row>
    <row r="3" spans="1:22" ht="12.75" customHeight="1" thickBot="1">
      <c r="A3" s="100"/>
      <c r="B3" s="100"/>
      <c r="C3" s="100"/>
      <c r="D3" s="100"/>
      <c r="E3" s="100"/>
      <c r="F3" s="100"/>
      <c r="G3" s="100"/>
      <c r="H3" s="100"/>
      <c r="I3" s="100"/>
      <c r="J3" s="100"/>
      <c r="K3" s="100"/>
      <c r="L3" s="100"/>
      <c r="M3" s="100"/>
      <c r="N3" s="100"/>
      <c r="O3" s="100"/>
      <c r="P3" s="100"/>
      <c r="Q3" s="100"/>
      <c r="R3" s="100"/>
      <c r="S3" s="100"/>
      <c r="T3" s="100"/>
      <c r="U3" s="100"/>
      <c r="V3" s="100"/>
    </row>
    <row r="4" spans="1:22" s="4" customFormat="1" ht="29.25" customHeight="1" thickBot="1">
      <c r="A4" s="226" t="s">
        <v>38</v>
      </c>
      <c r="B4" s="229"/>
      <c r="C4" s="281" t="s">
        <v>39</v>
      </c>
      <c r="D4" s="282"/>
      <c r="E4" s="282"/>
      <c r="F4" s="282"/>
      <c r="G4" s="282"/>
      <c r="H4" s="282"/>
      <c r="I4" s="283"/>
      <c r="J4" s="281" t="s">
        <v>40</v>
      </c>
      <c r="K4" s="282"/>
      <c r="L4" s="282"/>
      <c r="M4" s="282"/>
      <c r="N4" s="282"/>
      <c r="O4" s="282"/>
      <c r="P4" s="283"/>
      <c r="Q4" s="281" t="s">
        <v>258</v>
      </c>
      <c r="R4" s="282"/>
      <c r="S4" s="282"/>
      <c r="T4" s="282"/>
      <c r="U4" s="282"/>
      <c r="V4" s="283"/>
    </row>
    <row r="5" spans="1:22" ht="67.5" customHeight="1">
      <c r="A5" s="227"/>
      <c r="B5" s="230"/>
      <c r="C5" s="234" t="s">
        <v>41</v>
      </c>
      <c r="D5" s="232" t="s">
        <v>348</v>
      </c>
      <c r="E5" s="232" t="s">
        <v>42</v>
      </c>
      <c r="F5" s="241" t="s">
        <v>43</v>
      </c>
      <c r="G5" s="241" t="s">
        <v>44</v>
      </c>
      <c r="H5" s="241" t="s">
        <v>45</v>
      </c>
      <c r="I5" s="238" t="s">
        <v>364</v>
      </c>
      <c r="J5" s="240" t="s">
        <v>46</v>
      </c>
      <c r="K5" s="241" t="s">
        <v>47</v>
      </c>
      <c r="L5" s="241" t="s">
        <v>48</v>
      </c>
      <c r="M5" s="241" t="s">
        <v>49</v>
      </c>
      <c r="N5" s="276" t="s">
        <v>50</v>
      </c>
      <c r="O5" s="277"/>
      <c r="P5" s="238" t="s">
        <v>51</v>
      </c>
      <c r="Q5" s="240" t="s">
        <v>52</v>
      </c>
      <c r="R5" s="241" t="s">
        <v>53</v>
      </c>
      <c r="S5" s="241" t="s">
        <v>54</v>
      </c>
      <c r="T5" s="276" t="s">
        <v>50</v>
      </c>
      <c r="U5" s="277"/>
      <c r="V5" s="238" t="s">
        <v>55</v>
      </c>
    </row>
    <row r="6" spans="1:22" ht="48.75" customHeight="1">
      <c r="A6" s="227"/>
      <c r="B6" s="231"/>
      <c r="C6" s="235"/>
      <c r="D6" s="233"/>
      <c r="E6" s="233"/>
      <c r="F6" s="233"/>
      <c r="G6" s="233"/>
      <c r="H6" s="233"/>
      <c r="I6" s="239"/>
      <c r="J6" s="235"/>
      <c r="K6" s="233"/>
      <c r="L6" s="233"/>
      <c r="M6" s="233"/>
      <c r="N6" s="167" t="s">
        <v>390</v>
      </c>
      <c r="O6" s="167" t="s">
        <v>56</v>
      </c>
      <c r="P6" s="239"/>
      <c r="Q6" s="235"/>
      <c r="R6" s="233"/>
      <c r="S6" s="233"/>
      <c r="T6" s="167" t="s">
        <v>390</v>
      </c>
      <c r="U6" s="167" t="s">
        <v>56</v>
      </c>
      <c r="V6" s="239"/>
    </row>
    <row r="7" spans="1:22" s="5" customFormat="1">
      <c r="A7" s="227"/>
      <c r="B7" s="102" t="s">
        <v>57</v>
      </c>
      <c r="C7" s="117" t="s">
        <v>58</v>
      </c>
      <c r="D7" s="118" t="s">
        <v>347</v>
      </c>
      <c r="E7" s="119" t="s">
        <v>59</v>
      </c>
      <c r="F7" s="119" t="s">
        <v>60</v>
      </c>
      <c r="G7" s="167" t="s">
        <v>61</v>
      </c>
      <c r="H7" s="120">
        <v>36161</v>
      </c>
      <c r="I7" s="121" t="s">
        <v>62</v>
      </c>
      <c r="J7" s="170" t="s">
        <v>63</v>
      </c>
      <c r="K7" s="167" t="s">
        <v>61</v>
      </c>
      <c r="L7" s="167" t="s">
        <v>0</v>
      </c>
      <c r="M7" s="167" t="s">
        <v>250</v>
      </c>
      <c r="N7" s="122">
        <v>81</v>
      </c>
      <c r="O7" s="167">
        <v>592319688</v>
      </c>
      <c r="P7" s="123" t="s">
        <v>64</v>
      </c>
      <c r="Q7" s="117" t="s">
        <v>65</v>
      </c>
      <c r="R7" s="119" t="s">
        <v>66</v>
      </c>
      <c r="S7" s="167" t="s">
        <v>67</v>
      </c>
      <c r="T7" s="122">
        <v>81</v>
      </c>
      <c r="U7" s="167">
        <v>592319057</v>
      </c>
      <c r="V7" s="123" t="s">
        <v>64</v>
      </c>
    </row>
    <row r="8" spans="1:22" ht="57" thickBot="1">
      <c r="A8" s="228"/>
      <c r="B8" s="103" t="s">
        <v>68</v>
      </c>
      <c r="C8" s="185"/>
      <c r="D8" s="186"/>
      <c r="E8" s="187"/>
      <c r="F8" s="187"/>
      <c r="G8" s="187"/>
      <c r="H8" s="202"/>
      <c r="I8" s="188"/>
      <c r="J8" s="189"/>
      <c r="K8" s="187"/>
      <c r="L8" s="187"/>
      <c r="M8" s="187"/>
      <c r="N8" s="190"/>
      <c r="O8" s="187"/>
      <c r="P8" s="191"/>
      <c r="Q8" s="192"/>
      <c r="R8" s="187"/>
      <c r="S8" s="187"/>
      <c r="T8" s="190"/>
      <c r="U8" s="187"/>
      <c r="V8" s="191"/>
    </row>
    <row r="9" spans="1:22" s="100" customFormat="1" ht="19.5" thickBot="1"/>
    <row r="10" spans="1:22" s="4" customFormat="1" ht="30" customHeight="1" thickBot="1">
      <c r="A10" s="226" t="s">
        <v>38</v>
      </c>
      <c r="B10" s="229"/>
      <c r="C10" s="281" t="s">
        <v>363</v>
      </c>
      <c r="D10" s="282"/>
      <c r="E10" s="282"/>
      <c r="F10" s="282"/>
      <c r="G10" s="282"/>
      <c r="H10" s="282"/>
      <c r="I10" s="282"/>
      <c r="J10" s="282"/>
      <c r="K10" s="282"/>
      <c r="L10" s="282"/>
      <c r="M10" s="283"/>
      <c r="N10" s="256"/>
      <c r="O10" s="256"/>
      <c r="P10" s="256"/>
      <c r="Q10" s="256"/>
      <c r="R10" s="256"/>
      <c r="S10" s="256"/>
      <c r="T10" s="256"/>
      <c r="U10" s="257"/>
      <c r="V10" s="106"/>
    </row>
    <row r="11" spans="1:22" ht="151.5" customHeight="1">
      <c r="A11" s="227"/>
      <c r="B11" s="231"/>
      <c r="C11" s="161" t="s">
        <v>69</v>
      </c>
      <c r="D11" s="145" t="s">
        <v>379</v>
      </c>
      <c r="E11" s="169" t="s">
        <v>380</v>
      </c>
      <c r="F11" s="145" t="s">
        <v>381</v>
      </c>
      <c r="G11" s="169" t="s">
        <v>243</v>
      </c>
      <c r="H11" s="169" t="s">
        <v>336</v>
      </c>
      <c r="I11" s="169" t="s">
        <v>70</v>
      </c>
      <c r="J11" s="169" t="s">
        <v>71</v>
      </c>
      <c r="K11" s="169" t="s">
        <v>382</v>
      </c>
      <c r="L11" s="169" t="s">
        <v>72</v>
      </c>
      <c r="M11" s="184" t="s">
        <v>73</v>
      </c>
      <c r="N11" s="258"/>
      <c r="O11" s="258"/>
      <c r="P11" s="258"/>
      <c r="Q11" s="258"/>
      <c r="R11" s="258"/>
      <c r="S11" s="258"/>
      <c r="T11" s="258"/>
      <c r="U11" s="259"/>
      <c r="V11" s="100"/>
    </row>
    <row r="12" spans="1:22" ht="13.5" customHeight="1">
      <c r="A12" s="227"/>
      <c r="B12" s="102" t="s">
        <v>57</v>
      </c>
      <c r="C12" s="170" t="s">
        <v>74</v>
      </c>
      <c r="D12" s="119" t="s">
        <v>75</v>
      </c>
      <c r="E12" s="119" t="s">
        <v>76</v>
      </c>
      <c r="F12" s="119" t="s">
        <v>77</v>
      </c>
      <c r="G12" s="119">
        <v>2019</v>
      </c>
      <c r="H12" s="119">
        <v>9</v>
      </c>
      <c r="I12" s="167">
        <v>2023</v>
      </c>
      <c r="J12" s="167">
        <v>6</v>
      </c>
      <c r="K12" s="167">
        <v>4</v>
      </c>
      <c r="L12" s="167" t="s">
        <v>78</v>
      </c>
      <c r="M12" s="124" t="s">
        <v>79</v>
      </c>
      <c r="N12" s="258"/>
      <c r="O12" s="258"/>
      <c r="P12" s="258"/>
      <c r="Q12" s="258"/>
      <c r="R12" s="258"/>
      <c r="S12" s="258"/>
      <c r="T12" s="258"/>
      <c r="U12" s="259"/>
      <c r="V12" s="100"/>
    </row>
    <row r="13" spans="1:22" ht="57" thickBot="1">
      <c r="A13" s="228"/>
      <c r="B13" s="103" t="s">
        <v>68</v>
      </c>
      <c r="C13" s="189"/>
      <c r="D13" s="187"/>
      <c r="E13" s="187"/>
      <c r="F13" s="193"/>
      <c r="G13" s="187"/>
      <c r="H13" s="187"/>
      <c r="I13" s="187"/>
      <c r="J13" s="187"/>
      <c r="K13" s="187"/>
      <c r="L13" s="187"/>
      <c r="M13" s="188"/>
      <c r="N13" s="260"/>
      <c r="O13" s="260"/>
      <c r="P13" s="260"/>
      <c r="Q13" s="260"/>
      <c r="R13" s="260"/>
      <c r="S13" s="260"/>
      <c r="T13" s="260"/>
      <c r="U13" s="261"/>
      <c r="V13" s="100"/>
    </row>
    <row r="14" spans="1:22" s="100" customFormat="1" ht="19.5" thickBot="1">
      <c r="C14" s="237" t="s">
        <v>340</v>
      </c>
      <c r="D14" s="237"/>
      <c r="E14" s="237"/>
      <c r="F14" s="237"/>
      <c r="G14" s="237"/>
      <c r="H14" s="237"/>
      <c r="I14" s="237"/>
      <c r="J14" s="237"/>
      <c r="K14" s="237"/>
    </row>
    <row r="15" spans="1:22" s="4" customFormat="1" ht="30" customHeight="1" thickBot="1">
      <c r="A15" s="236" t="s">
        <v>80</v>
      </c>
      <c r="B15" s="229"/>
      <c r="C15" s="206" t="s">
        <v>359</v>
      </c>
      <c r="D15" s="223"/>
      <c r="E15" s="223"/>
      <c r="F15" s="223"/>
      <c r="G15" s="223"/>
      <c r="H15" s="223"/>
      <c r="I15" s="223"/>
      <c r="J15" s="223"/>
      <c r="K15" s="223"/>
      <c r="L15" s="223"/>
      <c r="M15" s="223"/>
      <c r="N15" s="223"/>
      <c r="O15" s="223"/>
      <c r="P15" s="223"/>
      <c r="Q15" s="223"/>
      <c r="R15" s="224"/>
      <c r="S15" s="256"/>
      <c r="T15" s="256"/>
      <c r="U15" s="257"/>
      <c r="V15" s="106"/>
    </row>
    <row r="16" spans="1:22" ht="187.5" customHeight="1">
      <c r="A16" s="236"/>
      <c r="B16" s="231"/>
      <c r="C16" s="164" t="s">
        <v>81</v>
      </c>
      <c r="D16" s="163" t="s">
        <v>82</v>
      </c>
      <c r="E16" s="163" t="s">
        <v>83</v>
      </c>
      <c r="F16" s="163" t="s">
        <v>84</v>
      </c>
      <c r="G16" s="163" t="s">
        <v>85</v>
      </c>
      <c r="H16" s="163" t="s">
        <v>86</v>
      </c>
      <c r="I16" s="163" t="s">
        <v>87</v>
      </c>
      <c r="J16" s="163" t="s">
        <v>88</v>
      </c>
      <c r="K16" s="163" t="s">
        <v>89</v>
      </c>
      <c r="L16" s="163" t="s">
        <v>90</v>
      </c>
      <c r="M16" s="163" t="s">
        <v>91</v>
      </c>
      <c r="N16" s="163" t="s">
        <v>92</v>
      </c>
      <c r="O16" s="163" t="s">
        <v>93</v>
      </c>
      <c r="P16" s="163" t="s">
        <v>94</v>
      </c>
      <c r="Q16" s="163" t="s">
        <v>95</v>
      </c>
      <c r="R16" s="166" t="s">
        <v>352</v>
      </c>
      <c r="S16" s="258"/>
      <c r="T16" s="258"/>
      <c r="U16" s="259"/>
      <c r="V16" s="100"/>
    </row>
    <row r="17" spans="1:23" ht="13.5" customHeight="1">
      <c r="A17" s="236"/>
      <c r="B17" s="102" t="s">
        <v>57</v>
      </c>
      <c r="C17" s="170" t="s">
        <v>96</v>
      </c>
      <c r="D17" s="125">
        <v>39326</v>
      </c>
      <c r="E17" s="125">
        <v>41061</v>
      </c>
      <c r="F17" s="167" t="s">
        <v>97</v>
      </c>
      <c r="G17" s="125">
        <v>41153</v>
      </c>
      <c r="H17" s="125">
        <v>42522</v>
      </c>
      <c r="I17" s="167" t="s">
        <v>98</v>
      </c>
      <c r="J17" s="125">
        <v>42614</v>
      </c>
      <c r="K17" s="125">
        <v>43617</v>
      </c>
      <c r="L17" s="167" t="s">
        <v>99</v>
      </c>
      <c r="M17" s="125">
        <v>43709</v>
      </c>
      <c r="N17" s="125">
        <v>45078</v>
      </c>
      <c r="O17" s="167" t="s">
        <v>262</v>
      </c>
      <c r="P17" s="126" t="s">
        <v>263</v>
      </c>
      <c r="Q17" s="126" t="s">
        <v>264</v>
      </c>
      <c r="R17" s="127" t="s">
        <v>347</v>
      </c>
      <c r="S17" s="258"/>
      <c r="T17" s="258"/>
      <c r="U17" s="259"/>
      <c r="V17" s="100"/>
    </row>
    <row r="18" spans="1:23" s="5" customFormat="1" ht="57" thickBot="1">
      <c r="A18" s="236"/>
      <c r="B18" s="103" t="s">
        <v>68</v>
      </c>
      <c r="C18" s="189"/>
      <c r="D18" s="194"/>
      <c r="E18" s="194"/>
      <c r="F18" s="187"/>
      <c r="G18" s="194"/>
      <c r="H18" s="194"/>
      <c r="I18" s="195"/>
      <c r="J18" s="194"/>
      <c r="K18" s="194"/>
      <c r="L18" s="187"/>
      <c r="M18" s="196"/>
      <c r="N18" s="196"/>
      <c r="O18" s="196"/>
      <c r="P18" s="196"/>
      <c r="Q18" s="196"/>
      <c r="R18" s="197"/>
      <c r="S18" s="260"/>
      <c r="T18" s="260"/>
      <c r="U18" s="261"/>
      <c r="V18" s="116"/>
    </row>
    <row r="19" spans="1:23" s="100" customFormat="1" ht="19.5" thickBot="1">
      <c r="A19" s="104"/>
      <c r="B19" s="104"/>
    </row>
    <row r="20" spans="1:23" s="4" customFormat="1" ht="30" customHeight="1" thickBot="1">
      <c r="A20" s="236" t="s">
        <v>80</v>
      </c>
      <c r="B20" s="229"/>
      <c r="C20" s="281" t="s">
        <v>100</v>
      </c>
      <c r="D20" s="282"/>
      <c r="E20" s="282"/>
      <c r="F20" s="282"/>
      <c r="G20" s="282"/>
      <c r="H20" s="282"/>
      <c r="I20" s="282"/>
      <c r="J20" s="282"/>
      <c r="K20" s="282"/>
      <c r="L20" s="282"/>
      <c r="M20" s="282"/>
      <c r="N20" s="282"/>
      <c r="O20" s="283"/>
      <c r="P20" s="268" t="s">
        <v>322</v>
      </c>
      <c r="Q20" s="269"/>
      <c r="R20" s="269"/>
      <c r="S20" s="269"/>
      <c r="T20" s="269"/>
      <c r="U20" s="269"/>
      <c r="V20" s="270"/>
    </row>
    <row r="21" spans="1:23" s="6" customFormat="1" ht="123" customHeight="1">
      <c r="A21" s="236"/>
      <c r="B21" s="230"/>
      <c r="C21" s="235" t="s">
        <v>101</v>
      </c>
      <c r="D21" s="285" t="s">
        <v>241</v>
      </c>
      <c r="E21" s="285" t="s">
        <v>242</v>
      </c>
      <c r="F21" s="284" t="s">
        <v>350</v>
      </c>
      <c r="G21" s="284" t="s">
        <v>349</v>
      </c>
      <c r="H21" s="233" t="s">
        <v>260</v>
      </c>
      <c r="I21" s="232" t="s">
        <v>261</v>
      </c>
      <c r="J21" s="286" t="s">
        <v>351</v>
      </c>
      <c r="K21" s="233" t="s">
        <v>102</v>
      </c>
      <c r="L21" s="233" t="s">
        <v>103</v>
      </c>
      <c r="M21" s="271" t="s">
        <v>342</v>
      </c>
      <c r="N21" s="271"/>
      <c r="O21" s="271"/>
      <c r="P21" s="264" t="s">
        <v>323</v>
      </c>
      <c r="Q21" s="265"/>
      <c r="R21" s="265"/>
      <c r="S21" s="168" t="s">
        <v>175</v>
      </c>
      <c r="T21" s="266" t="s">
        <v>324</v>
      </c>
      <c r="U21" s="265"/>
      <c r="V21" s="267"/>
    </row>
    <row r="22" spans="1:23" ht="77.25" customHeight="1">
      <c r="A22" s="236"/>
      <c r="B22" s="231"/>
      <c r="C22" s="289"/>
      <c r="D22" s="288"/>
      <c r="E22" s="288"/>
      <c r="F22" s="285"/>
      <c r="G22" s="285"/>
      <c r="H22" s="245"/>
      <c r="I22" s="233"/>
      <c r="J22" s="287"/>
      <c r="K22" s="245"/>
      <c r="L22" s="245"/>
      <c r="M22" s="167" t="s">
        <v>104</v>
      </c>
      <c r="N22" s="167" t="s">
        <v>105</v>
      </c>
      <c r="O22" s="167" t="s">
        <v>106</v>
      </c>
      <c r="P22" s="128" t="s">
        <v>325</v>
      </c>
      <c r="Q22" s="129" t="s">
        <v>326</v>
      </c>
      <c r="R22" s="130" t="s">
        <v>327</v>
      </c>
      <c r="S22" s="131" t="s">
        <v>328</v>
      </c>
      <c r="T22" s="132" t="s">
        <v>329</v>
      </c>
      <c r="U22" s="133" t="s">
        <v>330</v>
      </c>
      <c r="V22" s="134" t="s">
        <v>331</v>
      </c>
    </row>
    <row r="23" spans="1:23" ht="17.25" customHeight="1">
      <c r="A23" s="236"/>
      <c r="B23" s="102" t="s">
        <v>57</v>
      </c>
      <c r="C23" s="170">
        <v>6</v>
      </c>
      <c r="D23" s="167">
        <v>2</v>
      </c>
      <c r="E23" s="167" t="s">
        <v>344</v>
      </c>
      <c r="F23" s="135" t="s">
        <v>347</v>
      </c>
      <c r="G23" s="135" t="s">
        <v>347</v>
      </c>
      <c r="H23" s="167" t="s">
        <v>107</v>
      </c>
      <c r="I23" s="167"/>
      <c r="J23" s="136" t="s">
        <v>354</v>
      </c>
      <c r="K23" s="167" t="s">
        <v>108</v>
      </c>
      <c r="L23" s="119" t="s">
        <v>109</v>
      </c>
      <c r="M23" s="167"/>
      <c r="N23" s="167"/>
      <c r="O23" s="167"/>
      <c r="P23" s="137">
        <v>60000</v>
      </c>
      <c r="Q23" s="138" t="s">
        <v>332</v>
      </c>
      <c r="R23" s="138" t="s">
        <v>333</v>
      </c>
      <c r="S23" s="138">
        <v>30000</v>
      </c>
      <c r="T23" s="138" t="s">
        <v>334</v>
      </c>
      <c r="U23" s="138">
        <v>30000</v>
      </c>
      <c r="V23" s="139" t="s">
        <v>335</v>
      </c>
    </row>
    <row r="24" spans="1:23" ht="57" thickBot="1">
      <c r="A24" s="236"/>
      <c r="B24" s="103" t="s">
        <v>68</v>
      </c>
      <c r="C24" s="189"/>
      <c r="D24" s="99" t="b">
        <f>IF(C24=5,1,IF(C24=6,1,IF(C24=11,2,IF(C24=12,2))) )</f>
        <v>0</v>
      </c>
      <c r="E24" s="99" t="e">
        <f>_xlfn.SWITCH(C24,5,"2025/10/1～2026/2/28",6,"2025/10/1～2026/3/31",11,"2025/10/1～2026/8/31",12,"2025/10/1～2026/9/30")</f>
        <v>#N/A</v>
      </c>
      <c r="F24" s="186"/>
      <c r="G24" s="186"/>
      <c r="H24" s="198"/>
      <c r="I24" s="199"/>
      <c r="J24" s="197"/>
      <c r="K24" s="187"/>
      <c r="L24" s="187"/>
      <c r="M24" s="196"/>
      <c r="N24" s="196"/>
      <c r="O24" s="196"/>
      <c r="P24" s="189"/>
      <c r="Q24" s="187"/>
      <c r="R24" s="187"/>
      <c r="S24" s="200"/>
      <c r="T24" s="187"/>
      <c r="U24" s="200"/>
      <c r="V24" s="201"/>
    </row>
    <row r="25" spans="1:23" s="100" customFormat="1" ht="19.5" thickBot="1">
      <c r="A25" s="104"/>
      <c r="B25" s="104"/>
    </row>
    <row r="26" spans="1:23" s="4" customFormat="1" ht="30" customHeight="1" thickBot="1">
      <c r="A26" s="236" t="s">
        <v>80</v>
      </c>
      <c r="B26" s="275"/>
      <c r="C26" s="206" t="s">
        <v>110</v>
      </c>
      <c r="D26" s="223"/>
      <c r="E26" s="223"/>
      <c r="F26" s="223"/>
      <c r="G26" s="223"/>
      <c r="H26" s="223"/>
      <c r="I26" s="223"/>
      <c r="J26" s="223"/>
      <c r="K26" s="224"/>
      <c r="L26" s="106"/>
      <c r="M26" s="206" t="s">
        <v>356</v>
      </c>
      <c r="N26" s="207"/>
      <c r="O26" s="207"/>
      <c r="P26" s="208"/>
      <c r="Q26" s="110"/>
      <c r="R26" s="107"/>
      <c r="S26" s="107"/>
      <c r="T26" s="106"/>
      <c r="U26" s="106"/>
      <c r="V26" s="106"/>
      <c r="W26" s="106"/>
    </row>
    <row r="27" spans="1:23" ht="95.25" customHeight="1">
      <c r="A27" s="236"/>
      <c r="B27" s="275"/>
      <c r="C27" s="262" t="s">
        <v>111</v>
      </c>
      <c r="D27" s="263"/>
      <c r="E27" s="246" t="s">
        <v>371</v>
      </c>
      <c r="F27" s="247"/>
      <c r="G27" s="272" t="s">
        <v>377</v>
      </c>
      <c r="H27" s="233" t="s">
        <v>358</v>
      </c>
      <c r="I27" s="228"/>
      <c r="J27" s="228"/>
      <c r="K27" s="274"/>
      <c r="L27" s="146"/>
      <c r="M27" s="111" t="s">
        <v>119</v>
      </c>
      <c r="N27" s="213" t="s">
        <v>123</v>
      </c>
      <c r="O27" s="214"/>
      <c r="P27" s="215"/>
      <c r="Q27" s="110"/>
      <c r="R27" s="107"/>
      <c r="S27" s="107"/>
      <c r="T27" s="100"/>
      <c r="U27" s="100"/>
      <c r="V27" s="100"/>
      <c r="W27" s="100"/>
    </row>
    <row r="28" spans="1:23" ht="84.75" customHeight="1">
      <c r="A28" s="236"/>
      <c r="B28" s="275"/>
      <c r="C28" s="170" t="s">
        <v>112</v>
      </c>
      <c r="D28" s="167" t="s">
        <v>113</v>
      </c>
      <c r="E28" s="119" t="s">
        <v>373</v>
      </c>
      <c r="F28" s="119" t="s">
        <v>368</v>
      </c>
      <c r="G28" s="273"/>
      <c r="H28" s="167" t="s">
        <v>114</v>
      </c>
      <c r="I28" s="167" t="s">
        <v>115</v>
      </c>
      <c r="J28" s="167" t="s">
        <v>116</v>
      </c>
      <c r="K28" s="124" t="s">
        <v>337</v>
      </c>
      <c r="L28" s="147"/>
      <c r="M28" s="112" t="s">
        <v>124</v>
      </c>
      <c r="N28" s="216" t="s">
        <v>365</v>
      </c>
      <c r="O28" s="217"/>
      <c r="P28" s="218"/>
      <c r="Q28" s="110"/>
      <c r="R28" s="107"/>
      <c r="S28" s="107"/>
      <c r="T28" s="100"/>
      <c r="U28" s="100"/>
      <c r="V28" s="100"/>
      <c r="W28" s="100"/>
    </row>
    <row r="29" spans="1:23" ht="80.25" customHeight="1">
      <c r="A29" s="236"/>
      <c r="B29" s="102" t="s">
        <v>57</v>
      </c>
      <c r="C29" s="170" t="s">
        <v>117</v>
      </c>
      <c r="D29" s="165" t="s">
        <v>1</v>
      </c>
      <c r="E29" s="119" t="s">
        <v>369</v>
      </c>
      <c r="F29" s="160" t="s">
        <v>370</v>
      </c>
      <c r="G29" s="138" t="s">
        <v>118</v>
      </c>
      <c r="H29" s="165" t="s">
        <v>119</v>
      </c>
      <c r="I29" s="165" t="s">
        <v>120</v>
      </c>
      <c r="J29" s="165" t="s">
        <v>121</v>
      </c>
      <c r="K29" s="140" t="s">
        <v>122</v>
      </c>
      <c r="L29" s="146"/>
      <c r="M29" s="112" t="s">
        <v>125</v>
      </c>
      <c r="N29" s="216" t="s">
        <v>126</v>
      </c>
      <c r="O29" s="217"/>
      <c r="P29" s="218"/>
      <c r="Q29" s="110"/>
      <c r="R29" s="107"/>
      <c r="S29" s="107"/>
      <c r="T29" s="100"/>
      <c r="U29" s="100"/>
      <c r="V29" s="100"/>
      <c r="W29" s="100"/>
    </row>
    <row r="30" spans="1:23" ht="57" thickBot="1">
      <c r="A30" s="236"/>
      <c r="B30" s="103" t="s">
        <v>68</v>
      </c>
      <c r="C30" s="192"/>
      <c r="D30" s="200"/>
      <c r="E30" s="193"/>
      <c r="F30" s="193"/>
      <c r="G30" s="193"/>
      <c r="H30" s="193"/>
      <c r="I30" s="188"/>
      <c r="J30" s="94"/>
      <c r="K30" s="95"/>
      <c r="L30" s="146"/>
      <c r="M30" s="112" t="s">
        <v>127</v>
      </c>
      <c r="N30" s="216" t="s">
        <v>128</v>
      </c>
      <c r="O30" s="217"/>
      <c r="P30" s="218"/>
      <c r="Q30" s="110"/>
      <c r="R30" s="107"/>
      <c r="S30" s="107"/>
      <c r="T30" s="100"/>
      <c r="U30" s="100"/>
      <c r="V30" s="100"/>
      <c r="W30" s="100"/>
    </row>
    <row r="31" spans="1:23" ht="32.25" customHeight="1">
      <c r="A31" s="104"/>
      <c r="B31" s="104"/>
      <c r="C31" s="100"/>
      <c r="D31" s="100"/>
      <c r="E31" s="100"/>
      <c r="F31" s="100"/>
      <c r="G31" s="100"/>
      <c r="H31" s="242" t="s">
        <v>357</v>
      </c>
      <c r="I31" s="150" t="s">
        <v>130</v>
      </c>
      <c r="J31" s="209" t="s">
        <v>361</v>
      </c>
      <c r="K31" s="210"/>
      <c r="L31" s="148"/>
      <c r="M31" s="112" t="s">
        <v>120</v>
      </c>
      <c r="N31" s="216" t="s">
        <v>345</v>
      </c>
      <c r="O31" s="217"/>
      <c r="P31" s="218"/>
      <c r="Q31" s="110"/>
      <c r="R31" s="107"/>
      <c r="S31" s="107"/>
      <c r="T31" s="100"/>
      <c r="U31" s="100"/>
      <c r="V31" s="100"/>
      <c r="W31" s="100"/>
    </row>
    <row r="32" spans="1:23" ht="39.75" customHeight="1" thickBot="1">
      <c r="A32" s="104"/>
      <c r="B32" s="104"/>
      <c r="C32" s="100"/>
      <c r="D32" s="100"/>
      <c r="E32" s="100"/>
      <c r="F32" s="100"/>
      <c r="G32" s="100"/>
      <c r="H32" s="243"/>
      <c r="I32" s="115" t="s">
        <v>131</v>
      </c>
      <c r="J32" s="211" t="s">
        <v>362</v>
      </c>
      <c r="K32" s="212"/>
      <c r="L32" s="148"/>
      <c r="M32" s="183" t="s">
        <v>378</v>
      </c>
      <c r="N32" s="203" t="s">
        <v>129</v>
      </c>
      <c r="O32" s="204"/>
      <c r="P32" s="205"/>
      <c r="Q32" s="110"/>
      <c r="R32" s="107"/>
      <c r="S32" s="107"/>
      <c r="T32" s="100"/>
      <c r="U32" s="100"/>
      <c r="V32" s="100"/>
      <c r="W32" s="100"/>
    </row>
    <row r="33" spans="1:23" ht="42" customHeight="1">
      <c r="A33" s="104"/>
      <c r="B33" s="104"/>
      <c r="C33" s="100"/>
      <c r="D33" s="100"/>
      <c r="E33" s="100"/>
      <c r="F33" s="100"/>
      <c r="G33" s="100"/>
      <c r="H33" s="100"/>
      <c r="I33" s="100"/>
      <c r="J33" s="100"/>
      <c r="K33" s="100"/>
      <c r="L33" s="149"/>
      <c r="M33" s="100"/>
      <c r="N33" s="100"/>
      <c r="O33" s="100"/>
      <c r="P33" s="100"/>
      <c r="Q33" s="110"/>
      <c r="R33" s="107"/>
      <c r="S33" s="107"/>
      <c r="T33" s="100"/>
      <c r="U33" s="100"/>
      <c r="V33" s="100"/>
      <c r="W33" s="100"/>
    </row>
    <row r="34" spans="1:23" ht="49.5" customHeight="1">
      <c r="A34" s="100"/>
      <c r="B34" s="100"/>
      <c r="C34" s="100"/>
      <c r="D34" s="100"/>
      <c r="E34" s="151"/>
      <c r="F34" s="152"/>
      <c r="G34" s="151"/>
      <c r="H34" s="100"/>
      <c r="I34" s="100"/>
      <c r="J34" s="100"/>
      <c r="K34" s="100"/>
      <c r="L34" s="100"/>
      <c r="M34" s="100"/>
      <c r="N34" s="100"/>
      <c r="O34" s="100"/>
      <c r="P34" s="100"/>
      <c r="Q34" s="100"/>
      <c r="R34" s="114"/>
      <c r="S34" s="100"/>
      <c r="T34" s="100"/>
      <c r="U34" s="100"/>
      <c r="V34" s="100"/>
      <c r="W34" s="100"/>
    </row>
    <row r="35" spans="1:23">
      <c r="A35" s="100"/>
      <c r="B35" s="100"/>
      <c r="C35" s="100"/>
      <c r="D35" s="100"/>
      <c r="E35" s="151"/>
      <c r="F35" s="153"/>
      <c r="G35" s="151"/>
      <c r="H35" s="100"/>
      <c r="I35" s="100"/>
      <c r="J35" s="100"/>
      <c r="K35" s="100"/>
      <c r="L35" s="100"/>
      <c r="M35" s="100"/>
      <c r="N35" s="100"/>
      <c r="O35" s="100"/>
      <c r="P35" s="100"/>
      <c r="Q35" s="100"/>
      <c r="R35" s="114"/>
      <c r="S35" s="100"/>
      <c r="T35" s="100"/>
      <c r="U35" s="100"/>
      <c r="V35" s="100"/>
      <c r="W35" s="100"/>
    </row>
    <row r="36" spans="1:23" ht="19.5">
      <c r="A36" s="100"/>
      <c r="B36" s="100"/>
      <c r="C36" s="100"/>
      <c r="D36" s="100"/>
      <c r="E36" s="151"/>
      <c r="F36" s="154"/>
      <c r="G36" s="151"/>
      <c r="H36" s="100"/>
      <c r="I36" s="100"/>
      <c r="J36" s="100"/>
      <c r="K36" s="100"/>
      <c r="L36" s="100"/>
      <c r="M36" s="106"/>
      <c r="N36" s="106"/>
      <c r="O36" s="107"/>
      <c r="P36" s="107"/>
      <c r="Q36" s="113"/>
      <c r="R36" s="114"/>
      <c r="S36" s="100"/>
      <c r="T36" s="100"/>
      <c r="U36" s="100"/>
      <c r="V36" s="100"/>
      <c r="W36" s="100"/>
    </row>
    <row r="37" spans="1:23" ht="19.5" thickBot="1">
      <c r="A37" s="100"/>
      <c r="B37" s="100"/>
      <c r="C37" s="100"/>
      <c r="D37" s="100"/>
      <c r="E37" s="151"/>
      <c r="F37" s="154"/>
      <c r="G37" s="151"/>
      <c r="H37" s="100"/>
      <c r="I37" s="100"/>
      <c r="J37" s="100"/>
      <c r="K37" s="100"/>
      <c r="L37" s="100"/>
      <c r="M37" s="100"/>
      <c r="N37" s="100"/>
      <c r="O37" s="107"/>
      <c r="P37" s="107"/>
      <c r="Q37" s="100"/>
      <c r="R37" s="100"/>
      <c r="S37" s="100"/>
      <c r="T37" s="100"/>
      <c r="U37" s="100"/>
      <c r="V37" s="100"/>
      <c r="W37" s="100"/>
    </row>
    <row r="38" spans="1:23" s="4" customFormat="1" ht="101.25" customHeight="1" thickBot="1">
      <c r="A38" s="219" t="s">
        <v>132</v>
      </c>
      <c r="B38" s="222" t="s">
        <v>372</v>
      </c>
      <c r="C38" s="223"/>
      <c r="D38" s="223"/>
      <c r="E38" s="223"/>
      <c r="F38" s="223"/>
      <c r="G38" s="224"/>
      <c r="H38" s="225" t="s">
        <v>355</v>
      </c>
      <c r="I38" s="225"/>
      <c r="J38" s="225"/>
      <c r="K38" s="105" t="s">
        <v>240</v>
      </c>
      <c r="L38" s="105" t="s">
        <v>346</v>
      </c>
      <c r="M38" s="100"/>
      <c r="N38" s="100"/>
      <c r="O38" s="107"/>
      <c r="P38" s="107"/>
      <c r="Q38" s="106"/>
      <c r="R38" s="107"/>
      <c r="S38" s="107"/>
      <c r="T38" s="107"/>
      <c r="U38" s="107"/>
      <c r="V38" s="106"/>
    </row>
    <row r="39" spans="1:23" ht="52.5" customHeight="1">
      <c r="A39" s="220"/>
      <c r="B39" s="249" t="s">
        <v>133</v>
      </c>
      <c r="C39" s="250"/>
      <c r="D39" s="250"/>
      <c r="E39" s="250"/>
      <c r="F39" s="250"/>
      <c r="G39" s="251"/>
      <c r="H39" s="252" t="s">
        <v>134</v>
      </c>
      <c r="I39" s="252"/>
      <c r="J39" s="252"/>
      <c r="K39" s="108">
        <v>44986</v>
      </c>
      <c r="L39" s="109" t="s">
        <v>347</v>
      </c>
      <c r="M39" s="100"/>
      <c r="N39" s="100"/>
      <c r="O39" s="107"/>
      <c r="P39" s="107"/>
      <c r="Q39" s="100"/>
      <c r="R39" s="107"/>
      <c r="S39" s="107"/>
      <c r="T39" s="107"/>
      <c r="U39" s="107"/>
      <c r="V39" s="100"/>
    </row>
    <row r="40" spans="1:23" ht="21" customHeight="1" thickBot="1">
      <c r="A40" s="220"/>
      <c r="B40" s="253"/>
      <c r="C40" s="254"/>
      <c r="D40" s="254"/>
      <c r="E40" s="254"/>
      <c r="F40" s="254"/>
      <c r="G40" s="254"/>
      <c r="H40" s="255"/>
      <c r="I40" s="255"/>
      <c r="J40" s="255"/>
      <c r="K40" s="244"/>
      <c r="L40" s="248"/>
      <c r="M40" s="100"/>
      <c r="N40" s="100"/>
      <c r="O40" s="107"/>
      <c r="P40" s="107"/>
      <c r="Q40" s="100"/>
      <c r="R40" s="107"/>
      <c r="S40" s="107"/>
      <c r="T40" s="107"/>
      <c r="U40" s="107"/>
      <c r="V40" s="100"/>
    </row>
    <row r="41" spans="1:23" ht="21" customHeight="1" thickBot="1">
      <c r="A41" s="220"/>
      <c r="B41" s="254"/>
      <c r="C41" s="254"/>
      <c r="D41" s="254"/>
      <c r="E41" s="254"/>
      <c r="F41" s="254"/>
      <c r="G41" s="254"/>
      <c r="H41" s="255"/>
      <c r="I41" s="255"/>
      <c r="J41" s="255"/>
      <c r="K41" s="244"/>
      <c r="L41" s="248"/>
      <c r="M41" s="100"/>
      <c r="N41" s="100"/>
      <c r="O41" s="107"/>
      <c r="P41" s="107"/>
      <c r="Q41" s="100"/>
      <c r="R41" s="107"/>
      <c r="S41" s="107"/>
      <c r="T41" s="107"/>
      <c r="U41" s="107"/>
      <c r="V41" s="100"/>
    </row>
    <row r="42" spans="1:23" ht="21" customHeight="1" thickBot="1">
      <c r="A42" s="220"/>
      <c r="B42" s="254"/>
      <c r="C42" s="254"/>
      <c r="D42" s="254"/>
      <c r="E42" s="254"/>
      <c r="F42" s="254"/>
      <c r="G42" s="254"/>
      <c r="H42" s="255"/>
      <c r="I42" s="255"/>
      <c r="J42" s="255"/>
      <c r="K42" s="244"/>
      <c r="L42" s="248"/>
      <c r="M42" s="100"/>
      <c r="N42" s="100"/>
      <c r="O42" s="107"/>
      <c r="P42" s="107"/>
      <c r="Q42" s="100"/>
      <c r="R42" s="107"/>
      <c r="S42" s="107"/>
      <c r="T42" s="107"/>
      <c r="U42" s="107"/>
      <c r="V42" s="100"/>
    </row>
    <row r="43" spans="1:23" ht="21" customHeight="1" thickBot="1">
      <c r="A43" s="220"/>
      <c r="B43" s="254"/>
      <c r="C43" s="254"/>
      <c r="D43" s="254"/>
      <c r="E43" s="254"/>
      <c r="F43" s="254"/>
      <c r="G43" s="254"/>
      <c r="H43" s="255"/>
      <c r="I43" s="255"/>
      <c r="J43" s="255"/>
      <c r="K43" s="244"/>
      <c r="L43" s="248"/>
      <c r="M43" s="100"/>
      <c r="N43" s="100"/>
      <c r="O43" s="107"/>
      <c r="P43" s="107"/>
      <c r="Q43" s="100"/>
      <c r="R43" s="107"/>
      <c r="S43" s="107"/>
      <c r="T43" s="107"/>
      <c r="U43" s="107"/>
      <c r="V43" s="100"/>
    </row>
    <row r="44" spans="1:23" ht="21" customHeight="1" thickBot="1">
      <c r="A44" s="220"/>
      <c r="B44" s="254"/>
      <c r="C44" s="254"/>
      <c r="D44" s="254"/>
      <c r="E44" s="254"/>
      <c r="F44" s="254"/>
      <c r="G44" s="254"/>
      <c r="H44" s="255"/>
      <c r="I44" s="255"/>
      <c r="J44" s="255"/>
      <c r="K44" s="244"/>
      <c r="L44" s="248"/>
      <c r="M44" s="100"/>
      <c r="N44" s="100"/>
      <c r="O44" s="107"/>
      <c r="P44" s="107"/>
      <c r="Q44" s="100"/>
      <c r="R44" s="107"/>
      <c r="S44" s="107"/>
      <c r="T44" s="107"/>
      <c r="U44" s="107"/>
      <c r="V44" s="100"/>
    </row>
    <row r="45" spans="1:23" ht="21" customHeight="1" thickBot="1">
      <c r="A45" s="220"/>
      <c r="B45" s="254"/>
      <c r="C45" s="254"/>
      <c r="D45" s="254"/>
      <c r="E45" s="254"/>
      <c r="F45" s="254"/>
      <c r="G45" s="254"/>
      <c r="H45" s="255"/>
      <c r="I45" s="255"/>
      <c r="J45" s="255"/>
      <c r="K45" s="244"/>
      <c r="L45" s="248"/>
      <c r="M45" s="100"/>
      <c r="N45" s="100"/>
      <c r="O45" s="107"/>
      <c r="P45" s="107"/>
      <c r="Q45" s="100"/>
      <c r="R45" s="107"/>
      <c r="S45" s="107"/>
      <c r="T45" s="107"/>
      <c r="U45" s="107"/>
      <c r="V45" s="100"/>
    </row>
    <row r="46" spans="1:23" ht="21" customHeight="1" thickBot="1">
      <c r="A46" s="220"/>
      <c r="B46" s="254"/>
      <c r="C46" s="254"/>
      <c r="D46" s="254"/>
      <c r="E46" s="254"/>
      <c r="F46" s="254"/>
      <c r="G46" s="254"/>
      <c r="H46" s="255"/>
      <c r="I46" s="255"/>
      <c r="J46" s="255"/>
      <c r="K46" s="244"/>
      <c r="L46" s="248"/>
      <c r="M46" s="100"/>
      <c r="N46" s="100"/>
      <c r="O46" s="107"/>
      <c r="P46" s="107"/>
      <c r="Q46" s="100"/>
      <c r="R46" s="107"/>
      <c r="S46" s="107"/>
      <c r="T46" s="107"/>
      <c r="U46" s="107"/>
      <c r="V46" s="100"/>
    </row>
    <row r="47" spans="1:23" ht="21" customHeight="1" thickBot="1">
      <c r="A47" s="220"/>
      <c r="B47" s="254"/>
      <c r="C47" s="254"/>
      <c r="D47" s="254"/>
      <c r="E47" s="254"/>
      <c r="F47" s="254"/>
      <c r="G47" s="254"/>
      <c r="H47" s="255"/>
      <c r="I47" s="255"/>
      <c r="J47" s="255"/>
      <c r="K47" s="244"/>
      <c r="L47" s="248"/>
      <c r="M47" s="100"/>
      <c r="N47" s="100"/>
      <c r="O47" s="107"/>
      <c r="P47" s="107"/>
      <c r="Q47" s="100"/>
      <c r="R47" s="107"/>
      <c r="S47" s="107"/>
      <c r="T47" s="107"/>
      <c r="U47" s="107"/>
      <c r="V47" s="100"/>
    </row>
    <row r="48" spans="1:23" ht="21" customHeight="1" thickBot="1">
      <c r="A48" s="220"/>
      <c r="B48" s="254"/>
      <c r="C48" s="254"/>
      <c r="D48" s="254"/>
      <c r="E48" s="254"/>
      <c r="F48" s="254"/>
      <c r="G48" s="254"/>
      <c r="H48" s="255"/>
      <c r="I48" s="255"/>
      <c r="J48" s="255"/>
      <c r="K48" s="244"/>
      <c r="L48" s="248"/>
      <c r="M48" s="100"/>
      <c r="N48" s="100"/>
      <c r="O48" s="107"/>
      <c r="P48" s="107"/>
      <c r="Q48" s="100"/>
      <c r="R48" s="107"/>
      <c r="S48" s="107"/>
      <c r="T48" s="107"/>
      <c r="U48" s="107"/>
      <c r="V48" s="100"/>
    </row>
    <row r="49" spans="1:22" ht="21" customHeight="1" thickBot="1">
      <c r="A49" s="220"/>
      <c r="B49" s="254"/>
      <c r="C49" s="254"/>
      <c r="D49" s="254"/>
      <c r="E49" s="254"/>
      <c r="F49" s="254"/>
      <c r="G49" s="254"/>
      <c r="H49" s="255"/>
      <c r="I49" s="255"/>
      <c r="J49" s="255"/>
      <c r="K49" s="244"/>
      <c r="L49" s="248"/>
      <c r="M49" s="100"/>
      <c r="N49" s="100"/>
      <c r="O49" s="107"/>
      <c r="P49" s="107"/>
      <c r="Q49" s="100"/>
      <c r="R49" s="107"/>
      <c r="S49" s="107"/>
      <c r="T49" s="107"/>
      <c r="U49" s="107"/>
      <c r="V49" s="100"/>
    </row>
    <row r="50" spans="1:22" ht="21" customHeight="1" thickBot="1">
      <c r="A50" s="220"/>
      <c r="B50" s="254"/>
      <c r="C50" s="254"/>
      <c r="D50" s="254"/>
      <c r="E50" s="254"/>
      <c r="F50" s="254"/>
      <c r="G50" s="254"/>
      <c r="H50" s="255"/>
      <c r="I50" s="255"/>
      <c r="J50" s="255"/>
      <c r="K50" s="244"/>
      <c r="L50" s="248"/>
      <c r="M50" s="100"/>
      <c r="N50" s="100"/>
      <c r="O50" s="107"/>
      <c r="P50" s="107"/>
      <c r="Q50" s="100"/>
      <c r="R50" s="107"/>
      <c r="S50" s="107"/>
      <c r="T50" s="107"/>
      <c r="U50" s="107"/>
      <c r="V50" s="100"/>
    </row>
    <row r="51" spans="1:22" ht="21" customHeight="1" thickBot="1">
      <c r="A51" s="220"/>
      <c r="B51" s="254"/>
      <c r="C51" s="254"/>
      <c r="D51" s="254"/>
      <c r="E51" s="254"/>
      <c r="F51" s="254"/>
      <c r="G51" s="254"/>
      <c r="H51" s="255"/>
      <c r="I51" s="255"/>
      <c r="J51" s="255"/>
      <c r="K51" s="244"/>
      <c r="L51" s="248"/>
      <c r="M51" s="100"/>
      <c r="N51" s="100"/>
      <c r="O51" s="107"/>
      <c r="P51" s="107"/>
      <c r="Q51" s="100"/>
      <c r="R51" s="107"/>
      <c r="S51" s="107"/>
      <c r="T51" s="107"/>
      <c r="U51" s="107"/>
      <c r="V51" s="100"/>
    </row>
    <row r="52" spans="1:22" ht="21" customHeight="1" thickBot="1">
      <c r="A52" s="220"/>
      <c r="B52" s="254"/>
      <c r="C52" s="254"/>
      <c r="D52" s="254"/>
      <c r="E52" s="254"/>
      <c r="F52" s="254"/>
      <c r="G52" s="254"/>
      <c r="H52" s="255"/>
      <c r="I52" s="255"/>
      <c r="J52" s="255"/>
      <c r="K52" s="244"/>
      <c r="L52" s="248"/>
      <c r="M52" s="107"/>
      <c r="N52" s="107"/>
      <c r="O52" s="107"/>
      <c r="P52" s="107"/>
      <c r="Q52" s="100"/>
      <c r="R52" s="107"/>
      <c r="S52" s="107"/>
      <c r="T52" s="107"/>
      <c r="U52" s="107"/>
      <c r="V52" s="100"/>
    </row>
    <row r="53" spans="1:22" ht="21" customHeight="1" thickBot="1">
      <c r="A53" s="221"/>
      <c r="B53" s="254"/>
      <c r="C53" s="254"/>
      <c r="D53" s="254"/>
      <c r="E53" s="254"/>
      <c r="F53" s="254"/>
      <c r="G53" s="254"/>
      <c r="H53" s="255"/>
      <c r="I53" s="255"/>
      <c r="J53" s="255"/>
      <c r="K53" s="244"/>
      <c r="L53" s="248"/>
      <c r="M53" s="100"/>
      <c r="N53" s="100"/>
      <c r="O53" s="100"/>
      <c r="P53" s="100"/>
      <c r="Q53" s="100"/>
      <c r="R53" s="107"/>
      <c r="S53" s="107"/>
      <c r="T53" s="107"/>
      <c r="U53" s="107"/>
      <c r="V53" s="100"/>
    </row>
    <row r="54" spans="1:22">
      <c r="A54" s="97"/>
      <c r="B54" s="97"/>
      <c r="C54" s="96"/>
      <c r="D54" s="96"/>
      <c r="E54" s="96"/>
      <c r="F54" s="96"/>
      <c r="G54" s="96"/>
      <c r="H54" s="96"/>
      <c r="I54" s="96"/>
      <c r="J54" s="96"/>
      <c r="K54" s="96"/>
      <c r="L54" s="98"/>
      <c r="Q54" s="98"/>
      <c r="R54" s="98"/>
      <c r="S54" s="98"/>
      <c r="T54" s="98"/>
      <c r="U54" s="98"/>
      <c r="V54" s="98"/>
    </row>
    <row r="55" spans="1:22">
      <c r="C55" s="91"/>
      <c r="D55" s="92"/>
      <c r="E55" s="93"/>
      <c r="F55" s="93"/>
    </row>
    <row r="56" spans="1:22">
      <c r="C56" s="93"/>
      <c r="D56" s="91"/>
      <c r="E56" s="93"/>
      <c r="F56" s="93"/>
    </row>
    <row r="57" spans="1:22">
      <c r="C57" s="93"/>
      <c r="D57" s="91"/>
      <c r="E57" s="93"/>
      <c r="F57" s="93"/>
    </row>
    <row r="58" spans="1:22">
      <c r="C58" s="93"/>
      <c r="D58" s="91"/>
      <c r="E58" s="93"/>
      <c r="F58" s="93"/>
    </row>
    <row r="59" spans="1:22">
      <c r="C59" s="93"/>
      <c r="D59" s="91"/>
      <c r="E59" s="93"/>
      <c r="F59" s="93"/>
    </row>
    <row r="60" spans="1:22">
      <c r="C60" s="93"/>
      <c r="D60" s="91"/>
      <c r="E60" s="93"/>
      <c r="F60" s="93"/>
    </row>
    <row r="61" spans="1:22">
      <c r="C61" s="93"/>
      <c r="D61" s="91"/>
      <c r="E61" s="93"/>
      <c r="F61" s="93"/>
    </row>
    <row r="62" spans="1:22">
      <c r="C62" s="93"/>
      <c r="D62" s="91"/>
      <c r="E62" s="93"/>
      <c r="F62" s="93"/>
    </row>
    <row r="63" spans="1:22">
      <c r="C63" s="93"/>
      <c r="D63" s="91"/>
      <c r="E63" s="93"/>
      <c r="F63" s="93"/>
    </row>
    <row r="64" spans="1:22">
      <c r="C64" s="93"/>
      <c r="D64" s="93"/>
      <c r="E64" s="93"/>
      <c r="F64" s="93"/>
    </row>
    <row r="65" spans="3:6">
      <c r="C65" s="93"/>
      <c r="D65" s="93"/>
      <c r="E65" s="93"/>
      <c r="F65" s="93"/>
    </row>
    <row r="66" spans="3:6">
      <c r="C66" s="93"/>
      <c r="D66" s="93"/>
      <c r="E66" s="93"/>
      <c r="F66" s="93"/>
    </row>
    <row r="67" spans="3:6">
      <c r="C67" s="93"/>
      <c r="D67" s="93"/>
      <c r="E67" s="93"/>
      <c r="F67" s="93"/>
    </row>
  </sheetData>
  <sheetProtection algorithmName="SHA-512" hashValue="W3sD67/J72C61fAODyJbHXbcHj05Vzx9BWtIHj/g1Z+Uq0Bk5Bl9Fpkdke1PkKx6Hsn7bt88RVD9XW1N3NLVIA==" saltValue="t9QT27jVmfNfRg9TnK7Dwg==" spinCount="100000" sheet="1" formatCells="0" formatColumns="0" formatRows="0" insertColumns="0" insertRows="0" insertHyperlinks="0" deleteColumns="0" deleteRows="0" sort="0" autoFilter="0" pivotTables="0"/>
  <mergeCells count="77">
    <mergeCell ref="A2:E2"/>
    <mergeCell ref="D5:D6"/>
    <mergeCell ref="C4:I4"/>
    <mergeCell ref="J4:P4"/>
    <mergeCell ref="G21:G22"/>
    <mergeCell ref="F21:F22"/>
    <mergeCell ref="J21:J22"/>
    <mergeCell ref="C20:O20"/>
    <mergeCell ref="C10:M10"/>
    <mergeCell ref="E21:E22"/>
    <mergeCell ref="N10:U13"/>
    <mergeCell ref="C21:C22"/>
    <mergeCell ref="D21:D22"/>
    <mergeCell ref="Q4:V4"/>
    <mergeCell ref="V5:V6"/>
    <mergeCell ref="M2:P2"/>
    <mergeCell ref="F5:F6"/>
    <mergeCell ref="G5:G6"/>
    <mergeCell ref="H5:H6"/>
    <mergeCell ref="I5:I6"/>
    <mergeCell ref="J5:J6"/>
    <mergeCell ref="K5:K6"/>
    <mergeCell ref="L5:L6"/>
    <mergeCell ref="M5:M6"/>
    <mergeCell ref="N5:O5"/>
    <mergeCell ref="T5:U5"/>
    <mergeCell ref="S5:S6"/>
    <mergeCell ref="S15:U18"/>
    <mergeCell ref="C27:D27"/>
    <mergeCell ref="P21:R21"/>
    <mergeCell ref="T21:V21"/>
    <mergeCell ref="A20:A24"/>
    <mergeCell ref="B20:B22"/>
    <mergeCell ref="P20:V20"/>
    <mergeCell ref="M21:O21"/>
    <mergeCell ref="G27:G28"/>
    <mergeCell ref="H27:K27"/>
    <mergeCell ref="L21:L22"/>
    <mergeCell ref="I21:I22"/>
    <mergeCell ref="A26:A30"/>
    <mergeCell ref="B26:B28"/>
    <mergeCell ref="L40:L53"/>
    <mergeCell ref="B39:G39"/>
    <mergeCell ref="H39:J39"/>
    <mergeCell ref="B40:G53"/>
    <mergeCell ref="H40:J53"/>
    <mergeCell ref="H31:H32"/>
    <mergeCell ref="K40:K53"/>
    <mergeCell ref="H21:H22"/>
    <mergeCell ref="K21:K22"/>
    <mergeCell ref="E27:F27"/>
    <mergeCell ref="C26:K26"/>
    <mergeCell ref="A38:A53"/>
    <mergeCell ref="B38:G38"/>
    <mergeCell ref="H38:J38"/>
    <mergeCell ref="A4:A8"/>
    <mergeCell ref="B4:B6"/>
    <mergeCell ref="E5:E6"/>
    <mergeCell ref="C5:C6"/>
    <mergeCell ref="A10:A13"/>
    <mergeCell ref="B10:B11"/>
    <mergeCell ref="A15:A18"/>
    <mergeCell ref="B15:B16"/>
    <mergeCell ref="C15:R15"/>
    <mergeCell ref="C14:K14"/>
    <mergeCell ref="P5:P6"/>
    <mergeCell ref="Q5:Q6"/>
    <mergeCell ref="R5:R6"/>
    <mergeCell ref="N32:P32"/>
    <mergeCell ref="M26:P26"/>
    <mergeCell ref="J31:K31"/>
    <mergeCell ref="J32:K32"/>
    <mergeCell ref="N27:P27"/>
    <mergeCell ref="N28:P28"/>
    <mergeCell ref="N29:P29"/>
    <mergeCell ref="N30:P30"/>
    <mergeCell ref="N31:P31"/>
  </mergeCells>
  <phoneticPr fontId="2"/>
  <dataValidations count="26">
    <dataValidation type="list" allowBlank="1" showInputMessage="1" showErrorMessage="1" sqref="H39:H40 JD39:JD40 SZ39:SZ40 ACV39:ACV40 AMR39:AMR40 AWN39:AWN40 BGJ39:BGJ40 BQF39:BQF40 CAB39:CAB40 CJX39:CJX40 CTT39:CTT40 DDP39:DDP40 DNL39:DNL40 DXH39:DXH40 EHD39:EHD40 EQZ39:EQZ40 FAV39:FAV40 FKR39:FKR40 FUN39:FUN40 GEJ39:GEJ40 GOF39:GOF40 GYB39:GYB40 HHX39:HHX40 HRT39:HRT40 IBP39:IBP40 ILL39:ILL40 IVH39:IVH40 JFD39:JFD40 JOZ39:JOZ40 JYV39:JYV40 KIR39:KIR40 KSN39:KSN40 LCJ39:LCJ40 LMF39:LMF40 LWB39:LWB40 MFX39:MFX40 MPT39:MPT40 MZP39:MZP40 NJL39:NJL40 NTH39:NTH40 ODD39:ODD40 OMZ39:OMZ40 OWV39:OWV40 PGR39:PGR40 PQN39:PQN40 QAJ39:QAJ40 QKF39:QKF40 QUB39:QUB40 RDX39:RDX40 RNT39:RNT40 RXP39:RXP40 SHL39:SHL40 SRH39:SRH40 TBD39:TBD40 TKZ39:TKZ40 TUV39:TUV40 UER39:UER40 UON39:UON40 UYJ39:UYJ40 VIF39:VIF40 VSB39:VSB40 WBX39:WBX40 WLT39:WLT40 WVP39:WVP40 H65575:H65576 JE65575:JE65576 TA65575:TA65576 ACW65575:ACW65576 AMS65575:AMS65576 AWO65575:AWO65576 BGK65575:BGK65576 BQG65575:BQG65576 CAC65575:CAC65576 CJY65575:CJY65576 CTU65575:CTU65576 DDQ65575:DDQ65576 DNM65575:DNM65576 DXI65575:DXI65576 EHE65575:EHE65576 ERA65575:ERA65576 FAW65575:FAW65576 FKS65575:FKS65576 FUO65575:FUO65576 GEK65575:GEK65576 GOG65575:GOG65576 GYC65575:GYC65576 HHY65575:HHY65576 HRU65575:HRU65576 IBQ65575:IBQ65576 ILM65575:ILM65576 IVI65575:IVI65576 JFE65575:JFE65576 JPA65575:JPA65576 JYW65575:JYW65576 KIS65575:KIS65576 KSO65575:KSO65576 LCK65575:LCK65576 LMG65575:LMG65576 LWC65575:LWC65576 MFY65575:MFY65576 MPU65575:MPU65576 MZQ65575:MZQ65576 NJM65575:NJM65576 NTI65575:NTI65576 ODE65575:ODE65576 ONA65575:ONA65576 OWW65575:OWW65576 PGS65575:PGS65576 PQO65575:PQO65576 QAK65575:QAK65576 QKG65575:QKG65576 QUC65575:QUC65576 RDY65575:RDY65576 RNU65575:RNU65576 RXQ65575:RXQ65576 SHM65575:SHM65576 SRI65575:SRI65576 TBE65575:TBE65576 TLA65575:TLA65576 TUW65575:TUW65576 UES65575:UES65576 UOO65575:UOO65576 UYK65575:UYK65576 VIG65575:VIG65576 VSC65575:VSC65576 WBY65575:WBY65576 WLU65575:WLU65576 WVQ65575:WVQ65576 H131111:H131112 JE131111:JE131112 TA131111:TA131112 ACW131111:ACW131112 AMS131111:AMS131112 AWO131111:AWO131112 BGK131111:BGK131112 BQG131111:BQG131112 CAC131111:CAC131112 CJY131111:CJY131112 CTU131111:CTU131112 DDQ131111:DDQ131112 DNM131111:DNM131112 DXI131111:DXI131112 EHE131111:EHE131112 ERA131111:ERA131112 FAW131111:FAW131112 FKS131111:FKS131112 FUO131111:FUO131112 GEK131111:GEK131112 GOG131111:GOG131112 GYC131111:GYC131112 HHY131111:HHY131112 HRU131111:HRU131112 IBQ131111:IBQ131112 ILM131111:ILM131112 IVI131111:IVI131112 JFE131111:JFE131112 JPA131111:JPA131112 JYW131111:JYW131112 KIS131111:KIS131112 KSO131111:KSO131112 LCK131111:LCK131112 LMG131111:LMG131112 LWC131111:LWC131112 MFY131111:MFY131112 MPU131111:MPU131112 MZQ131111:MZQ131112 NJM131111:NJM131112 NTI131111:NTI131112 ODE131111:ODE131112 ONA131111:ONA131112 OWW131111:OWW131112 PGS131111:PGS131112 PQO131111:PQO131112 QAK131111:QAK131112 QKG131111:QKG131112 QUC131111:QUC131112 RDY131111:RDY131112 RNU131111:RNU131112 RXQ131111:RXQ131112 SHM131111:SHM131112 SRI131111:SRI131112 TBE131111:TBE131112 TLA131111:TLA131112 TUW131111:TUW131112 UES131111:UES131112 UOO131111:UOO131112 UYK131111:UYK131112 VIG131111:VIG131112 VSC131111:VSC131112 WBY131111:WBY131112 WLU131111:WLU131112 WVQ131111:WVQ131112 H196647:H196648 JE196647:JE196648 TA196647:TA196648 ACW196647:ACW196648 AMS196647:AMS196648 AWO196647:AWO196648 BGK196647:BGK196648 BQG196647:BQG196648 CAC196647:CAC196648 CJY196647:CJY196648 CTU196647:CTU196648 DDQ196647:DDQ196648 DNM196647:DNM196648 DXI196647:DXI196648 EHE196647:EHE196648 ERA196647:ERA196648 FAW196647:FAW196648 FKS196647:FKS196648 FUO196647:FUO196648 GEK196647:GEK196648 GOG196647:GOG196648 GYC196647:GYC196648 HHY196647:HHY196648 HRU196647:HRU196648 IBQ196647:IBQ196648 ILM196647:ILM196648 IVI196647:IVI196648 JFE196647:JFE196648 JPA196647:JPA196648 JYW196647:JYW196648 KIS196647:KIS196648 KSO196647:KSO196648 LCK196647:LCK196648 LMG196647:LMG196648 LWC196647:LWC196648 MFY196647:MFY196648 MPU196647:MPU196648 MZQ196647:MZQ196648 NJM196647:NJM196648 NTI196647:NTI196648 ODE196647:ODE196648 ONA196647:ONA196648 OWW196647:OWW196648 PGS196647:PGS196648 PQO196647:PQO196648 QAK196647:QAK196648 QKG196647:QKG196648 QUC196647:QUC196648 RDY196647:RDY196648 RNU196647:RNU196648 RXQ196647:RXQ196648 SHM196647:SHM196648 SRI196647:SRI196648 TBE196647:TBE196648 TLA196647:TLA196648 TUW196647:TUW196648 UES196647:UES196648 UOO196647:UOO196648 UYK196647:UYK196648 VIG196647:VIG196648 VSC196647:VSC196648 WBY196647:WBY196648 WLU196647:WLU196648 WVQ196647:WVQ196648 H262183:H262184 JE262183:JE262184 TA262183:TA262184 ACW262183:ACW262184 AMS262183:AMS262184 AWO262183:AWO262184 BGK262183:BGK262184 BQG262183:BQG262184 CAC262183:CAC262184 CJY262183:CJY262184 CTU262183:CTU262184 DDQ262183:DDQ262184 DNM262183:DNM262184 DXI262183:DXI262184 EHE262183:EHE262184 ERA262183:ERA262184 FAW262183:FAW262184 FKS262183:FKS262184 FUO262183:FUO262184 GEK262183:GEK262184 GOG262183:GOG262184 GYC262183:GYC262184 HHY262183:HHY262184 HRU262183:HRU262184 IBQ262183:IBQ262184 ILM262183:ILM262184 IVI262183:IVI262184 JFE262183:JFE262184 JPA262183:JPA262184 JYW262183:JYW262184 KIS262183:KIS262184 KSO262183:KSO262184 LCK262183:LCK262184 LMG262183:LMG262184 LWC262183:LWC262184 MFY262183:MFY262184 MPU262183:MPU262184 MZQ262183:MZQ262184 NJM262183:NJM262184 NTI262183:NTI262184 ODE262183:ODE262184 ONA262183:ONA262184 OWW262183:OWW262184 PGS262183:PGS262184 PQO262183:PQO262184 QAK262183:QAK262184 QKG262183:QKG262184 QUC262183:QUC262184 RDY262183:RDY262184 RNU262183:RNU262184 RXQ262183:RXQ262184 SHM262183:SHM262184 SRI262183:SRI262184 TBE262183:TBE262184 TLA262183:TLA262184 TUW262183:TUW262184 UES262183:UES262184 UOO262183:UOO262184 UYK262183:UYK262184 VIG262183:VIG262184 VSC262183:VSC262184 WBY262183:WBY262184 WLU262183:WLU262184 WVQ262183:WVQ262184 H327719:H327720 JE327719:JE327720 TA327719:TA327720 ACW327719:ACW327720 AMS327719:AMS327720 AWO327719:AWO327720 BGK327719:BGK327720 BQG327719:BQG327720 CAC327719:CAC327720 CJY327719:CJY327720 CTU327719:CTU327720 DDQ327719:DDQ327720 DNM327719:DNM327720 DXI327719:DXI327720 EHE327719:EHE327720 ERA327719:ERA327720 FAW327719:FAW327720 FKS327719:FKS327720 FUO327719:FUO327720 GEK327719:GEK327720 GOG327719:GOG327720 GYC327719:GYC327720 HHY327719:HHY327720 HRU327719:HRU327720 IBQ327719:IBQ327720 ILM327719:ILM327720 IVI327719:IVI327720 JFE327719:JFE327720 JPA327719:JPA327720 JYW327719:JYW327720 KIS327719:KIS327720 KSO327719:KSO327720 LCK327719:LCK327720 LMG327719:LMG327720 LWC327719:LWC327720 MFY327719:MFY327720 MPU327719:MPU327720 MZQ327719:MZQ327720 NJM327719:NJM327720 NTI327719:NTI327720 ODE327719:ODE327720 ONA327719:ONA327720 OWW327719:OWW327720 PGS327719:PGS327720 PQO327719:PQO327720 QAK327719:QAK327720 QKG327719:QKG327720 QUC327719:QUC327720 RDY327719:RDY327720 RNU327719:RNU327720 RXQ327719:RXQ327720 SHM327719:SHM327720 SRI327719:SRI327720 TBE327719:TBE327720 TLA327719:TLA327720 TUW327719:TUW327720 UES327719:UES327720 UOO327719:UOO327720 UYK327719:UYK327720 VIG327719:VIG327720 VSC327719:VSC327720 WBY327719:WBY327720 WLU327719:WLU327720 WVQ327719:WVQ327720 H393255:H393256 JE393255:JE393256 TA393255:TA393256 ACW393255:ACW393256 AMS393255:AMS393256 AWO393255:AWO393256 BGK393255:BGK393256 BQG393255:BQG393256 CAC393255:CAC393256 CJY393255:CJY393256 CTU393255:CTU393256 DDQ393255:DDQ393256 DNM393255:DNM393256 DXI393255:DXI393256 EHE393255:EHE393256 ERA393255:ERA393256 FAW393255:FAW393256 FKS393255:FKS393256 FUO393255:FUO393256 GEK393255:GEK393256 GOG393255:GOG393256 GYC393255:GYC393256 HHY393255:HHY393256 HRU393255:HRU393256 IBQ393255:IBQ393256 ILM393255:ILM393256 IVI393255:IVI393256 JFE393255:JFE393256 JPA393255:JPA393256 JYW393255:JYW393256 KIS393255:KIS393256 KSO393255:KSO393256 LCK393255:LCK393256 LMG393255:LMG393256 LWC393255:LWC393256 MFY393255:MFY393256 MPU393255:MPU393256 MZQ393255:MZQ393256 NJM393255:NJM393256 NTI393255:NTI393256 ODE393255:ODE393256 ONA393255:ONA393256 OWW393255:OWW393256 PGS393255:PGS393256 PQO393255:PQO393256 QAK393255:QAK393256 QKG393255:QKG393256 QUC393255:QUC393256 RDY393255:RDY393256 RNU393255:RNU393256 RXQ393255:RXQ393256 SHM393255:SHM393256 SRI393255:SRI393256 TBE393255:TBE393256 TLA393255:TLA393256 TUW393255:TUW393256 UES393255:UES393256 UOO393255:UOO393256 UYK393255:UYK393256 VIG393255:VIG393256 VSC393255:VSC393256 WBY393255:WBY393256 WLU393255:WLU393256 WVQ393255:WVQ393256 H458791:H458792 JE458791:JE458792 TA458791:TA458792 ACW458791:ACW458792 AMS458791:AMS458792 AWO458791:AWO458792 BGK458791:BGK458792 BQG458791:BQG458792 CAC458791:CAC458792 CJY458791:CJY458792 CTU458791:CTU458792 DDQ458791:DDQ458792 DNM458791:DNM458792 DXI458791:DXI458792 EHE458791:EHE458792 ERA458791:ERA458792 FAW458791:FAW458792 FKS458791:FKS458792 FUO458791:FUO458792 GEK458791:GEK458792 GOG458791:GOG458792 GYC458791:GYC458792 HHY458791:HHY458792 HRU458791:HRU458792 IBQ458791:IBQ458792 ILM458791:ILM458792 IVI458791:IVI458792 JFE458791:JFE458792 JPA458791:JPA458792 JYW458791:JYW458792 KIS458791:KIS458792 KSO458791:KSO458792 LCK458791:LCK458792 LMG458791:LMG458792 LWC458791:LWC458792 MFY458791:MFY458792 MPU458791:MPU458792 MZQ458791:MZQ458792 NJM458791:NJM458792 NTI458791:NTI458792 ODE458791:ODE458792 ONA458791:ONA458792 OWW458791:OWW458792 PGS458791:PGS458792 PQO458791:PQO458792 QAK458791:QAK458792 QKG458791:QKG458792 QUC458791:QUC458792 RDY458791:RDY458792 RNU458791:RNU458792 RXQ458791:RXQ458792 SHM458791:SHM458792 SRI458791:SRI458792 TBE458791:TBE458792 TLA458791:TLA458792 TUW458791:TUW458792 UES458791:UES458792 UOO458791:UOO458792 UYK458791:UYK458792 VIG458791:VIG458792 VSC458791:VSC458792 WBY458791:WBY458792 WLU458791:WLU458792 WVQ458791:WVQ458792 H524327:H524328 JE524327:JE524328 TA524327:TA524328 ACW524327:ACW524328 AMS524327:AMS524328 AWO524327:AWO524328 BGK524327:BGK524328 BQG524327:BQG524328 CAC524327:CAC524328 CJY524327:CJY524328 CTU524327:CTU524328 DDQ524327:DDQ524328 DNM524327:DNM524328 DXI524327:DXI524328 EHE524327:EHE524328 ERA524327:ERA524328 FAW524327:FAW524328 FKS524327:FKS524328 FUO524327:FUO524328 GEK524327:GEK524328 GOG524327:GOG524328 GYC524327:GYC524328 HHY524327:HHY524328 HRU524327:HRU524328 IBQ524327:IBQ524328 ILM524327:ILM524328 IVI524327:IVI524328 JFE524327:JFE524328 JPA524327:JPA524328 JYW524327:JYW524328 KIS524327:KIS524328 KSO524327:KSO524328 LCK524327:LCK524328 LMG524327:LMG524328 LWC524327:LWC524328 MFY524327:MFY524328 MPU524327:MPU524328 MZQ524327:MZQ524328 NJM524327:NJM524328 NTI524327:NTI524328 ODE524327:ODE524328 ONA524327:ONA524328 OWW524327:OWW524328 PGS524327:PGS524328 PQO524327:PQO524328 QAK524327:QAK524328 QKG524327:QKG524328 QUC524327:QUC524328 RDY524327:RDY524328 RNU524327:RNU524328 RXQ524327:RXQ524328 SHM524327:SHM524328 SRI524327:SRI524328 TBE524327:TBE524328 TLA524327:TLA524328 TUW524327:TUW524328 UES524327:UES524328 UOO524327:UOO524328 UYK524327:UYK524328 VIG524327:VIG524328 VSC524327:VSC524328 WBY524327:WBY524328 WLU524327:WLU524328 WVQ524327:WVQ524328 H589863:H589864 JE589863:JE589864 TA589863:TA589864 ACW589863:ACW589864 AMS589863:AMS589864 AWO589863:AWO589864 BGK589863:BGK589864 BQG589863:BQG589864 CAC589863:CAC589864 CJY589863:CJY589864 CTU589863:CTU589864 DDQ589863:DDQ589864 DNM589863:DNM589864 DXI589863:DXI589864 EHE589863:EHE589864 ERA589863:ERA589864 FAW589863:FAW589864 FKS589863:FKS589864 FUO589863:FUO589864 GEK589863:GEK589864 GOG589863:GOG589864 GYC589863:GYC589864 HHY589863:HHY589864 HRU589863:HRU589864 IBQ589863:IBQ589864 ILM589863:ILM589864 IVI589863:IVI589864 JFE589863:JFE589864 JPA589863:JPA589864 JYW589863:JYW589864 KIS589863:KIS589864 KSO589863:KSO589864 LCK589863:LCK589864 LMG589863:LMG589864 LWC589863:LWC589864 MFY589863:MFY589864 MPU589863:MPU589864 MZQ589863:MZQ589864 NJM589863:NJM589864 NTI589863:NTI589864 ODE589863:ODE589864 ONA589863:ONA589864 OWW589863:OWW589864 PGS589863:PGS589864 PQO589863:PQO589864 QAK589863:QAK589864 QKG589863:QKG589864 QUC589863:QUC589864 RDY589863:RDY589864 RNU589863:RNU589864 RXQ589863:RXQ589864 SHM589863:SHM589864 SRI589863:SRI589864 TBE589863:TBE589864 TLA589863:TLA589864 TUW589863:TUW589864 UES589863:UES589864 UOO589863:UOO589864 UYK589863:UYK589864 VIG589863:VIG589864 VSC589863:VSC589864 WBY589863:WBY589864 WLU589863:WLU589864 WVQ589863:WVQ589864 H655399:H655400 JE655399:JE655400 TA655399:TA655400 ACW655399:ACW655400 AMS655399:AMS655400 AWO655399:AWO655400 BGK655399:BGK655400 BQG655399:BQG655400 CAC655399:CAC655400 CJY655399:CJY655400 CTU655399:CTU655400 DDQ655399:DDQ655400 DNM655399:DNM655400 DXI655399:DXI655400 EHE655399:EHE655400 ERA655399:ERA655400 FAW655399:FAW655400 FKS655399:FKS655400 FUO655399:FUO655400 GEK655399:GEK655400 GOG655399:GOG655400 GYC655399:GYC655400 HHY655399:HHY655400 HRU655399:HRU655400 IBQ655399:IBQ655400 ILM655399:ILM655400 IVI655399:IVI655400 JFE655399:JFE655400 JPA655399:JPA655400 JYW655399:JYW655400 KIS655399:KIS655400 KSO655399:KSO655400 LCK655399:LCK655400 LMG655399:LMG655400 LWC655399:LWC655400 MFY655399:MFY655400 MPU655399:MPU655400 MZQ655399:MZQ655400 NJM655399:NJM655400 NTI655399:NTI655400 ODE655399:ODE655400 ONA655399:ONA655400 OWW655399:OWW655400 PGS655399:PGS655400 PQO655399:PQO655400 QAK655399:QAK655400 QKG655399:QKG655400 QUC655399:QUC655400 RDY655399:RDY655400 RNU655399:RNU655400 RXQ655399:RXQ655400 SHM655399:SHM655400 SRI655399:SRI655400 TBE655399:TBE655400 TLA655399:TLA655400 TUW655399:TUW655400 UES655399:UES655400 UOO655399:UOO655400 UYK655399:UYK655400 VIG655399:VIG655400 VSC655399:VSC655400 WBY655399:WBY655400 WLU655399:WLU655400 WVQ655399:WVQ655400 H720935:H720936 JE720935:JE720936 TA720935:TA720936 ACW720935:ACW720936 AMS720935:AMS720936 AWO720935:AWO720936 BGK720935:BGK720936 BQG720935:BQG720936 CAC720935:CAC720936 CJY720935:CJY720936 CTU720935:CTU720936 DDQ720935:DDQ720936 DNM720935:DNM720936 DXI720935:DXI720936 EHE720935:EHE720936 ERA720935:ERA720936 FAW720935:FAW720936 FKS720935:FKS720936 FUO720935:FUO720936 GEK720935:GEK720936 GOG720935:GOG720936 GYC720935:GYC720936 HHY720935:HHY720936 HRU720935:HRU720936 IBQ720935:IBQ720936 ILM720935:ILM720936 IVI720935:IVI720936 JFE720935:JFE720936 JPA720935:JPA720936 JYW720935:JYW720936 KIS720935:KIS720936 KSO720935:KSO720936 LCK720935:LCK720936 LMG720935:LMG720936 LWC720935:LWC720936 MFY720935:MFY720936 MPU720935:MPU720936 MZQ720935:MZQ720936 NJM720935:NJM720936 NTI720935:NTI720936 ODE720935:ODE720936 ONA720935:ONA720936 OWW720935:OWW720936 PGS720935:PGS720936 PQO720935:PQO720936 QAK720935:QAK720936 QKG720935:QKG720936 QUC720935:QUC720936 RDY720935:RDY720936 RNU720935:RNU720936 RXQ720935:RXQ720936 SHM720935:SHM720936 SRI720935:SRI720936 TBE720935:TBE720936 TLA720935:TLA720936 TUW720935:TUW720936 UES720935:UES720936 UOO720935:UOO720936 UYK720935:UYK720936 VIG720935:VIG720936 VSC720935:VSC720936 WBY720935:WBY720936 WLU720935:WLU720936 WVQ720935:WVQ720936 H786471:H786472 JE786471:JE786472 TA786471:TA786472 ACW786471:ACW786472 AMS786471:AMS786472 AWO786471:AWO786472 BGK786471:BGK786472 BQG786471:BQG786472 CAC786471:CAC786472 CJY786471:CJY786472 CTU786471:CTU786472 DDQ786471:DDQ786472 DNM786471:DNM786472 DXI786471:DXI786472 EHE786471:EHE786472 ERA786471:ERA786472 FAW786471:FAW786472 FKS786471:FKS786472 FUO786471:FUO786472 GEK786471:GEK786472 GOG786471:GOG786472 GYC786471:GYC786472 HHY786471:HHY786472 HRU786471:HRU786472 IBQ786471:IBQ786472 ILM786471:ILM786472 IVI786471:IVI786472 JFE786471:JFE786472 JPA786471:JPA786472 JYW786471:JYW786472 KIS786471:KIS786472 KSO786471:KSO786472 LCK786471:LCK786472 LMG786471:LMG786472 LWC786471:LWC786472 MFY786471:MFY786472 MPU786471:MPU786472 MZQ786471:MZQ786472 NJM786471:NJM786472 NTI786471:NTI786472 ODE786471:ODE786472 ONA786471:ONA786472 OWW786471:OWW786472 PGS786471:PGS786472 PQO786471:PQO786472 QAK786471:QAK786472 QKG786471:QKG786472 QUC786471:QUC786472 RDY786471:RDY786472 RNU786471:RNU786472 RXQ786471:RXQ786472 SHM786471:SHM786472 SRI786471:SRI786472 TBE786471:TBE786472 TLA786471:TLA786472 TUW786471:TUW786472 UES786471:UES786472 UOO786471:UOO786472 UYK786471:UYK786472 VIG786471:VIG786472 VSC786471:VSC786472 WBY786471:WBY786472 WLU786471:WLU786472 WVQ786471:WVQ786472 H852007:H852008 JE852007:JE852008 TA852007:TA852008 ACW852007:ACW852008 AMS852007:AMS852008 AWO852007:AWO852008 BGK852007:BGK852008 BQG852007:BQG852008 CAC852007:CAC852008 CJY852007:CJY852008 CTU852007:CTU852008 DDQ852007:DDQ852008 DNM852007:DNM852008 DXI852007:DXI852008 EHE852007:EHE852008 ERA852007:ERA852008 FAW852007:FAW852008 FKS852007:FKS852008 FUO852007:FUO852008 GEK852007:GEK852008 GOG852007:GOG852008 GYC852007:GYC852008 HHY852007:HHY852008 HRU852007:HRU852008 IBQ852007:IBQ852008 ILM852007:ILM852008 IVI852007:IVI852008 JFE852007:JFE852008 JPA852007:JPA852008 JYW852007:JYW852008 KIS852007:KIS852008 KSO852007:KSO852008 LCK852007:LCK852008 LMG852007:LMG852008 LWC852007:LWC852008 MFY852007:MFY852008 MPU852007:MPU852008 MZQ852007:MZQ852008 NJM852007:NJM852008 NTI852007:NTI852008 ODE852007:ODE852008 ONA852007:ONA852008 OWW852007:OWW852008 PGS852007:PGS852008 PQO852007:PQO852008 QAK852007:QAK852008 QKG852007:QKG852008 QUC852007:QUC852008 RDY852007:RDY852008 RNU852007:RNU852008 RXQ852007:RXQ852008 SHM852007:SHM852008 SRI852007:SRI852008 TBE852007:TBE852008 TLA852007:TLA852008 TUW852007:TUW852008 UES852007:UES852008 UOO852007:UOO852008 UYK852007:UYK852008 VIG852007:VIG852008 VSC852007:VSC852008 WBY852007:WBY852008 WLU852007:WLU852008 WVQ852007:WVQ852008 H917543:H917544 JE917543:JE917544 TA917543:TA917544 ACW917543:ACW917544 AMS917543:AMS917544 AWO917543:AWO917544 BGK917543:BGK917544 BQG917543:BQG917544 CAC917543:CAC917544 CJY917543:CJY917544 CTU917543:CTU917544 DDQ917543:DDQ917544 DNM917543:DNM917544 DXI917543:DXI917544 EHE917543:EHE917544 ERA917543:ERA917544 FAW917543:FAW917544 FKS917543:FKS917544 FUO917543:FUO917544 GEK917543:GEK917544 GOG917543:GOG917544 GYC917543:GYC917544 HHY917543:HHY917544 HRU917543:HRU917544 IBQ917543:IBQ917544 ILM917543:ILM917544 IVI917543:IVI917544 JFE917543:JFE917544 JPA917543:JPA917544 JYW917543:JYW917544 KIS917543:KIS917544 KSO917543:KSO917544 LCK917543:LCK917544 LMG917543:LMG917544 LWC917543:LWC917544 MFY917543:MFY917544 MPU917543:MPU917544 MZQ917543:MZQ917544 NJM917543:NJM917544 NTI917543:NTI917544 ODE917543:ODE917544 ONA917543:ONA917544 OWW917543:OWW917544 PGS917543:PGS917544 PQO917543:PQO917544 QAK917543:QAK917544 QKG917543:QKG917544 QUC917543:QUC917544 RDY917543:RDY917544 RNU917543:RNU917544 RXQ917543:RXQ917544 SHM917543:SHM917544 SRI917543:SRI917544 TBE917543:TBE917544 TLA917543:TLA917544 TUW917543:TUW917544 UES917543:UES917544 UOO917543:UOO917544 UYK917543:UYK917544 VIG917543:VIG917544 VSC917543:VSC917544 WBY917543:WBY917544 WLU917543:WLU917544 WVQ917543:WVQ917544 H983079:H983080 JE983079:JE983080 TA983079:TA983080 ACW983079:ACW983080 AMS983079:AMS983080 AWO983079:AWO983080 BGK983079:BGK983080 BQG983079:BQG983080 CAC983079:CAC983080 CJY983079:CJY983080 CTU983079:CTU983080 DDQ983079:DDQ983080 DNM983079:DNM983080 DXI983079:DXI983080 EHE983079:EHE983080 ERA983079:ERA983080 FAW983079:FAW983080 FKS983079:FKS983080 FUO983079:FUO983080 GEK983079:GEK983080 GOG983079:GOG983080 GYC983079:GYC983080 HHY983079:HHY983080 HRU983079:HRU983080 IBQ983079:IBQ983080 ILM983079:ILM983080 IVI983079:IVI983080 JFE983079:JFE983080 JPA983079:JPA983080 JYW983079:JYW983080 KIS983079:KIS983080 KSO983079:KSO983080 LCK983079:LCK983080 LMG983079:LMG983080 LWC983079:LWC983080 MFY983079:MFY983080 MPU983079:MPU983080 MZQ983079:MZQ983080 NJM983079:NJM983080 NTI983079:NTI983080 ODE983079:ODE983080 ONA983079:ONA983080 OWW983079:OWW983080 PGS983079:PGS983080 PQO983079:PQO983080 QAK983079:QAK983080 QKG983079:QKG983080 QUC983079:QUC983080 RDY983079:RDY983080 RNU983079:RNU983080 RXQ983079:RXQ983080 SHM983079:SHM983080 SRI983079:SRI983080 TBE983079:TBE983080 TLA983079:TLA983080 TUW983079:TUW983080 UES983079:UES983080 UOO983079:UOO983080 UYK983079:UYK983080 VIG983079:VIG983080 VSC983079:VSC983080 WBY983079:WBY983080 WLU983079:WLU983080 WVQ983079:WVQ983080 L40:L53" xr:uid="{00000000-0002-0000-0000-000000000000}">
      <formula1>"✔, ,"</formula1>
    </dataValidation>
    <dataValidation type="custom" imeMode="halfAlpha" allowBlank="1" showInputMessage="1" showErrorMessage="1" error="半角・大文字で入力_x000a_Enter in half-width and uppercase letters" prompt="半角・大文字で入力_x000a_Enter in half-width and uppercase letters" sqref="WVL983043 IY8 SU8 ACQ8 AMM8 AWI8 BGE8 BQA8 BZW8 CJS8 CTO8 DDK8 DNG8 DXC8 EGY8 EQU8 FAQ8 FKM8 FUI8 GEE8 GOA8 GXW8 HHS8 HRO8 IBK8 ILG8 IVC8 JEY8 JOU8 JYQ8 KIM8 KSI8 LCE8 LMA8 LVW8 MFS8 MPO8 MZK8 NJG8 NTC8 OCY8 OMU8 OWQ8 PGM8 PQI8 QAE8 QKA8 QTW8 RDS8 RNO8 RXK8 SHG8 SRC8 TAY8 TKU8 TUQ8 UEM8 UOI8 UYE8 VIA8 VRW8 WBS8 WLO8 WVK8 C65539 IZ65539 SV65539 ACR65539 AMN65539 AWJ65539 BGF65539 BQB65539 BZX65539 CJT65539 CTP65539 DDL65539 DNH65539 DXD65539 EGZ65539 EQV65539 FAR65539 FKN65539 FUJ65539 GEF65539 GOB65539 GXX65539 HHT65539 HRP65539 IBL65539 ILH65539 IVD65539 JEZ65539 JOV65539 JYR65539 KIN65539 KSJ65539 LCF65539 LMB65539 LVX65539 MFT65539 MPP65539 MZL65539 NJH65539 NTD65539 OCZ65539 OMV65539 OWR65539 PGN65539 PQJ65539 QAF65539 QKB65539 QTX65539 RDT65539 RNP65539 RXL65539 SHH65539 SRD65539 TAZ65539 TKV65539 TUR65539 UEN65539 UOJ65539 UYF65539 VIB65539 VRX65539 WBT65539 WLP65539 WVL65539 C131075 IZ131075 SV131075 ACR131075 AMN131075 AWJ131075 BGF131075 BQB131075 BZX131075 CJT131075 CTP131075 DDL131075 DNH131075 DXD131075 EGZ131075 EQV131075 FAR131075 FKN131075 FUJ131075 GEF131075 GOB131075 GXX131075 HHT131075 HRP131075 IBL131075 ILH131075 IVD131075 JEZ131075 JOV131075 JYR131075 KIN131075 KSJ131075 LCF131075 LMB131075 LVX131075 MFT131075 MPP131075 MZL131075 NJH131075 NTD131075 OCZ131075 OMV131075 OWR131075 PGN131075 PQJ131075 QAF131075 QKB131075 QTX131075 RDT131075 RNP131075 RXL131075 SHH131075 SRD131075 TAZ131075 TKV131075 TUR131075 UEN131075 UOJ131075 UYF131075 VIB131075 VRX131075 WBT131075 WLP131075 WVL131075 C196611 IZ196611 SV196611 ACR196611 AMN196611 AWJ196611 BGF196611 BQB196611 BZX196611 CJT196611 CTP196611 DDL196611 DNH196611 DXD196611 EGZ196611 EQV196611 FAR196611 FKN196611 FUJ196611 GEF196611 GOB196611 GXX196611 HHT196611 HRP196611 IBL196611 ILH196611 IVD196611 JEZ196611 JOV196611 JYR196611 KIN196611 KSJ196611 LCF196611 LMB196611 LVX196611 MFT196611 MPP196611 MZL196611 NJH196611 NTD196611 OCZ196611 OMV196611 OWR196611 PGN196611 PQJ196611 QAF196611 QKB196611 QTX196611 RDT196611 RNP196611 RXL196611 SHH196611 SRD196611 TAZ196611 TKV196611 TUR196611 UEN196611 UOJ196611 UYF196611 VIB196611 VRX196611 WBT196611 WLP196611 WVL196611 C262147 IZ262147 SV262147 ACR262147 AMN262147 AWJ262147 BGF262147 BQB262147 BZX262147 CJT262147 CTP262147 DDL262147 DNH262147 DXD262147 EGZ262147 EQV262147 FAR262147 FKN262147 FUJ262147 GEF262147 GOB262147 GXX262147 HHT262147 HRP262147 IBL262147 ILH262147 IVD262147 JEZ262147 JOV262147 JYR262147 KIN262147 KSJ262147 LCF262147 LMB262147 LVX262147 MFT262147 MPP262147 MZL262147 NJH262147 NTD262147 OCZ262147 OMV262147 OWR262147 PGN262147 PQJ262147 QAF262147 QKB262147 QTX262147 RDT262147 RNP262147 RXL262147 SHH262147 SRD262147 TAZ262147 TKV262147 TUR262147 UEN262147 UOJ262147 UYF262147 VIB262147 VRX262147 WBT262147 WLP262147 WVL262147 C327683 IZ327683 SV327683 ACR327683 AMN327683 AWJ327683 BGF327683 BQB327683 BZX327683 CJT327683 CTP327683 DDL327683 DNH327683 DXD327683 EGZ327683 EQV327683 FAR327683 FKN327683 FUJ327683 GEF327683 GOB327683 GXX327683 HHT327683 HRP327683 IBL327683 ILH327683 IVD327683 JEZ327683 JOV327683 JYR327683 KIN327683 KSJ327683 LCF327683 LMB327683 LVX327683 MFT327683 MPP327683 MZL327683 NJH327683 NTD327683 OCZ327683 OMV327683 OWR327683 PGN327683 PQJ327683 QAF327683 QKB327683 QTX327683 RDT327683 RNP327683 RXL327683 SHH327683 SRD327683 TAZ327683 TKV327683 TUR327683 UEN327683 UOJ327683 UYF327683 VIB327683 VRX327683 WBT327683 WLP327683 WVL327683 C393219 IZ393219 SV393219 ACR393219 AMN393219 AWJ393219 BGF393219 BQB393219 BZX393219 CJT393219 CTP393219 DDL393219 DNH393219 DXD393219 EGZ393219 EQV393219 FAR393219 FKN393219 FUJ393219 GEF393219 GOB393219 GXX393219 HHT393219 HRP393219 IBL393219 ILH393219 IVD393219 JEZ393219 JOV393219 JYR393219 KIN393219 KSJ393219 LCF393219 LMB393219 LVX393219 MFT393219 MPP393219 MZL393219 NJH393219 NTD393219 OCZ393219 OMV393219 OWR393219 PGN393219 PQJ393219 QAF393219 QKB393219 QTX393219 RDT393219 RNP393219 RXL393219 SHH393219 SRD393219 TAZ393219 TKV393219 TUR393219 UEN393219 UOJ393219 UYF393219 VIB393219 VRX393219 WBT393219 WLP393219 WVL393219 C458755 IZ458755 SV458755 ACR458755 AMN458755 AWJ458755 BGF458755 BQB458755 BZX458755 CJT458755 CTP458755 DDL458755 DNH458755 DXD458755 EGZ458755 EQV458755 FAR458755 FKN458755 FUJ458755 GEF458755 GOB458755 GXX458755 HHT458755 HRP458755 IBL458755 ILH458755 IVD458755 JEZ458755 JOV458755 JYR458755 KIN458755 KSJ458755 LCF458755 LMB458755 LVX458755 MFT458755 MPP458755 MZL458755 NJH458755 NTD458755 OCZ458755 OMV458755 OWR458755 PGN458755 PQJ458755 QAF458755 QKB458755 QTX458755 RDT458755 RNP458755 RXL458755 SHH458755 SRD458755 TAZ458755 TKV458755 TUR458755 UEN458755 UOJ458755 UYF458755 VIB458755 VRX458755 WBT458755 WLP458755 WVL458755 C524291 IZ524291 SV524291 ACR524291 AMN524291 AWJ524291 BGF524291 BQB524291 BZX524291 CJT524291 CTP524291 DDL524291 DNH524291 DXD524291 EGZ524291 EQV524291 FAR524291 FKN524291 FUJ524291 GEF524291 GOB524291 GXX524291 HHT524291 HRP524291 IBL524291 ILH524291 IVD524291 JEZ524291 JOV524291 JYR524291 KIN524291 KSJ524291 LCF524291 LMB524291 LVX524291 MFT524291 MPP524291 MZL524291 NJH524291 NTD524291 OCZ524291 OMV524291 OWR524291 PGN524291 PQJ524291 QAF524291 QKB524291 QTX524291 RDT524291 RNP524291 RXL524291 SHH524291 SRD524291 TAZ524291 TKV524291 TUR524291 UEN524291 UOJ524291 UYF524291 VIB524291 VRX524291 WBT524291 WLP524291 WVL524291 C589827 IZ589827 SV589827 ACR589827 AMN589827 AWJ589827 BGF589827 BQB589827 BZX589827 CJT589827 CTP589827 DDL589827 DNH589827 DXD589827 EGZ589827 EQV589827 FAR589827 FKN589827 FUJ589827 GEF589827 GOB589827 GXX589827 HHT589827 HRP589827 IBL589827 ILH589827 IVD589827 JEZ589827 JOV589827 JYR589827 KIN589827 KSJ589827 LCF589827 LMB589827 LVX589827 MFT589827 MPP589827 MZL589827 NJH589827 NTD589827 OCZ589827 OMV589827 OWR589827 PGN589827 PQJ589827 QAF589827 QKB589827 QTX589827 RDT589827 RNP589827 RXL589827 SHH589827 SRD589827 TAZ589827 TKV589827 TUR589827 UEN589827 UOJ589827 UYF589827 VIB589827 VRX589827 WBT589827 WLP589827 WVL589827 C655363 IZ655363 SV655363 ACR655363 AMN655363 AWJ655363 BGF655363 BQB655363 BZX655363 CJT655363 CTP655363 DDL655363 DNH655363 DXD655363 EGZ655363 EQV655363 FAR655363 FKN655363 FUJ655363 GEF655363 GOB655363 GXX655363 HHT655363 HRP655363 IBL655363 ILH655363 IVD655363 JEZ655363 JOV655363 JYR655363 KIN655363 KSJ655363 LCF655363 LMB655363 LVX655363 MFT655363 MPP655363 MZL655363 NJH655363 NTD655363 OCZ655363 OMV655363 OWR655363 PGN655363 PQJ655363 QAF655363 QKB655363 QTX655363 RDT655363 RNP655363 RXL655363 SHH655363 SRD655363 TAZ655363 TKV655363 TUR655363 UEN655363 UOJ655363 UYF655363 VIB655363 VRX655363 WBT655363 WLP655363 WVL655363 C720899 IZ720899 SV720899 ACR720899 AMN720899 AWJ720899 BGF720899 BQB720899 BZX720899 CJT720899 CTP720899 DDL720899 DNH720899 DXD720899 EGZ720899 EQV720899 FAR720899 FKN720899 FUJ720899 GEF720899 GOB720899 GXX720899 HHT720899 HRP720899 IBL720899 ILH720899 IVD720899 JEZ720899 JOV720899 JYR720899 KIN720899 KSJ720899 LCF720899 LMB720899 LVX720899 MFT720899 MPP720899 MZL720899 NJH720899 NTD720899 OCZ720899 OMV720899 OWR720899 PGN720899 PQJ720899 QAF720899 QKB720899 QTX720899 RDT720899 RNP720899 RXL720899 SHH720899 SRD720899 TAZ720899 TKV720899 TUR720899 UEN720899 UOJ720899 UYF720899 VIB720899 VRX720899 WBT720899 WLP720899 WVL720899 C786435 IZ786435 SV786435 ACR786435 AMN786435 AWJ786435 BGF786435 BQB786435 BZX786435 CJT786435 CTP786435 DDL786435 DNH786435 DXD786435 EGZ786435 EQV786435 FAR786435 FKN786435 FUJ786435 GEF786435 GOB786435 GXX786435 HHT786435 HRP786435 IBL786435 ILH786435 IVD786435 JEZ786435 JOV786435 JYR786435 KIN786435 KSJ786435 LCF786435 LMB786435 LVX786435 MFT786435 MPP786435 MZL786435 NJH786435 NTD786435 OCZ786435 OMV786435 OWR786435 PGN786435 PQJ786435 QAF786435 QKB786435 QTX786435 RDT786435 RNP786435 RXL786435 SHH786435 SRD786435 TAZ786435 TKV786435 TUR786435 UEN786435 UOJ786435 UYF786435 VIB786435 VRX786435 WBT786435 WLP786435 WVL786435 C851971 IZ851971 SV851971 ACR851971 AMN851971 AWJ851971 BGF851971 BQB851971 BZX851971 CJT851971 CTP851971 DDL851971 DNH851971 DXD851971 EGZ851971 EQV851971 FAR851971 FKN851971 FUJ851971 GEF851971 GOB851971 GXX851971 HHT851971 HRP851971 IBL851971 ILH851971 IVD851971 JEZ851971 JOV851971 JYR851971 KIN851971 KSJ851971 LCF851971 LMB851971 LVX851971 MFT851971 MPP851971 MZL851971 NJH851971 NTD851971 OCZ851971 OMV851971 OWR851971 PGN851971 PQJ851971 QAF851971 QKB851971 QTX851971 RDT851971 RNP851971 RXL851971 SHH851971 SRD851971 TAZ851971 TKV851971 TUR851971 UEN851971 UOJ851971 UYF851971 VIB851971 VRX851971 WBT851971 WLP851971 WVL851971 C917507 IZ917507 SV917507 ACR917507 AMN917507 AWJ917507 BGF917507 BQB917507 BZX917507 CJT917507 CTP917507 DDL917507 DNH917507 DXD917507 EGZ917507 EQV917507 FAR917507 FKN917507 FUJ917507 GEF917507 GOB917507 GXX917507 HHT917507 HRP917507 IBL917507 ILH917507 IVD917507 JEZ917507 JOV917507 JYR917507 KIN917507 KSJ917507 LCF917507 LMB917507 LVX917507 MFT917507 MPP917507 MZL917507 NJH917507 NTD917507 OCZ917507 OMV917507 OWR917507 PGN917507 PQJ917507 QAF917507 QKB917507 QTX917507 RDT917507 RNP917507 RXL917507 SHH917507 SRD917507 TAZ917507 TKV917507 TUR917507 UEN917507 UOJ917507 UYF917507 VIB917507 VRX917507 WBT917507 WLP917507 WVL917507 C983043 IZ983043 SV983043 ACR983043 AMN983043 AWJ983043 BGF983043 BQB983043 BZX983043 CJT983043 CTP983043 DDL983043 DNH983043 DXD983043 EGZ983043 EQV983043 FAR983043 FKN983043 FUJ983043 GEF983043 GOB983043 GXX983043 HHT983043 HRP983043 IBL983043 ILH983043 IVD983043 JEZ983043 JOV983043 JYR983043 KIN983043 KSJ983043 LCF983043 LMB983043 LVX983043 MFT983043 MPP983043 MZL983043 NJH983043 NTD983043 OCZ983043 OMV983043 OWR983043 PGN983043 PQJ983043 QAF983043 QKB983043 QTX983043 RDT983043 RNP983043 RXL983043 SHH983043 SRD983043 TAZ983043 TKV983043 TUR983043 UEN983043 UOJ983043 UYF983043 VIB983043 VRX983043 WBT983043 WLP983043 C8" xr:uid="{00000000-0002-0000-0000-000001000000}">
      <formula1>EXACT(C8,UPPER(ASC(C8)))</formula1>
    </dataValidation>
    <dataValidation type="list" allowBlank="1" showInputMessage="1" showErrorMessage="1" sqref="WVR983065:WVT983065 JD30:JF30 SZ30:TB30 ACV30:ACX30 AMR30:AMT30 AWN30:AWP30 BGJ30:BGL30 BQF30:BQH30 CAB30:CAD30 CJX30:CJZ30 CTT30:CTV30 DDP30:DDR30 DNL30:DNN30 DXH30:DXJ30 EHD30:EHF30 EQZ30:ERB30 FAV30:FAX30 FKR30:FKT30 FUN30:FUP30 GEJ30:GEL30 GOF30:GOH30 GYB30:GYD30 HHX30:HHZ30 HRT30:HRV30 IBP30:IBR30 ILL30:ILN30 IVH30:IVJ30 JFD30:JFF30 JOZ30:JPB30 JYV30:JYX30 KIR30:KIT30 KSN30:KSP30 LCJ30:LCL30 LMF30:LMH30 LWB30:LWD30 MFX30:MFZ30 MPT30:MPV30 MZP30:MZR30 NJL30:NJN30 NTH30:NTJ30 ODD30:ODF30 OMZ30:ONB30 OWV30:OWX30 PGR30:PGT30 PQN30:PQP30 QAJ30:QAL30 QKF30:QKH30 QUB30:QUD30 RDX30:RDZ30 RNT30:RNV30 RXP30:RXR30 SHL30:SHN30 SRH30:SRJ30 TBD30:TBF30 TKZ30:TLB30 TUV30:TUX30 UER30:UET30 UON30:UOP30 UYJ30:UYL30 VIF30:VIH30 VSB30:VSD30 WBX30:WBZ30 WLT30:WLV30 WVP30:WVR30 I65561:K65561 JF65561:JH65561 TB65561:TD65561 ACX65561:ACZ65561 AMT65561:AMV65561 AWP65561:AWR65561 BGL65561:BGN65561 BQH65561:BQJ65561 CAD65561:CAF65561 CJZ65561:CKB65561 CTV65561:CTX65561 DDR65561:DDT65561 DNN65561:DNP65561 DXJ65561:DXL65561 EHF65561:EHH65561 ERB65561:ERD65561 FAX65561:FAZ65561 FKT65561:FKV65561 FUP65561:FUR65561 GEL65561:GEN65561 GOH65561:GOJ65561 GYD65561:GYF65561 HHZ65561:HIB65561 HRV65561:HRX65561 IBR65561:IBT65561 ILN65561:ILP65561 IVJ65561:IVL65561 JFF65561:JFH65561 JPB65561:JPD65561 JYX65561:JYZ65561 KIT65561:KIV65561 KSP65561:KSR65561 LCL65561:LCN65561 LMH65561:LMJ65561 LWD65561:LWF65561 MFZ65561:MGB65561 MPV65561:MPX65561 MZR65561:MZT65561 NJN65561:NJP65561 NTJ65561:NTL65561 ODF65561:ODH65561 ONB65561:OND65561 OWX65561:OWZ65561 PGT65561:PGV65561 PQP65561:PQR65561 QAL65561:QAN65561 QKH65561:QKJ65561 QUD65561:QUF65561 RDZ65561:REB65561 RNV65561:RNX65561 RXR65561:RXT65561 SHN65561:SHP65561 SRJ65561:SRL65561 TBF65561:TBH65561 TLB65561:TLD65561 TUX65561:TUZ65561 UET65561:UEV65561 UOP65561:UOR65561 UYL65561:UYN65561 VIH65561:VIJ65561 VSD65561:VSF65561 WBZ65561:WCB65561 WLV65561:WLX65561 WVR65561:WVT65561 I131097:K131097 JF131097:JH131097 TB131097:TD131097 ACX131097:ACZ131097 AMT131097:AMV131097 AWP131097:AWR131097 BGL131097:BGN131097 BQH131097:BQJ131097 CAD131097:CAF131097 CJZ131097:CKB131097 CTV131097:CTX131097 DDR131097:DDT131097 DNN131097:DNP131097 DXJ131097:DXL131097 EHF131097:EHH131097 ERB131097:ERD131097 FAX131097:FAZ131097 FKT131097:FKV131097 FUP131097:FUR131097 GEL131097:GEN131097 GOH131097:GOJ131097 GYD131097:GYF131097 HHZ131097:HIB131097 HRV131097:HRX131097 IBR131097:IBT131097 ILN131097:ILP131097 IVJ131097:IVL131097 JFF131097:JFH131097 JPB131097:JPD131097 JYX131097:JYZ131097 KIT131097:KIV131097 KSP131097:KSR131097 LCL131097:LCN131097 LMH131097:LMJ131097 LWD131097:LWF131097 MFZ131097:MGB131097 MPV131097:MPX131097 MZR131097:MZT131097 NJN131097:NJP131097 NTJ131097:NTL131097 ODF131097:ODH131097 ONB131097:OND131097 OWX131097:OWZ131097 PGT131097:PGV131097 PQP131097:PQR131097 QAL131097:QAN131097 QKH131097:QKJ131097 QUD131097:QUF131097 RDZ131097:REB131097 RNV131097:RNX131097 RXR131097:RXT131097 SHN131097:SHP131097 SRJ131097:SRL131097 TBF131097:TBH131097 TLB131097:TLD131097 TUX131097:TUZ131097 UET131097:UEV131097 UOP131097:UOR131097 UYL131097:UYN131097 VIH131097:VIJ131097 VSD131097:VSF131097 WBZ131097:WCB131097 WLV131097:WLX131097 WVR131097:WVT131097 I196633:K196633 JF196633:JH196633 TB196633:TD196633 ACX196633:ACZ196633 AMT196633:AMV196633 AWP196633:AWR196633 BGL196633:BGN196633 BQH196633:BQJ196633 CAD196633:CAF196633 CJZ196633:CKB196633 CTV196633:CTX196633 DDR196633:DDT196633 DNN196633:DNP196633 DXJ196633:DXL196633 EHF196633:EHH196633 ERB196633:ERD196633 FAX196633:FAZ196633 FKT196633:FKV196633 FUP196633:FUR196633 GEL196633:GEN196633 GOH196633:GOJ196633 GYD196633:GYF196633 HHZ196633:HIB196633 HRV196633:HRX196633 IBR196633:IBT196633 ILN196633:ILP196633 IVJ196633:IVL196633 JFF196633:JFH196633 JPB196633:JPD196633 JYX196633:JYZ196633 KIT196633:KIV196633 KSP196633:KSR196633 LCL196633:LCN196633 LMH196633:LMJ196633 LWD196633:LWF196633 MFZ196633:MGB196633 MPV196633:MPX196633 MZR196633:MZT196633 NJN196633:NJP196633 NTJ196633:NTL196633 ODF196633:ODH196633 ONB196633:OND196633 OWX196633:OWZ196633 PGT196633:PGV196633 PQP196633:PQR196633 QAL196633:QAN196633 QKH196633:QKJ196633 QUD196633:QUF196633 RDZ196633:REB196633 RNV196633:RNX196633 RXR196633:RXT196633 SHN196633:SHP196633 SRJ196633:SRL196633 TBF196633:TBH196633 TLB196633:TLD196633 TUX196633:TUZ196633 UET196633:UEV196633 UOP196633:UOR196633 UYL196633:UYN196633 VIH196633:VIJ196633 VSD196633:VSF196633 WBZ196633:WCB196633 WLV196633:WLX196633 WVR196633:WVT196633 I262169:K262169 JF262169:JH262169 TB262169:TD262169 ACX262169:ACZ262169 AMT262169:AMV262169 AWP262169:AWR262169 BGL262169:BGN262169 BQH262169:BQJ262169 CAD262169:CAF262169 CJZ262169:CKB262169 CTV262169:CTX262169 DDR262169:DDT262169 DNN262169:DNP262169 DXJ262169:DXL262169 EHF262169:EHH262169 ERB262169:ERD262169 FAX262169:FAZ262169 FKT262169:FKV262169 FUP262169:FUR262169 GEL262169:GEN262169 GOH262169:GOJ262169 GYD262169:GYF262169 HHZ262169:HIB262169 HRV262169:HRX262169 IBR262169:IBT262169 ILN262169:ILP262169 IVJ262169:IVL262169 JFF262169:JFH262169 JPB262169:JPD262169 JYX262169:JYZ262169 KIT262169:KIV262169 KSP262169:KSR262169 LCL262169:LCN262169 LMH262169:LMJ262169 LWD262169:LWF262169 MFZ262169:MGB262169 MPV262169:MPX262169 MZR262169:MZT262169 NJN262169:NJP262169 NTJ262169:NTL262169 ODF262169:ODH262169 ONB262169:OND262169 OWX262169:OWZ262169 PGT262169:PGV262169 PQP262169:PQR262169 QAL262169:QAN262169 QKH262169:QKJ262169 QUD262169:QUF262169 RDZ262169:REB262169 RNV262169:RNX262169 RXR262169:RXT262169 SHN262169:SHP262169 SRJ262169:SRL262169 TBF262169:TBH262169 TLB262169:TLD262169 TUX262169:TUZ262169 UET262169:UEV262169 UOP262169:UOR262169 UYL262169:UYN262169 VIH262169:VIJ262169 VSD262169:VSF262169 WBZ262169:WCB262169 WLV262169:WLX262169 WVR262169:WVT262169 I327705:K327705 JF327705:JH327705 TB327705:TD327705 ACX327705:ACZ327705 AMT327705:AMV327705 AWP327705:AWR327705 BGL327705:BGN327705 BQH327705:BQJ327705 CAD327705:CAF327705 CJZ327705:CKB327705 CTV327705:CTX327705 DDR327705:DDT327705 DNN327705:DNP327705 DXJ327705:DXL327705 EHF327705:EHH327705 ERB327705:ERD327705 FAX327705:FAZ327705 FKT327705:FKV327705 FUP327705:FUR327705 GEL327705:GEN327705 GOH327705:GOJ327705 GYD327705:GYF327705 HHZ327705:HIB327705 HRV327705:HRX327705 IBR327705:IBT327705 ILN327705:ILP327705 IVJ327705:IVL327705 JFF327705:JFH327705 JPB327705:JPD327705 JYX327705:JYZ327705 KIT327705:KIV327705 KSP327705:KSR327705 LCL327705:LCN327705 LMH327705:LMJ327705 LWD327705:LWF327705 MFZ327705:MGB327705 MPV327705:MPX327705 MZR327705:MZT327705 NJN327705:NJP327705 NTJ327705:NTL327705 ODF327705:ODH327705 ONB327705:OND327705 OWX327705:OWZ327705 PGT327705:PGV327705 PQP327705:PQR327705 QAL327705:QAN327705 QKH327705:QKJ327705 QUD327705:QUF327705 RDZ327705:REB327705 RNV327705:RNX327705 RXR327705:RXT327705 SHN327705:SHP327705 SRJ327705:SRL327705 TBF327705:TBH327705 TLB327705:TLD327705 TUX327705:TUZ327705 UET327705:UEV327705 UOP327705:UOR327705 UYL327705:UYN327705 VIH327705:VIJ327705 VSD327705:VSF327705 WBZ327705:WCB327705 WLV327705:WLX327705 WVR327705:WVT327705 I393241:K393241 JF393241:JH393241 TB393241:TD393241 ACX393241:ACZ393241 AMT393241:AMV393241 AWP393241:AWR393241 BGL393241:BGN393241 BQH393241:BQJ393241 CAD393241:CAF393241 CJZ393241:CKB393241 CTV393241:CTX393241 DDR393241:DDT393241 DNN393241:DNP393241 DXJ393241:DXL393241 EHF393241:EHH393241 ERB393241:ERD393241 FAX393241:FAZ393241 FKT393241:FKV393241 FUP393241:FUR393241 GEL393241:GEN393241 GOH393241:GOJ393241 GYD393241:GYF393241 HHZ393241:HIB393241 HRV393241:HRX393241 IBR393241:IBT393241 ILN393241:ILP393241 IVJ393241:IVL393241 JFF393241:JFH393241 JPB393241:JPD393241 JYX393241:JYZ393241 KIT393241:KIV393241 KSP393241:KSR393241 LCL393241:LCN393241 LMH393241:LMJ393241 LWD393241:LWF393241 MFZ393241:MGB393241 MPV393241:MPX393241 MZR393241:MZT393241 NJN393241:NJP393241 NTJ393241:NTL393241 ODF393241:ODH393241 ONB393241:OND393241 OWX393241:OWZ393241 PGT393241:PGV393241 PQP393241:PQR393241 QAL393241:QAN393241 QKH393241:QKJ393241 QUD393241:QUF393241 RDZ393241:REB393241 RNV393241:RNX393241 RXR393241:RXT393241 SHN393241:SHP393241 SRJ393241:SRL393241 TBF393241:TBH393241 TLB393241:TLD393241 TUX393241:TUZ393241 UET393241:UEV393241 UOP393241:UOR393241 UYL393241:UYN393241 VIH393241:VIJ393241 VSD393241:VSF393241 WBZ393241:WCB393241 WLV393241:WLX393241 WVR393241:WVT393241 I458777:K458777 JF458777:JH458777 TB458777:TD458777 ACX458777:ACZ458777 AMT458777:AMV458777 AWP458777:AWR458777 BGL458777:BGN458777 BQH458777:BQJ458777 CAD458777:CAF458777 CJZ458777:CKB458777 CTV458777:CTX458777 DDR458777:DDT458777 DNN458777:DNP458777 DXJ458777:DXL458777 EHF458777:EHH458777 ERB458777:ERD458777 FAX458777:FAZ458777 FKT458777:FKV458777 FUP458777:FUR458777 GEL458777:GEN458777 GOH458777:GOJ458777 GYD458777:GYF458777 HHZ458777:HIB458777 HRV458777:HRX458777 IBR458777:IBT458777 ILN458777:ILP458777 IVJ458777:IVL458777 JFF458777:JFH458777 JPB458777:JPD458777 JYX458777:JYZ458777 KIT458777:KIV458777 KSP458777:KSR458777 LCL458777:LCN458777 LMH458777:LMJ458777 LWD458777:LWF458777 MFZ458777:MGB458777 MPV458777:MPX458777 MZR458777:MZT458777 NJN458777:NJP458777 NTJ458777:NTL458777 ODF458777:ODH458777 ONB458777:OND458777 OWX458777:OWZ458777 PGT458777:PGV458777 PQP458777:PQR458777 QAL458777:QAN458777 QKH458777:QKJ458777 QUD458777:QUF458777 RDZ458777:REB458777 RNV458777:RNX458777 RXR458777:RXT458777 SHN458777:SHP458777 SRJ458777:SRL458777 TBF458777:TBH458777 TLB458777:TLD458777 TUX458777:TUZ458777 UET458777:UEV458777 UOP458777:UOR458777 UYL458777:UYN458777 VIH458777:VIJ458777 VSD458777:VSF458777 WBZ458777:WCB458777 WLV458777:WLX458777 WVR458777:WVT458777 I524313:K524313 JF524313:JH524313 TB524313:TD524313 ACX524313:ACZ524313 AMT524313:AMV524313 AWP524313:AWR524313 BGL524313:BGN524313 BQH524313:BQJ524313 CAD524313:CAF524313 CJZ524313:CKB524313 CTV524313:CTX524313 DDR524313:DDT524313 DNN524313:DNP524313 DXJ524313:DXL524313 EHF524313:EHH524313 ERB524313:ERD524313 FAX524313:FAZ524313 FKT524313:FKV524313 FUP524313:FUR524313 GEL524313:GEN524313 GOH524313:GOJ524313 GYD524313:GYF524313 HHZ524313:HIB524313 HRV524313:HRX524313 IBR524313:IBT524313 ILN524313:ILP524313 IVJ524313:IVL524313 JFF524313:JFH524313 JPB524313:JPD524313 JYX524313:JYZ524313 KIT524313:KIV524313 KSP524313:KSR524313 LCL524313:LCN524313 LMH524313:LMJ524313 LWD524313:LWF524313 MFZ524313:MGB524313 MPV524313:MPX524313 MZR524313:MZT524313 NJN524313:NJP524313 NTJ524313:NTL524313 ODF524313:ODH524313 ONB524313:OND524313 OWX524313:OWZ524313 PGT524313:PGV524313 PQP524313:PQR524313 QAL524313:QAN524313 QKH524313:QKJ524313 QUD524313:QUF524313 RDZ524313:REB524313 RNV524313:RNX524313 RXR524313:RXT524313 SHN524313:SHP524313 SRJ524313:SRL524313 TBF524313:TBH524313 TLB524313:TLD524313 TUX524313:TUZ524313 UET524313:UEV524313 UOP524313:UOR524313 UYL524313:UYN524313 VIH524313:VIJ524313 VSD524313:VSF524313 WBZ524313:WCB524313 WLV524313:WLX524313 WVR524313:WVT524313 I589849:K589849 JF589849:JH589849 TB589849:TD589849 ACX589849:ACZ589849 AMT589849:AMV589849 AWP589849:AWR589849 BGL589849:BGN589849 BQH589849:BQJ589849 CAD589849:CAF589849 CJZ589849:CKB589849 CTV589849:CTX589849 DDR589849:DDT589849 DNN589849:DNP589849 DXJ589849:DXL589849 EHF589849:EHH589849 ERB589849:ERD589849 FAX589849:FAZ589849 FKT589849:FKV589849 FUP589849:FUR589849 GEL589849:GEN589849 GOH589849:GOJ589849 GYD589849:GYF589849 HHZ589849:HIB589849 HRV589849:HRX589849 IBR589849:IBT589849 ILN589849:ILP589849 IVJ589849:IVL589849 JFF589849:JFH589849 JPB589849:JPD589849 JYX589849:JYZ589849 KIT589849:KIV589849 KSP589849:KSR589849 LCL589849:LCN589849 LMH589849:LMJ589849 LWD589849:LWF589849 MFZ589849:MGB589849 MPV589849:MPX589849 MZR589849:MZT589849 NJN589849:NJP589849 NTJ589849:NTL589849 ODF589849:ODH589849 ONB589849:OND589849 OWX589849:OWZ589849 PGT589849:PGV589849 PQP589849:PQR589849 QAL589849:QAN589849 QKH589849:QKJ589849 QUD589849:QUF589849 RDZ589849:REB589849 RNV589849:RNX589849 RXR589849:RXT589849 SHN589849:SHP589849 SRJ589849:SRL589849 TBF589849:TBH589849 TLB589849:TLD589849 TUX589849:TUZ589849 UET589849:UEV589849 UOP589849:UOR589849 UYL589849:UYN589849 VIH589849:VIJ589849 VSD589849:VSF589849 WBZ589849:WCB589849 WLV589849:WLX589849 WVR589849:WVT589849 I655385:K655385 JF655385:JH655385 TB655385:TD655385 ACX655385:ACZ655385 AMT655385:AMV655385 AWP655385:AWR655385 BGL655385:BGN655385 BQH655385:BQJ655385 CAD655385:CAF655385 CJZ655385:CKB655385 CTV655385:CTX655385 DDR655385:DDT655385 DNN655385:DNP655385 DXJ655385:DXL655385 EHF655385:EHH655385 ERB655385:ERD655385 FAX655385:FAZ655385 FKT655385:FKV655385 FUP655385:FUR655385 GEL655385:GEN655385 GOH655385:GOJ655385 GYD655385:GYF655385 HHZ655385:HIB655385 HRV655385:HRX655385 IBR655385:IBT655385 ILN655385:ILP655385 IVJ655385:IVL655385 JFF655385:JFH655385 JPB655385:JPD655385 JYX655385:JYZ655385 KIT655385:KIV655385 KSP655385:KSR655385 LCL655385:LCN655385 LMH655385:LMJ655385 LWD655385:LWF655385 MFZ655385:MGB655385 MPV655385:MPX655385 MZR655385:MZT655385 NJN655385:NJP655385 NTJ655385:NTL655385 ODF655385:ODH655385 ONB655385:OND655385 OWX655385:OWZ655385 PGT655385:PGV655385 PQP655385:PQR655385 QAL655385:QAN655385 QKH655385:QKJ655385 QUD655385:QUF655385 RDZ655385:REB655385 RNV655385:RNX655385 RXR655385:RXT655385 SHN655385:SHP655385 SRJ655385:SRL655385 TBF655385:TBH655385 TLB655385:TLD655385 TUX655385:TUZ655385 UET655385:UEV655385 UOP655385:UOR655385 UYL655385:UYN655385 VIH655385:VIJ655385 VSD655385:VSF655385 WBZ655385:WCB655385 WLV655385:WLX655385 WVR655385:WVT655385 I720921:K720921 JF720921:JH720921 TB720921:TD720921 ACX720921:ACZ720921 AMT720921:AMV720921 AWP720921:AWR720921 BGL720921:BGN720921 BQH720921:BQJ720921 CAD720921:CAF720921 CJZ720921:CKB720921 CTV720921:CTX720921 DDR720921:DDT720921 DNN720921:DNP720921 DXJ720921:DXL720921 EHF720921:EHH720921 ERB720921:ERD720921 FAX720921:FAZ720921 FKT720921:FKV720921 FUP720921:FUR720921 GEL720921:GEN720921 GOH720921:GOJ720921 GYD720921:GYF720921 HHZ720921:HIB720921 HRV720921:HRX720921 IBR720921:IBT720921 ILN720921:ILP720921 IVJ720921:IVL720921 JFF720921:JFH720921 JPB720921:JPD720921 JYX720921:JYZ720921 KIT720921:KIV720921 KSP720921:KSR720921 LCL720921:LCN720921 LMH720921:LMJ720921 LWD720921:LWF720921 MFZ720921:MGB720921 MPV720921:MPX720921 MZR720921:MZT720921 NJN720921:NJP720921 NTJ720921:NTL720921 ODF720921:ODH720921 ONB720921:OND720921 OWX720921:OWZ720921 PGT720921:PGV720921 PQP720921:PQR720921 QAL720921:QAN720921 QKH720921:QKJ720921 QUD720921:QUF720921 RDZ720921:REB720921 RNV720921:RNX720921 RXR720921:RXT720921 SHN720921:SHP720921 SRJ720921:SRL720921 TBF720921:TBH720921 TLB720921:TLD720921 TUX720921:TUZ720921 UET720921:UEV720921 UOP720921:UOR720921 UYL720921:UYN720921 VIH720921:VIJ720921 VSD720921:VSF720921 WBZ720921:WCB720921 WLV720921:WLX720921 WVR720921:WVT720921 I786457:K786457 JF786457:JH786457 TB786457:TD786457 ACX786457:ACZ786457 AMT786457:AMV786457 AWP786457:AWR786457 BGL786457:BGN786457 BQH786457:BQJ786457 CAD786457:CAF786457 CJZ786457:CKB786457 CTV786457:CTX786457 DDR786457:DDT786457 DNN786457:DNP786457 DXJ786457:DXL786457 EHF786457:EHH786457 ERB786457:ERD786457 FAX786457:FAZ786457 FKT786457:FKV786457 FUP786457:FUR786457 GEL786457:GEN786457 GOH786457:GOJ786457 GYD786457:GYF786457 HHZ786457:HIB786457 HRV786457:HRX786457 IBR786457:IBT786457 ILN786457:ILP786457 IVJ786457:IVL786457 JFF786457:JFH786457 JPB786457:JPD786457 JYX786457:JYZ786457 KIT786457:KIV786457 KSP786457:KSR786457 LCL786457:LCN786457 LMH786457:LMJ786457 LWD786457:LWF786457 MFZ786457:MGB786457 MPV786457:MPX786457 MZR786457:MZT786457 NJN786457:NJP786457 NTJ786457:NTL786457 ODF786457:ODH786457 ONB786457:OND786457 OWX786457:OWZ786457 PGT786457:PGV786457 PQP786457:PQR786457 QAL786457:QAN786457 QKH786457:QKJ786457 QUD786457:QUF786457 RDZ786457:REB786457 RNV786457:RNX786457 RXR786457:RXT786457 SHN786457:SHP786457 SRJ786457:SRL786457 TBF786457:TBH786457 TLB786457:TLD786457 TUX786457:TUZ786457 UET786457:UEV786457 UOP786457:UOR786457 UYL786457:UYN786457 VIH786457:VIJ786457 VSD786457:VSF786457 WBZ786457:WCB786457 WLV786457:WLX786457 WVR786457:WVT786457 I851993:K851993 JF851993:JH851993 TB851993:TD851993 ACX851993:ACZ851993 AMT851993:AMV851993 AWP851993:AWR851993 BGL851993:BGN851993 BQH851993:BQJ851993 CAD851993:CAF851993 CJZ851993:CKB851993 CTV851993:CTX851993 DDR851993:DDT851993 DNN851993:DNP851993 DXJ851993:DXL851993 EHF851993:EHH851993 ERB851993:ERD851993 FAX851993:FAZ851993 FKT851993:FKV851993 FUP851993:FUR851993 GEL851993:GEN851993 GOH851993:GOJ851993 GYD851993:GYF851993 HHZ851993:HIB851993 HRV851993:HRX851993 IBR851993:IBT851993 ILN851993:ILP851993 IVJ851993:IVL851993 JFF851993:JFH851993 JPB851993:JPD851993 JYX851993:JYZ851993 KIT851993:KIV851993 KSP851993:KSR851993 LCL851993:LCN851993 LMH851993:LMJ851993 LWD851993:LWF851993 MFZ851993:MGB851993 MPV851993:MPX851993 MZR851993:MZT851993 NJN851993:NJP851993 NTJ851993:NTL851993 ODF851993:ODH851993 ONB851993:OND851993 OWX851993:OWZ851993 PGT851993:PGV851993 PQP851993:PQR851993 QAL851993:QAN851993 QKH851993:QKJ851993 QUD851993:QUF851993 RDZ851993:REB851993 RNV851993:RNX851993 RXR851993:RXT851993 SHN851993:SHP851993 SRJ851993:SRL851993 TBF851993:TBH851993 TLB851993:TLD851993 TUX851993:TUZ851993 UET851993:UEV851993 UOP851993:UOR851993 UYL851993:UYN851993 VIH851993:VIJ851993 VSD851993:VSF851993 WBZ851993:WCB851993 WLV851993:WLX851993 WVR851993:WVT851993 I917529:K917529 JF917529:JH917529 TB917529:TD917529 ACX917529:ACZ917529 AMT917529:AMV917529 AWP917529:AWR917529 BGL917529:BGN917529 BQH917529:BQJ917529 CAD917529:CAF917529 CJZ917529:CKB917529 CTV917529:CTX917529 DDR917529:DDT917529 DNN917529:DNP917529 DXJ917529:DXL917529 EHF917529:EHH917529 ERB917529:ERD917529 FAX917529:FAZ917529 FKT917529:FKV917529 FUP917529:FUR917529 GEL917529:GEN917529 GOH917529:GOJ917529 GYD917529:GYF917529 HHZ917529:HIB917529 HRV917529:HRX917529 IBR917529:IBT917529 ILN917529:ILP917529 IVJ917529:IVL917529 JFF917529:JFH917529 JPB917529:JPD917529 JYX917529:JYZ917529 KIT917529:KIV917529 KSP917529:KSR917529 LCL917529:LCN917529 LMH917529:LMJ917529 LWD917529:LWF917529 MFZ917529:MGB917529 MPV917529:MPX917529 MZR917529:MZT917529 NJN917529:NJP917529 NTJ917529:NTL917529 ODF917529:ODH917529 ONB917529:OND917529 OWX917529:OWZ917529 PGT917529:PGV917529 PQP917529:PQR917529 QAL917529:QAN917529 QKH917529:QKJ917529 QUD917529:QUF917529 RDZ917529:REB917529 RNV917529:RNX917529 RXR917529:RXT917529 SHN917529:SHP917529 SRJ917529:SRL917529 TBF917529:TBH917529 TLB917529:TLD917529 TUX917529:TUZ917529 UET917529:UEV917529 UOP917529:UOR917529 UYL917529:UYN917529 VIH917529:VIJ917529 VSD917529:VSF917529 WBZ917529:WCB917529 WLV917529:WLX917529 WVR917529:WVT917529 I983065:K983065 JF983065:JH983065 TB983065:TD983065 ACX983065:ACZ983065 AMT983065:AMV983065 AWP983065:AWR983065 BGL983065:BGN983065 BQH983065:BQJ983065 CAD983065:CAF983065 CJZ983065:CKB983065 CTV983065:CTX983065 DDR983065:DDT983065 DNN983065:DNP983065 DXJ983065:DXL983065 EHF983065:EHH983065 ERB983065:ERD983065 FAX983065:FAZ983065 FKT983065:FKV983065 FUP983065:FUR983065 GEL983065:GEN983065 GOH983065:GOJ983065 GYD983065:GYF983065 HHZ983065:HIB983065 HRV983065:HRX983065 IBR983065:IBT983065 ILN983065:ILP983065 IVJ983065:IVL983065 JFF983065:JFH983065 JPB983065:JPD983065 JYX983065:JYZ983065 KIT983065:KIV983065 KSP983065:KSR983065 LCL983065:LCN983065 LMH983065:LMJ983065 LWD983065:LWF983065 MFZ983065:MGB983065 MPV983065:MPX983065 MZR983065:MZT983065 NJN983065:NJP983065 NTJ983065:NTL983065 ODF983065:ODH983065 ONB983065:OND983065 OWX983065:OWZ983065 PGT983065:PGV983065 PQP983065:PQR983065 QAL983065:QAN983065 QKH983065:QKJ983065 QUD983065:QUF983065 RDZ983065:REB983065 RNV983065:RNX983065 RXR983065:RXT983065 SHN983065:SHP983065 SRJ983065:SRL983065 TBF983065:TBH983065 TLB983065:TLD983065 TUX983065:TUZ983065 UET983065:UEV983065 UOP983065:UOR983065 UYL983065:UYN983065 VIH983065:VIJ983065 VSD983065:VSF983065 WBZ983065:WCB983065 WLV983065:WLX983065" xr:uid="{00000000-0002-0000-0000-000002000000}">
      <formula1>"Choice 1, Choice 2, Choice 3, Choice 4, Choice 5, Choice 6, Choice 7, Choice 8"</formula1>
    </dataValidation>
    <dataValidation allowBlank="1" showInputMessage="1" sqref="JC29 SY29 ACU29 AMQ29 AWM29 BGI29 BQE29 CAA29 CJW29 CTS29 DDO29 DNK29 DXG29 EHC29 EQY29 FAU29 FKQ29 FUM29 GEI29 GOE29 GYA29 HHW29 HRS29 IBO29 ILK29 IVG29 JFC29 JOY29 JYU29 KIQ29 KSM29 LCI29 LME29 LWA29 MFW29 MPS29 MZO29 NJK29 NTG29 ODC29 OMY29 OWU29 PGQ29 PQM29 QAI29 QKE29 QUA29 RDW29 RNS29 RXO29 SHK29 SRG29 TBC29 TKY29 TUU29 UEQ29 UOM29 UYI29 VIE29 VSA29 WBW29 WLS29 WVO29 H65560 JE65560 TA65560 ACW65560 AMS65560 AWO65560 BGK65560 BQG65560 CAC65560 CJY65560 CTU65560 DDQ65560 DNM65560 DXI65560 EHE65560 ERA65560 FAW65560 FKS65560 FUO65560 GEK65560 GOG65560 GYC65560 HHY65560 HRU65560 IBQ65560 ILM65560 IVI65560 JFE65560 JPA65560 JYW65560 KIS65560 KSO65560 LCK65560 LMG65560 LWC65560 MFY65560 MPU65560 MZQ65560 NJM65560 NTI65560 ODE65560 ONA65560 OWW65560 PGS65560 PQO65560 QAK65560 QKG65560 QUC65560 RDY65560 RNU65560 RXQ65560 SHM65560 SRI65560 TBE65560 TLA65560 TUW65560 UES65560 UOO65560 UYK65560 VIG65560 VSC65560 WBY65560 WLU65560 WVQ65560 H131096 JE131096 TA131096 ACW131096 AMS131096 AWO131096 BGK131096 BQG131096 CAC131096 CJY131096 CTU131096 DDQ131096 DNM131096 DXI131096 EHE131096 ERA131096 FAW131096 FKS131096 FUO131096 GEK131096 GOG131096 GYC131096 HHY131096 HRU131096 IBQ131096 ILM131096 IVI131096 JFE131096 JPA131096 JYW131096 KIS131096 KSO131096 LCK131096 LMG131096 LWC131096 MFY131096 MPU131096 MZQ131096 NJM131096 NTI131096 ODE131096 ONA131096 OWW131096 PGS131096 PQO131096 QAK131096 QKG131096 QUC131096 RDY131096 RNU131096 RXQ131096 SHM131096 SRI131096 TBE131096 TLA131096 TUW131096 UES131096 UOO131096 UYK131096 VIG131096 VSC131096 WBY131096 WLU131096 WVQ131096 H196632 JE196632 TA196632 ACW196632 AMS196632 AWO196632 BGK196632 BQG196632 CAC196632 CJY196632 CTU196632 DDQ196632 DNM196632 DXI196632 EHE196632 ERA196632 FAW196632 FKS196632 FUO196632 GEK196632 GOG196632 GYC196632 HHY196632 HRU196632 IBQ196632 ILM196632 IVI196632 JFE196632 JPA196632 JYW196632 KIS196632 KSO196632 LCK196632 LMG196632 LWC196632 MFY196632 MPU196632 MZQ196632 NJM196632 NTI196632 ODE196632 ONA196632 OWW196632 PGS196632 PQO196632 QAK196632 QKG196632 QUC196632 RDY196632 RNU196632 RXQ196632 SHM196632 SRI196632 TBE196632 TLA196632 TUW196632 UES196632 UOO196632 UYK196632 VIG196632 VSC196632 WBY196632 WLU196632 WVQ196632 H262168 JE262168 TA262168 ACW262168 AMS262168 AWO262168 BGK262168 BQG262168 CAC262168 CJY262168 CTU262168 DDQ262168 DNM262168 DXI262168 EHE262168 ERA262168 FAW262168 FKS262168 FUO262168 GEK262168 GOG262168 GYC262168 HHY262168 HRU262168 IBQ262168 ILM262168 IVI262168 JFE262168 JPA262168 JYW262168 KIS262168 KSO262168 LCK262168 LMG262168 LWC262168 MFY262168 MPU262168 MZQ262168 NJM262168 NTI262168 ODE262168 ONA262168 OWW262168 PGS262168 PQO262168 QAK262168 QKG262168 QUC262168 RDY262168 RNU262168 RXQ262168 SHM262168 SRI262168 TBE262168 TLA262168 TUW262168 UES262168 UOO262168 UYK262168 VIG262168 VSC262168 WBY262168 WLU262168 WVQ262168 H327704 JE327704 TA327704 ACW327704 AMS327704 AWO327704 BGK327704 BQG327704 CAC327704 CJY327704 CTU327704 DDQ327704 DNM327704 DXI327704 EHE327704 ERA327704 FAW327704 FKS327704 FUO327704 GEK327704 GOG327704 GYC327704 HHY327704 HRU327704 IBQ327704 ILM327704 IVI327704 JFE327704 JPA327704 JYW327704 KIS327704 KSO327704 LCK327704 LMG327704 LWC327704 MFY327704 MPU327704 MZQ327704 NJM327704 NTI327704 ODE327704 ONA327704 OWW327704 PGS327704 PQO327704 QAK327704 QKG327704 QUC327704 RDY327704 RNU327704 RXQ327704 SHM327704 SRI327704 TBE327704 TLA327704 TUW327704 UES327704 UOO327704 UYK327704 VIG327704 VSC327704 WBY327704 WLU327704 WVQ327704 H393240 JE393240 TA393240 ACW393240 AMS393240 AWO393240 BGK393240 BQG393240 CAC393240 CJY393240 CTU393240 DDQ393240 DNM393240 DXI393240 EHE393240 ERA393240 FAW393240 FKS393240 FUO393240 GEK393240 GOG393240 GYC393240 HHY393240 HRU393240 IBQ393240 ILM393240 IVI393240 JFE393240 JPA393240 JYW393240 KIS393240 KSO393240 LCK393240 LMG393240 LWC393240 MFY393240 MPU393240 MZQ393240 NJM393240 NTI393240 ODE393240 ONA393240 OWW393240 PGS393240 PQO393240 QAK393240 QKG393240 QUC393240 RDY393240 RNU393240 RXQ393240 SHM393240 SRI393240 TBE393240 TLA393240 TUW393240 UES393240 UOO393240 UYK393240 VIG393240 VSC393240 WBY393240 WLU393240 WVQ393240 H458776 JE458776 TA458776 ACW458776 AMS458776 AWO458776 BGK458776 BQG458776 CAC458776 CJY458776 CTU458776 DDQ458776 DNM458776 DXI458776 EHE458776 ERA458776 FAW458776 FKS458776 FUO458776 GEK458776 GOG458776 GYC458776 HHY458776 HRU458776 IBQ458776 ILM458776 IVI458776 JFE458776 JPA458776 JYW458776 KIS458776 KSO458776 LCK458776 LMG458776 LWC458776 MFY458776 MPU458776 MZQ458776 NJM458776 NTI458776 ODE458776 ONA458776 OWW458776 PGS458776 PQO458776 QAK458776 QKG458776 QUC458776 RDY458776 RNU458776 RXQ458776 SHM458776 SRI458776 TBE458776 TLA458776 TUW458776 UES458776 UOO458776 UYK458776 VIG458776 VSC458776 WBY458776 WLU458776 WVQ458776 H524312 JE524312 TA524312 ACW524312 AMS524312 AWO524312 BGK524312 BQG524312 CAC524312 CJY524312 CTU524312 DDQ524312 DNM524312 DXI524312 EHE524312 ERA524312 FAW524312 FKS524312 FUO524312 GEK524312 GOG524312 GYC524312 HHY524312 HRU524312 IBQ524312 ILM524312 IVI524312 JFE524312 JPA524312 JYW524312 KIS524312 KSO524312 LCK524312 LMG524312 LWC524312 MFY524312 MPU524312 MZQ524312 NJM524312 NTI524312 ODE524312 ONA524312 OWW524312 PGS524312 PQO524312 QAK524312 QKG524312 QUC524312 RDY524312 RNU524312 RXQ524312 SHM524312 SRI524312 TBE524312 TLA524312 TUW524312 UES524312 UOO524312 UYK524312 VIG524312 VSC524312 WBY524312 WLU524312 WVQ524312 H589848 JE589848 TA589848 ACW589848 AMS589848 AWO589848 BGK589848 BQG589848 CAC589848 CJY589848 CTU589848 DDQ589848 DNM589848 DXI589848 EHE589848 ERA589848 FAW589848 FKS589848 FUO589848 GEK589848 GOG589848 GYC589848 HHY589848 HRU589848 IBQ589848 ILM589848 IVI589848 JFE589848 JPA589848 JYW589848 KIS589848 KSO589848 LCK589848 LMG589848 LWC589848 MFY589848 MPU589848 MZQ589848 NJM589848 NTI589848 ODE589848 ONA589848 OWW589848 PGS589848 PQO589848 QAK589848 QKG589848 QUC589848 RDY589848 RNU589848 RXQ589848 SHM589848 SRI589848 TBE589848 TLA589848 TUW589848 UES589848 UOO589848 UYK589848 VIG589848 VSC589848 WBY589848 WLU589848 WVQ589848 H655384 JE655384 TA655384 ACW655384 AMS655384 AWO655384 BGK655384 BQG655384 CAC655384 CJY655384 CTU655384 DDQ655384 DNM655384 DXI655384 EHE655384 ERA655384 FAW655384 FKS655384 FUO655384 GEK655384 GOG655384 GYC655384 HHY655384 HRU655384 IBQ655384 ILM655384 IVI655384 JFE655384 JPA655384 JYW655384 KIS655384 KSO655384 LCK655384 LMG655384 LWC655384 MFY655384 MPU655384 MZQ655384 NJM655384 NTI655384 ODE655384 ONA655384 OWW655384 PGS655384 PQO655384 QAK655384 QKG655384 QUC655384 RDY655384 RNU655384 RXQ655384 SHM655384 SRI655384 TBE655384 TLA655384 TUW655384 UES655384 UOO655384 UYK655384 VIG655384 VSC655384 WBY655384 WLU655384 WVQ655384 H720920 JE720920 TA720920 ACW720920 AMS720920 AWO720920 BGK720920 BQG720920 CAC720920 CJY720920 CTU720920 DDQ720920 DNM720920 DXI720920 EHE720920 ERA720920 FAW720920 FKS720920 FUO720920 GEK720920 GOG720920 GYC720920 HHY720920 HRU720920 IBQ720920 ILM720920 IVI720920 JFE720920 JPA720920 JYW720920 KIS720920 KSO720920 LCK720920 LMG720920 LWC720920 MFY720920 MPU720920 MZQ720920 NJM720920 NTI720920 ODE720920 ONA720920 OWW720920 PGS720920 PQO720920 QAK720920 QKG720920 QUC720920 RDY720920 RNU720920 RXQ720920 SHM720920 SRI720920 TBE720920 TLA720920 TUW720920 UES720920 UOO720920 UYK720920 VIG720920 VSC720920 WBY720920 WLU720920 WVQ720920 H786456 JE786456 TA786456 ACW786456 AMS786456 AWO786456 BGK786456 BQG786456 CAC786456 CJY786456 CTU786456 DDQ786456 DNM786456 DXI786456 EHE786456 ERA786456 FAW786456 FKS786456 FUO786456 GEK786456 GOG786456 GYC786456 HHY786456 HRU786456 IBQ786456 ILM786456 IVI786456 JFE786456 JPA786456 JYW786456 KIS786456 KSO786456 LCK786456 LMG786456 LWC786456 MFY786456 MPU786456 MZQ786456 NJM786456 NTI786456 ODE786456 ONA786456 OWW786456 PGS786456 PQO786456 QAK786456 QKG786456 QUC786456 RDY786456 RNU786456 RXQ786456 SHM786456 SRI786456 TBE786456 TLA786456 TUW786456 UES786456 UOO786456 UYK786456 VIG786456 VSC786456 WBY786456 WLU786456 WVQ786456 H851992 JE851992 TA851992 ACW851992 AMS851992 AWO851992 BGK851992 BQG851992 CAC851992 CJY851992 CTU851992 DDQ851992 DNM851992 DXI851992 EHE851992 ERA851992 FAW851992 FKS851992 FUO851992 GEK851992 GOG851992 GYC851992 HHY851992 HRU851992 IBQ851992 ILM851992 IVI851992 JFE851992 JPA851992 JYW851992 KIS851992 KSO851992 LCK851992 LMG851992 LWC851992 MFY851992 MPU851992 MZQ851992 NJM851992 NTI851992 ODE851992 ONA851992 OWW851992 PGS851992 PQO851992 QAK851992 QKG851992 QUC851992 RDY851992 RNU851992 RXQ851992 SHM851992 SRI851992 TBE851992 TLA851992 TUW851992 UES851992 UOO851992 UYK851992 VIG851992 VSC851992 WBY851992 WLU851992 WVQ851992 H917528 JE917528 TA917528 ACW917528 AMS917528 AWO917528 BGK917528 BQG917528 CAC917528 CJY917528 CTU917528 DDQ917528 DNM917528 DXI917528 EHE917528 ERA917528 FAW917528 FKS917528 FUO917528 GEK917528 GOG917528 GYC917528 HHY917528 HRU917528 IBQ917528 ILM917528 IVI917528 JFE917528 JPA917528 JYW917528 KIS917528 KSO917528 LCK917528 LMG917528 LWC917528 MFY917528 MPU917528 MZQ917528 NJM917528 NTI917528 ODE917528 ONA917528 OWW917528 PGS917528 PQO917528 QAK917528 QKG917528 QUC917528 RDY917528 RNU917528 RXQ917528 SHM917528 SRI917528 TBE917528 TLA917528 TUW917528 UES917528 UOO917528 UYK917528 VIG917528 VSC917528 WBY917528 WLU917528 WVQ917528 H983064 JE983064 TA983064 ACW983064 AMS983064 AWO983064 BGK983064 BQG983064 CAC983064 CJY983064 CTU983064 DDQ983064 DNM983064 DXI983064 EHE983064 ERA983064 FAW983064 FKS983064 FUO983064 GEK983064 GOG983064 GYC983064 HHY983064 HRU983064 IBQ983064 ILM983064 IVI983064 JFE983064 JPA983064 JYW983064 KIS983064 KSO983064 LCK983064 LMG983064 LWC983064 MFY983064 MPU983064 MZQ983064 NJM983064 NTI983064 ODE983064 ONA983064 OWW983064 PGS983064 PQO983064 QAK983064 QKG983064 QUC983064 RDY983064 RNU983064 RXQ983064 SHM983064 SRI983064 TBE983064 TLA983064 TUW983064 UES983064 UOO983064 UYK983064 VIG983064 VSC983064 WBY983064 WLU983064 WVQ983064" xr:uid="{00000000-0002-0000-0000-000003000000}"/>
    <dataValidation type="list" allowBlank="1" showInputMessage="1" showErrorMessage="1" sqref="JC30 SY30 ACU30 AMQ30 AWM30 BGI30 BQE30 CAA30 CJW30 CTS30 DDO30 DNK30 DXG30 EHC30 EQY30 FAU30 FKQ30 FUM30 GEI30 GOE30 GYA30 HHW30 HRS30 IBO30 ILK30 IVG30 JFC30 JOY30 JYU30 KIQ30 KSM30 LCI30 LME30 LWA30 MFW30 MPS30 MZO30 NJK30 NTG30 ODC30 OMY30 OWU30 PGQ30 PQM30 QAI30 QKE30 QUA30 RDW30 RNS30 RXO30 SHK30 SRG30 TBC30 TKY30 TUU30 UEQ30 UOM30 UYI30 VIE30 VSA30 WBW30 WLS30 WVO30 H65561 JE65561 TA65561 ACW65561 AMS65561 AWO65561 BGK65561 BQG65561 CAC65561 CJY65561 CTU65561 DDQ65561 DNM65561 DXI65561 EHE65561 ERA65561 FAW65561 FKS65561 FUO65561 GEK65561 GOG65561 GYC65561 HHY65561 HRU65561 IBQ65561 ILM65561 IVI65561 JFE65561 JPA65561 JYW65561 KIS65561 KSO65561 LCK65561 LMG65561 LWC65561 MFY65561 MPU65561 MZQ65561 NJM65561 NTI65561 ODE65561 ONA65561 OWW65561 PGS65561 PQO65561 QAK65561 QKG65561 QUC65561 RDY65561 RNU65561 RXQ65561 SHM65561 SRI65561 TBE65561 TLA65561 TUW65561 UES65561 UOO65561 UYK65561 VIG65561 VSC65561 WBY65561 WLU65561 WVQ65561 H131097 JE131097 TA131097 ACW131097 AMS131097 AWO131097 BGK131097 BQG131097 CAC131097 CJY131097 CTU131097 DDQ131097 DNM131097 DXI131097 EHE131097 ERA131097 FAW131097 FKS131097 FUO131097 GEK131097 GOG131097 GYC131097 HHY131097 HRU131097 IBQ131097 ILM131097 IVI131097 JFE131097 JPA131097 JYW131097 KIS131097 KSO131097 LCK131097 LMG131097 LWC131097 MFY131097 MPU131097 MZQ131097 NJM131097 NTI131097 ODE131097 ONA131097 OWW131097 PGS131097 PQO131097 QAK131097 QKG131097 QUC131097 RDY131097 RNU131097 RXQ131097 SHM131097 SRI131097 TBE131097 TLA131097 TUW131097 UES131097 UOO131097 UYK131097 VIG131097 VSC131097 WBY131097 WLU131097 WVQ131097 H196633 JE196633 TA196633 ACW196633 AMS196633 AWO196633 BGK196633 BQG196633 CAC196633 CJY196633 CTU196633 DDQ196633 DNM196633 DXI196633 EHE196633 ERA196633 FAW196633 FKS196633 FUO196633 GEK196633 GOG196633 GYC196633 HHY196633 HRU196633 IBQ196633 ILM196633 IVI196633 JFE196633 JPA196633 JYW196633 KIS196633 KSO196633 LCK196633 LMG196633 LWC196633 MFY196633 MPU196633 MZQ196633 NJM196633 NTI196633 ODE196633 ONA196633 OWW196633 PGS196633 PQO196633 QAK196633 QKG196633 QUC196633 RDY196633 RNU196633 RXQ196633 SHM196633 SRI196633 TBE196633 TLA196633 TUW196633 UES196633 UOO196633 UYK196633 VIG196633 VSC196633 WBY196633 WLU196633 WVQ196633 H262169 JE262169 TA262169 ACW262169 AMS262169 AWO262169 BGK262169 BQG262169 CAC262169 CJY262169 CTU262169 DDQ262169 DNM262169 DXI262169 EHE262169 ERA262169 FAW262169 FKS262169 FUO262169 GEK262169 GOG262169 GYC262169 HHY262169 HRU262169 IBQ262169 ILM262169 IVI262169 JFE262169 JPA262169 JYW262169 KIS262169 KSO262169 LCK262169 LMG262169 LWC262169 MFY262169 MPU262169 MZQ262169 NJM262169 NTI262169 ODE262169 ONA262169 OWW262169 PGS262169 PQO262169 QAK262169 QKG262169 QUC262169 RDY262169 RNU262169 RXQ262169 SHM262169 SRI262169 TBE262169 TLA262169 TUW262169 UES262169 UOO262169 UYK262169 VIG262169 VSC262169 WBY262169 WLU262169 WVQ262169 H327705 JE327705 TA327705 ACW327705 AMS327705 AWO327705 BGK327705 BQG327705 CAC327705 CJY327705 CTU327705 DDQ327705 DNM327705 DXI327705 EHE327705 ERA327705 FAW327705 FKS327705 FUO327705 GEK327705 GOG327705 GYC327705 HHY327705 HRU327705 IBQ327705 ILM327705 IVI327705 JFE327705 JPA327705 JYW327705 KIS327705 KSO327705 LCK327705 LMG327705 LWC327705 MFY327705 MPU327705 MZQ327705 NJM327705 NTI327705 ODE327705 ONA327705 OWW327705 PGS327705 PQO327705 QAK327705 QKG327705 QUC327705 RDY327705 RNU327705 RXQ327705 SHM327705 SRI327705 TBE327705 TLA327705 TUW327705 UES327705 UOO327705 UYK327705 VIG327705 VSC327705 WBY327705 WLU327705 WVQ327705 H393241 JE393241 TA393241 ACW393241 AMS393241 AWO393241 BGK393241 BQG393241 CAC393241 CJY393241 CTU393241 DDQ393241 DNM393241 DXI393241 EHE393241 ERA393241 FAW393241 FKS393241 FUO393241 GEK393241 GOG393241 GYC393241 HHY393241 HRU393241 IBQ393241 ILM393241 IVI393241 JFE393241 JPA393241 JYW393241 KIS393241 KSO393241 LCK393241 LMG393241 LWC393241 MFY393241 MPU393241 MZQ393241 NJM393241 NTI393241 ODE393241 ONA393241 OWW393241 PGS393241 PQO393241 QAK393241 QKG393241 QUC393241 RDY393241 RNU393241 RXQ393241 SHM393241 SRI393241 TBE393241 TLA393241 TUW393241 UES393241 UOO393241 UYK393241 VIG393241 VSC393241 WBY393241 WLU393241 WVQ393241 H458777 JE458777 TA458777 ACW458777 AMS458777 AWO458777 BGK458777 BQG458777 CAC458777 CJY458777 CTU458777 DDQ458777 DNM458777 DXI458777 EHE458777 ERA458777 FAW458777 FKS458777 FUO458777 GEK458777 GOG458777 GYC458777 HHY458777 HRU458777 IBQ458777 ILM458777 IVI458777 JFE458777 JPA458777 JYW458777 KIS458777 KSO458777 LCK458777 LMG458777 LWC458777 MFY458777 MPU458777 MZQ458777 NJM458777 NTI458777 ODE458777 ONA458777 OWW458777 PGS458777 PQO458777 QAK458777 QKG458777 QUC458777 RDY458777 RNU458777 RXQ458777 SHM458777 SRI458777 TBE458777 TLA458777 TUW458777 UES458777 UOO458777 UYK458777 VIG458777 VSC458777 WBY458777 WLU458777 WVQ458777 H524313 JE524313 TA524313 ACW524313 AMS524313 AWO524313 BGK524313 BQG524313 CAC524313 CJY524313 CTU524313 DDQ524313 DNM524313 DXI524313 EHE524313 ERA524313 FAW524313 FKS524313 FUO524313 GEK524313 GOG524313 GYC524313 HHY524313 HRU524313 IBQ524313 ILM524313 IVI524313 JFE524313 JPA524313 JYW524313 KIS524313 KSO524313 LCK524313 LMG524313 LWC524313 MFY524313 MPU524313 MZQ524313 NJM524313 NTI524313 ODE524313 ONA524313 OWW524313 PGS524313 PQO524313 QAK524313 QKG524313 QUC524313 RDY524313 RNU524313 RXQ524313 SHM524313 SRI524313 TBE524313 TLA524313 TUW524313 UES524313 UOO524313 UYK524313 VIG524313 VSC524313 WBY524313 WLU524313 WVQ524313 H589849 JE589849 TA589849 ACW589849 AMS589849 AWO589849 BGK589849 BQG589849 CAC589849 CJY589849 CTU589849 DDQ589849 DNM589849 DXI589849 EHE589849 ERA589849 FAW589849 FKS589849 FUO589849 GEK589849 GOG589849 GYC589849 HHY589849 HRU589849 IBQ589849 ILM589849 IVI589849 JFE589849 JPA589849 JYW589849 KIS589849 KSO589849 LCK589849 LMG589849 LWC589849 MFY589849 MPU589849 MZQ589849 NJM589849 NTI589849 ODE589849 ONA589849 OWW589849 PGS589849 PQO589849 QAK589849 QKG589849 QUC589849 RDY589849 RNU589849 RXQ589849 SHM589849 SRI589849 TBE589849 TLA589849 TUW589849 UES589849 UOO589849 UYK589849 VIG589849 VSC589849 WBY589849 WLU589849 WVQ589849 H655385 JE655385 TA655385 ACW655385 AMS655385 AWO655385 BGK655385 BQG655385 CAC655385 CJY655385 CTU655385 DDQ655385 DNM655385 DXI655385 EHE655385 ERA655385 FAW655385 FKS655385 FUO655385 GEK655385 GOG655385 GYC655385 HHY655385 HRU655385 IBQ655385 ILM655385 IVI655385 JFE655385 JPA655385 JYW655385 KIS655385 KSO655385 LCK655385 LMG655385 LWC655385 MFY655385 MPU655385 MZQ655385 NJM655385 NTI655385 ODE655385 ONA655385 OWW655385 PGS655385 PQO655385 QAK655385 QKG655385 QUC655385 RDY655385 RNU655385 RXQ655385 SHM655385 SRI655385 TBE655385 TLA655385 TUW655385 UES655385 UOO655385 UYK655385 VIG655385 VSC655385 WBY655385 WLU655385 WVQ655385 H720921 JE720921 TA720921 ACW720921 AMS720921 AWO720921 BGK720921 BQG720921 CAC720921 CJY720921 CTU720921 DDQ720921 DNM720921 DXI720921 EHE720921 ERA720921 FAW720921 FKS720921 FUO720921 GEK720921 GOG720921 GYC720921 HHY720921 HRU720921 IBQ720921 ILM720921 IVI720921 JFE720921 JPA720921 JYW720921 KIS720921 KSO720921 LCK720921 LMG720921 LWC720921 MFY720921 MPU720921 MZQ720921 NJM720921 NTI720921 ODE720921 ONA720921 OWW720921 PGS720921 PQO720921 QAK720921 QKG720921 QUC720921 RDY720921 RNU720921 RXQ720921 SHM720921 SRI720921 TBE720921 TLA720921 TUW720921 UES720921 UOO720921 UYK720921 VIG720921 VSC720921 WBY720921 WLU720921 WVQ720921 H786457 JE786457 TA786457 ACW786457 AMS786457 AWO786457 BGK786457 BQG786457 CAC786457 CJY786457 CTU786457 DDQ786457 DNM786457 DXI786457 EHE786457 ERA786457 FAW786457 FKS786457 FUO786457 GEK786457 GOG786457 GYC786457 HHY786457 HRU786457 IBQ786457 ILM786457 IVI786457 JFE786457 JPA786457 JYW786457 KIS786457 KSO786457 LCK786457 LMG786457 LWC786457 MFY786457 MPU786457 MZQ786457 NJM786457 NTI786457 ODE786457 ONA786457 OWW786457 PGS786457 PQO786457 QAK786457 QKG786457 QUC786457 RDY786457 RNU786457 RXQ786457 SHM786457 SRI786457 TBE786457 TLA786457 TUW786457 UES786457 UOO786457 UYK786457 VIG786457 VSC786457 WBY786457 WLU786457 WVQ786457 H851993 JE851993 TA851993 ACW851993 AMS851993 AWO851993 BGK851993 BQG851993 CAC851993 CJY851993 CTU851993 DDQ851993 DNM851993 DXI851993 EHE851993 ERA851993 FAW851993 FKS851993 FUO851993 GEK851993 GOG851993 GYC851993 HHY851993 HRU851993 IBQ851993 ILM851993 IVI851993 JFE851993 JPA851993 JYW851993 KIS851993 KSO851993 LCK851993 LMG851993 LWC851993 MFY851993 MPU851993 MZQ851993 NJM851993 NTI851993 ODE851993 ONA851993 OWW851993 PGS851993 PQO851993 QAK851993 QKG851993 QUC851993 RDY851993 RNU851993 RXQ851993 SHM851993 SRI851993 TBE851993 TLA851993 TUW851993 UES851993 UOO851993 UYK851993 VIG851993 VSC851993 WBY851993 WLU851993 WVQ851993 H917529 JE917529 TA917529 ACW917529 AMS917529 AWO917529 BGK917529 BQG917529 CAC917529 CJY917529 CTU917529 DDQ917529 DNM917529 DXI917529 EHE917529 ERA917529 FAW917529 FKS917529 FUO917529 GEK917529 GOG917529 GYC917529 HHY917529 HRU917529 IBQ917529 ILM917529 IVI917529 JFE917529 JPA917529 JYW917529 KIS917529 KSO917529 LCK917529 LMG917529 LWC917529 MFY917529 MPU917529 MZQ917529 NJM917529 NTI917529 ODE917529 ONA917529 OWW917529 PGS917529 PQO917529 QAK917529 QKG917529 QUC917529 RDY917529 RNU917529 RXQ917529 SHM917529 SRI917529 TBE917529 TLA917529 TUW917529 UES917529 UOO917529 UYK917529 VIG917529 VSC917529 WBY917529 WLU917529 WVQ917529 H983065 JE983065 TA983065 ACW983065 AMS983065 AWO983065 BGK983065 BQG983065 CAC983065 CJY983065 CTU983065 DDQ983065 DNM983065 DXI983065 EHE983065 ERA983065 FAW983065 FKS983065 FUO983065 GEK983065 GOG983065 GYC983065 HHY983065 HRU983065 IBQ983065 ILM983065 IVI983065 JFE983065 JPA983065 JYW983065 KIS983065 KSO983065 LCK983065 LMG983065 LWC983065 MFY983065 MPU983065 MZQ983065 NJM983065 NTI983065 ODE983065 ONA983065 OWW983065 PGS983065 PQO983065 QAK983065 QKG983065 QUC983065 RDY983065 RNU983065 RXQ983065 SHM983065 SRI983065 TBE983065 TLA983065 TUW983065 UES983065 UOO983065 UYK983065 VIG983065 VSC983065 WBY983065 WLU983065 WVQ983065" xr:uid="{00000000-0002-0000-0000-000004000000}">
      <formula1>"男 Male, 女 Female, どちらでもよい Both are OK."</formula1>
    </dataValidation>
    <dataValidation type="list" allowBlank="1" showInputMessage="1" showErrorMessage="1" sqref="JA30 SW30 ACS30 AMO30 AWK30 BGG30 BQC30 BZY30 CJU30 CTQ30 DDM30 DNI30 DXE30 EHA30 EQW30 FAS30 FKO30 FUK30 GEG30 GOC30 GXY30 HHU30 HRQ30 IBM30 ILI30 IVE30 JFA30 JOW30 JYS30 KIO30 KSK30 LCG30 LMC30 LVY30 MFU30 MPQ30 MZM30 NJI30 NTE30 ODA30 OMW30 OWS30 PGO30 PQK30 QAG30 QKC30 QTY30 RDU30 RNQ30 RXM30 SHI30 SRE30 TBA30 TKW30 TUS30 UEO30 UOK30 UYG30 VIC30 VRY30 WBU30 WLQ30 WVM30 F65561 JC65561 SY65561 ACU65561 AMQ65561 AWM65561 BGI65561 BQE65561 CAA65561 CJW65561 CTS65561 DDO65561 DNK65561 DXG65561 EHC65561 EQY65561 FAU65561 FKQ65561 FUM65561 GEI65561 GOE65561 GYA65561 HHW65561 HRS65561 IBO65561 ILK65561 IVG65561 JFC65561 JOY65561 JYU65561 KIQ65561 KSM65561 LCI65561 LME65561 LWA65561 MFW65561 MPS65561 MZO65561 NJK65561 NTG65561 ODC65561 OMY65561 OWU65561 PGQ65561 PQM65561 QAI65561 QKE65561 QUA65561 RDW65561 RNS65561 RXO65561 SHK65561 SRG65561 TBC65561 TKY65561 TUU65561 UEQ65561 UOM65561 UYI65561 VIE65561 VSA65561 WBW65561 WLS65561 WVO65561 F131097 JC131097 SY131097 ACU131097 AMQ131097 AWM131097 BGI131097 BQE131097 CAA131097 CJW131097 CTS131097 DDO131097 DNK131097 DXG131097 EHC131097 EQY131097 FAU131097 FKQ131097 FUM131097 GEI131097 GOE131097 GYA131097 HHW131097 HRS131097 IBO131097 ILK131097 IVG131097 JFC131097 JOY131097 JYU131097 KIQ131097 KSM131097 LCI131097 LME131097 LWA131097 MFW131097 MPS131097 MZO131097 NJK131097 NTG131097 ODC131097 OMY131097 OWU131097 PGQ131097 PQM131097 QAI131097 QKE131097 QUA131097 RDW131097 RNS131097 RXO131097 SHK131097 SRG131097 TBC131097 TKY131097 TUU131097 UEQ131097 UOM131097 UYI131097 VIE131097 VSA131097 WBW131097 WLS131097 WVO131097 F196633 JC196633 SY196633 ACU196633 AMQ196633 AWM196633 BGI196633 BQE196633 CAA196633 CJW196633 CTS196633 DDO196633 DNK196633 DXG196633 EHC196633 EQY196633 FAU196633 FKQ196633 FUM196633 GEI196633 GOE196633 GYA196633 HHW196633 HRS196633 IBO196633 ILK196633 IVG196633 JFC196633 JOY196633 JYU196633 KIQ196633 KSM196633 LCI196633 LME196633 LWA196633 MFW196633 MPS196633 MZO196633 NJK196633 NTG196633 ODC196633 OMY196633 OWU196633 PGQ196633 PQM196633 QAI196633 QKE196633 QUA196633 RDW196633 RNS196633 RXO196633 SHK196633 SRG196633 TBC196633 TKY196633 TUU196633 UEQ196633 UOM196633 UYI196633 VIE196633 VSA196633 WBW196633 WLS196633 WVO196633 F262169 JC262169 SY262169 ACU262169 AMQ262169 AWM262169 BGI262169 BQE262169 CAA262169 CJW262169 CTS262169 DDO262169 DNK262169 DXG262169 EHC262169 EQY262169 FAU262169 FKQ262169 FUM262169 GEI262169 GOE262169 GYA262169 HHW262169 HRS262169 IBO262169 ILK262169 IVG262169 JFC262169 JOY262169 JYU262169 KIQ262169 KSM262169 LCI262169 LME262169 LWA262169 MFW262169 MPS262169 MZO262169 NJK262169 NTG262169 ODC262169 OMY262169 OWU262169 PGQ262169 PQM262169 QAI262169 QKE262169 QUA262169 RDW262169 RNS262169 RXO262169 SHK262169 SRG262169 TBC262169 TKY262169 TUU262169 UEQ262169 UOM262169 UYI262169 VIE262169 VSA262169 WBW262169 WLS262169 WVO262169 F327705 JC327705 SY327705 ACU327705 AMQ327705 AWM327705 BGI327705 BQE327705 CAA327705 CJW327705 CTS327705 DDO327705 DNK327705 DXG327705 EHC327705 EQY327705 FAU327705 FKQ327705 FUM327705 GEI327705 GOE327705 GYA327705 HHW327705 HRS327705 IBO327705 ILK327705 IVG327705 JFC327705 JOY327705 JYU327705 KIQ327705 KSM327705 LCI327705 LME327705 LWA327705 MFW327705 MPS327705 MZO327705 NJK327705 NTG327705 ODC327705 OMY327705 OWU327705 PGQ327705 PQM327705 QAI327705 QKE327705 QUA327705 RDW327705 RNS327705 RXO327705 SHK327705 SRG327705 TBC327705 TKY327705 TUU327705 UEQ327705 UOM327705 UYI327705 VIE327705 VSA327705 WBW327705 WLS327705 WVO327705 F393241 JC393241 SY393241 ACU393241 AMQ393241 AWM393241 BGI393241 BQE393241 CAA393241 CJW393241 CTS393241 DDO393241 DNK393241 DXG393241 EHC393241 EQY393241 FAU393241 FKQ393241 FUM393241 GEI393241 GOE393241 GYA393241 HHW393241 HRS393241 IBO393241 ILK393241 IVG393241 JFC393241 JOY393241 JYU393241 KIQ393241 KSM393241 LCI393241 LME393241 LWA393241 MFW393241 MPS393241 MZO393241 NJK393241 NTG393241 ODC393241 OMY393241 OWU393241 PGQ393241 PQM393241 QAI393241 QKE393241 QUA393241 RDW393241 RNS393241 RXO393241 SHK393241 SRG393241 TBC393241 TKY393241 TUU393241 UEQ393241 UOM393241 UYI393241 VIE393241 VSA393241 WBW393241 WLS393241 WVO393241 F458777 JC458777 SY458777 ACU458777 AMQ458777 AWM458777 BGI458777 BQE458777 CAA458777 CJW458777 CTS458777 DDO458777 DNK458777 DXG458777 EHC458777 EQY458777 FAU458777 FKQ458777 FUM458777 GEI458777 GOE458777 GYA458777 HHW458777 HRS458777 IBO458777 ILK458777 IVG458777 JFC458777 JOY458777 JYU458777 KIQ458777 KSM458777 LCI458777 LME458777 LWA458777 MFW458777 MPS458777 MZO458777 NJK458777 NTG458777 ODC458777 OMY458777 OWU458777 PGQ458777 PQM458777 QAI458777 QKE458777 QUA458777 RDW458777 RNS458777 RXO458777 SHK458777 SRG458777 TBC458777 TKY458777 TUU458777 UEQ458777 UOM458777 UYI458777 VIE458777 VSA458777 WBW458777 WLS458777 WVO458777 F524313 JC524313 SY524313 ACU524313 AMQ524313 AWM524313 BGI524313 BQE524313 CAA524313 CJW524313 CTS524313 DDO524313 DNK524313 DXG524313 EHC524313 EQY524313 FAU524313 FKQ524313 FUM524313 GEI524313 GOE524313 GYA524313 HHW524313 HRS524313 IBO524313 ILK524313 IVG524313 JFC524313 JOY524313 JYU524313 KIQ524313 KSM524313 LCI524313 LME524313 LWA524313 MFW524313 MPS524313 MZO524313 NJK524313 NTG524313 ODC524313 OMY524313 OWU524313 PGQ524313 PQM524313 QAI524313 QKE524313 QUA524313 RDW524313 RNS524313 RXO524313 SHK524313 SRG524313 TBC524313 TKY524313 TUU524313 UEQ524313 UOM524313 UYI524313 VIE524313 VSA524313 WBW524313 WLS524313 WVO524313 F589849 JC589849 SY589849 ACU589849 AMQ589849 AWM589849 BGI589849 BQE589849 CAA589849 CJW589849 CTS589849 DDO589849 DNK589849 DXG589849 EHC589849 EQY589849 FAU589849 FKQ589849 FUM589849 GEI589849 GOE589849 GYA589849 HHW589849 HRS589849 IBO589849 ILK589849 IVG589849 JFC589849 JOY589849 JYU589849 KIQ589849 KSM589849 LCI589849 LME589849 LWA589849 MFW589849 MPS589849 MZO589849 NJK589849 NTG589849 ODC589849 OMY589849 OWU589849 PGQ589849 PQM589849 QAI589849 QKE589849 QUA589849 RDW589849 RNS589849 RXO589849 SHK589849 SRG589849 TBC589849 TKY589849 TUU589849 UEQ589849 UOM589849 UYI589849 VIE589849 VSA589849 WBW589849 WLS589849 WVO589849 F655385 JC655385 SY655385 ACU655385 AMQ655385 AWM655385 BGI655385 BQE655385 CAA655385 CJW655385 CTS655385 DDO655385 DNK655385 DXG655385 EHC655385 EQY655385 FAU655385 FKQ655385 FUM655385 GEI655385 GOE655385 GYA655385 HHW655385 HRS655385 IBO655385 ILK655385 IVG655385 JFC655385 JOY655385 JYU655385 KIQ655385 KSM655385 LCI655385 LME655385 LWA655385 MFW655385 MPS655385 MZO655385 NJK655385 NTG655385 ODC655385 OMY655385 OWU655385 PGQ655385 PQM655385 QAI655385 QKE655385 QUA655385 RDW655385 RNS655385 RXO655385 SHK655385 SRG655385 TBC655385 TKY655385 TUU655385 UEQ655385 UOM655385 UYI655385 VIE655385 VSA655385 WBW655385 WLS655385 WVO655385 F720921 JC720921 SY720921 ACU720921 AMQ720921 AWM720921 BGI720921 BQE720921 CAA720921 CJW720921 CTS720921 DDO720921 DNK720921 DXG720921 EHC720921 EQY720921 FAU720921 FKQ720921 FUM720921 GEI720921 GOE720921 GYA720921 HHW720921 HRS720921 IBO720921 ILK720921 IVG720921 JFC720921 JOY720921 JYU720921 KIQ720921 KSM720921 LCI720921 LME720921 LWA720921 MFW720921 MPS720921 MZO720921 NJK720921 NTG720921 ODC720921 OMY720921 OWU720921 PGQ720921 PQM720921 QAI720921 QKE720921 QUA720921 RDW720921 RNS720921 RXO720921 SHK720921 SRG720921 TBC720921 TKY720921 TUU720921 UEQ720921 UOM720921 UYI720921 VIE720921 VSA720921 WBW720921 WLS720921 WVO720921 F786457 JC786457 SY786457 ACU786457 AMQ786457 AWM786457 BGI786457 BQE786457 CAA786457 CJW786457 CTS786457 DDO786457 DNK786457 DXG786457 EHC786457 EQY786457 FAU786457 FKQ786457 FUM786457 GEI786457 GOE786457 GYA786457 HHW786457 HRS786457 IBO786457 ILK786457 IVG786457 JFC786457 JOY786457 JYU786457 KIQ786457 KSM786457 LCI786457 LME786457 LWA786457 MFW786457 MPS786457 MZO786457 NJK786457 NTG786457 ODC786457 OMY786457 OWU786457 PGQ786457 PQM786457 QAI786457 QKE786457 QUA786457 RDW786457 RNS786457 RXO786457 SHK786457 SRG786457 TBC786457 TKY786457 TUU786457 UEQ786457 UOM786457 UYI786457 VIE786457 VSA786457 WBW786457 WLS786457 WVO786457 F851993 JC851993 SY851993 ACU851993 AMQ851993 AWM851993 BGI851993 BQE851993 CAA851993 CJW851993 CTS851993 DDO851993 DNK851993 DXG851993 EHC851993 EQY851993 FAU851993 FKQ851993 FUM851993 GEI851993 GOE851993 GYA851993 HHW851993 HRS851993 IBO851993 ILK851993 IVG851993 JFC851993 JOY851993 JYU851993 KIQ851993 KSM851993 LCI851993 LME851993 LWA851993 MFW851993 MPS851993 MZO851993 NJK851993 NTG851993 ODC851993 OMY851993 OWU851993 PGQ851993 PQM851993 QAI851993 QKE851993 QUA851993 RDW851993 RNS851993 RXO851993 SHK851993 SRG851993 TBC851993 TKY851993 TUU851993 UEQ851993 UOM851993 UYI851993 VIE851993 VSA851993 WBW851993 WLS851993 WVO851993 F917529 JC917529 SY917529 ACU917529 AMQ917529 AWM917529 BGI917529 BQE917529 CAA917529 CJW917529 CTS917529 DDO917529 DNK917529 DXG917529 EHC917529 EQY917529 FAU917529 FKQ917529 FUM917529 GEI917529 GOE917529 GYA917529 HHW917529 HRS917529 IBO917529 ILK917529 IVG917529 JFC917529 JOY917529 JYU917529 KIQ917529 KSM917529 LCI917529 LME917529 LWA917529 MFW917529 MPS917529 MZO917529 NJK917529 NTG917529 ODC917529 OMY917529 OWU917529 PGQ917529 PQM917529 QAI917529 QKE917529 QUA917529 RDW917529 RNS917529 RXO917529 SHK917529 SRG917529 TBC917529 TKY917529 TUU917529 UEQ917529 UOM917529 UYI917529 VIE917529 VSA917529 WBW917529 WLS917529 WVO917529 F983065 JC983065 SY983065 ACU983065 AMQ983065 AWM983065 BGI983065 BQE983065 CAA983065 CJW983065 CTS983065 DDO983065 DNK983065 DXG983065 EHC983065 EQY983065 FAU983065 FKQ983065 FUM983065 GEI983065 GOE983065 GYA983065 HHW983065 HRS983065 IBO983065 ILK983065 IVG983065 JFC983065 JOY983065 JYU983065 KIQ983065 KSM983065 LCI983065 LME983065 LWA983065 MFW983065 MPS983065 MZO983065 NJK983065 NTG983065 ODC983065 OMY983065 OWU983065 PGQ983065 PQM983065 QAI983065 QKE983065 QUA983065 RDW983065 RNS983065 RXO983065 SHK983065 SRG983065 TBC983065 TKY983065 TUU983065 UEQ983065 UOM983065 UYI983065 VIE983065 VSA983065 WBW983065 WLS983065 WVO983065 JG30 TC30 ACY30 AMU30 AWQ30 BGM30 BQI30 CAE30 CKA30 CTW30 DDS30 DNO30 DXK30 EHG30 ERC30 FAY30 FKU30 FUQ30 GEM30 GOI30 GYE30 HIA30 HRW30 IBS30 ILO30 IVK30 JFG30 JPC30 JYY30 KIU30 KSQ30 LCM30 LMI30 LWE30 MGA30 MPW30 MZS30 NJO30 NTK30 ODG30 ONC30 OWY30 PGU30 PQQ30 QAM30 QKI30 QUE30 REA30 RNW30 RXS30 SHO30 SRK30 TBG30 TLC30 TUY30 UEU30 UOQ30 UYM30 VII30 VSE30 WCA30 WLW30 WVS30 JI65561 TE65561 ADA65561 AMW65561 AWS65561 BGO65561 BQK65561 CAG65561 CKC65561 CTY65561 DDU65561 DNQ65561 DXM65561 EHI65561 ERE65561 FBA65561 FKW65561 FUS65561 GEO65561 GOK65561 GYG65561 HIC65561 HRY65561 IBU65561 ILQ65561 IVM65561 JFI65561 JPE65561 JZA65561 KIW65561 KSS65561 LCO65561 LMK65561 LWG65561 MGC65561 MPY65561 MZU65561 NJQ65561 NTM65561 ODI65561 ONE65561 OXA65561 PGW65561 PQS65561 QAO65561 QKK65561 QUG65561 REC65561 RNY65561 RXU65561 SHQ65561 SRM65561 TBI65561 TLE65561 TVA65561 UEW65561 UOS65561 UYO65561 VIK65561 VSG65561 WCC65561 WLY65561 WVU65561 JI131097 TE131097 ADA131097 AMW131097 AWS131097 BGO131097 BQK131097 CAG131097 CKC131097 CTY131097 DDU131097 DNQ131097 DXM131097 EHI131097 ERE131097 FBA131097 FKW131097 FUS131097 GEO131097 GOK131097 GYG131097 HIC131097 HRY131097 IBU131097 ILQ131097 IVM131097 JFI131097 JPE131097 JZA131097 KIW131097 KSS131097 LCO131097 LMK131097 LWG131097 MGC131097 MPY131097 MZU131097 NJQ131097 NTM131097 ODI131097 ONE131097 OXA131097 PGW131097 PQS131097 QAO131097 QKK131097 QUG131097 REC131097 RNY131097 RXU131097 SHQ131097 SRM131097 TBI131097 TLE131097 TVA131097 UEW131097 UOS131097 UYO131097 VIK131097 VSG131097 WCC131097 WLY131097 WVU131097 JI196633 TE196633 ADA196633 AMW196633 AWS196633 BGO196633 BQK196633 CAG196633 CKC196633 CTY196633 DDU196633 DNQ196633 DXM196633 EHI196633 ERE196633 FBA196633 FKW196633 FUS196633 GEO196633 GOK196633 GYG196633 HIC196633 HRY196633 IBU196633 ILQ196633 IVM196633 JFI196633 JPE196633 JZA196633 KIW196633 KSS196633 LCO196633 LMK196633 LWG196633 MGC196633 MPY196633 MZU196633 NJQ196633 NTM196633 ODI196633 ONE196633 OXA196633 PGW196633 PQS196633 QAO196633 QKK196633 QUG196633 REC196633 RNY196633 RXU196633 SHQ196633 SRM196633 TBI196633 TLE196633 TVA196633 UEW196633 UOS196633 UYO196633 VIK196633 VSG196633 WCC196633 WLY196633 WVU196633 JI262169 TE262169 ADA262169 AMW262169 AWS262169 BGO262169 BQK262169 CAG262169 CKC262169 CTY262169 DDU262169 DNQ262169 DXM262169 EHI262169 ERE262169 FBA262169 FKW262169 FUS262169 GEO262169 GOK262169 GYG262169 HIC262169 HRY262169 IBU262169 ILQ262169 IVM262169 JFI262169 JPE262169 JZA262169 KIW262169 KSS262169 LCO262169 LMK262169 LWG262169 MGC262169 MPY262169 MZU262169 NJQ262169 NTM262169 ODI262169 ONE262169 OXA262169 PGW262169 PQS262169 QAO262169 QKK262169 QUG262169 REC262169 RNY262169 RXU262169 SHQ262169 SRM262169 TBI262169 TLE262169 TVA262169 UEW262169 UOS262169 UYO262169 VIK262169 VSG262169 WCC262169 WLY262169 WVU262169 JI327705 TE327705 ADA327705 AMW327705 AWS327705 BGO327705 BQK327705 CAG327705 CKC327705 CTY327705 DDU327705 DNQ327705 DXM327705 EHI327705 ERE327705 FBA327705 FKW327705 FUS327705 GEO327705 GOK327705 GYG327705 HIC327705 HRY327705 IBU327705 ILQ327705 IVM327705 JFI327705 JPE327705 JZA327705 KIW327705 KSS327705 LCO327705 LMK327705 LWG327705 MGC327705 MPY327705 MZU327705 NJQ327705 NTM327705 ODI327705 ONE327705 OXA327705 PGW327705 PQS327705 QAO327705 QKK327705 QUG327705 REC327705 RNY327705 RXU327705 SHQ327705 SRM327705 TBI327705 TLE327705 TVA327705 UEW327705 UOS327705 UYO327705 VIK327705 VSG327705 WCC327705 WLY327705 WVU327705 JI393241 TE393241 ADA393241 AMW393241 AWS393241 BGO393241 BQK393241 CAG393241 CKC393241 CTY393241 DDU393241 DNQ393241 DXM393241 EHI393241 ERE393241 FBA393241 FKW393241 FUS393241 GEO393241 GOK393241 GYG393241 HIC393241 HRY393241 IBU393241 ILQ393241 IVM393241 JFI393241 JPE393241 JZA393241 KIW393241 KSS393241 LCO393241 LMK393241 LWG393241 MGC393241 MPY393241 MZU393241 NJQ393241 NTM393241 ODI393241 ONE393241 OXA393241 PGW393241 PQS393241 QAO393241 QKK393241 QUG393241 REC393241 RNY393241 RXU393241 SHQ393241 SRM393241 TBI393241 TLE393241 TVA393241 UEW393241 UOS393241 UYO393241 VIK393241 VSG393241 WCC393241 WLY393241 WVU393241 JI458777 TE458777 ADA458777 AMW458777 AWS458777 BGO458777 BQK458777 CAG458777 CKC458777 CTY458777 DDU458777 DNQ458777 DXM458777 EHI458777 ERE458777 FBA458777 FKW458777 FUS458777 GEO458777 GOK458777 GYG458777 HIC458777 HRY458777 IBU458777 ILQ458777 IVM458777 JFI458777 JPE458777 JZA458777 KIW458777 KSS458777 LCO458777 LMK458777 LWG458777 MGC458777 MPY458777 MZU458777 NJQ458777 NTM458777 ODI458777 ONE458777 OXA458777 PGW458777 PQS458777 QAO458777 QKK458777 QUG458777 REC458777 RNY458777 RXU458777 SHQ458777 SRM458777 TBI458777 TLE458777 TVA458777 UEW458777 UOS458777 UYO458777 VIK458777 VSG458777 WCC458777 WLY458777 WVU458777 JI524313 TE524313 ADA524313 AMW524313 AWS524313 BGO524313 BQK524313 CAG524313 CKC524313 CTY524313 DDU524313 DNQ524313 DXM524313 EHI524313 ERE524313 FBA524313 FKW524313 FUS524313 GEO524313 GOK524313 GYG524313 HIC524313 HRY524313 IBU524313 ILQ524313 IVM524313 JFI524313 JPE524313 JZA524313 KIW524313 KSS524313 LCO524313 LMK524313 LWG524313 MGC524313 MPY524313 MZU524313 NJQ524313 NTM524313 ODI524313 ONE524313 OXA524313 PGW524313 PQS524313 QAO524313 QKK524313 QUG524313 REC524313 RNY524313 RXU524313 SHQ524313 SRM524313 TBI524313 TLE524313 TVA524313 UEW524313 UOS524313 UYO524313 VIK524313 VSG524313 WCC524313 WLY524313 WVU524313 JI589849 TE589849 ADA589849 AMW589849 AWS589849 BGO589849 BQK589849 CAG589849 CKC589849 CTY589849 DDU589849 DNQ589849 DXM589849 EHI589849 ERE589849 FBA589849 FKW589849 FUS589849 GEO589849 GOK589849 GYG589849 HIC589849 HRY589849 IBU589849 ILQ589849 IVM589849 JFI589849 JPE589849 JZA589849 KIW589849 KSS589849 LCO589849 LMK589849 LWG589849 MGC589849 MPY589849 MZU589849 NJQ589849 NTM589849 ODI589849 ONE589849 OXA589849 PGW589849 PQS589849 QAO589849 QKK589849 QUG589849 REC589849 RNY589849 RXU589849 SHQ589849 SRM589849 TBI589849 TLE589849 TVA589849 UEW589849 UOS589849 UYO589849 VIK589849 VSG589849 WCC589849 WLY589849 WVU589849 JI655385 TE655385 ADA655385 AMW655385 AWS655385 BGO655385 BQK655385 CAG655385 CKC655385 CTY655385 DDU655385 DNQ655385 DXM655385 EHI655385 ERE655385 FBA655385 FKW655385 FUS655385 GEO655385 GOK655385 GYG655385 HIC655385 HRY655385 IBU655385 ILQ655385 IVM655385 JFI655385 JPE655385 JZA655385 KIW655385 KSS655385 LCO655385 LMK655385 LWG655385 MGC655385 MPY655385 MZU655385 NJQ655385 NTM655385 ODI655385 ONE655385 OXA655385 PGW655385 PQS655385 QAO655385 QKK655385 QUG655385 REC655385 RNY655385 RXU655385 SHQ655385 SRM655385 TBI655385 TLE655385 TVA655385 UEW655385 UOS655385 UYO655385 VIK655385 VSG655385 WCC655385 WLY655385 WVU655385 JI720921 TE720921 ADA720921 AMW720921 AWS720921 BGO720921 BQK720921 CAG720921 CKC720921 CTY720921 DDU720921 DNQ720921 DXM720921 EHI720921 ERE720921 FBA720921 FKW720921 FUS720921 GEO720921 GOK720921 GYG720921 HIC720921 HRY720921 IBU720921 ILQ720921 IVM720921 JFI720921 JPE720921 JZA720921 KIW720921 KSS720921 LCO720921 LMK720921 LWG720921 MGC720921 MPY720921 MZU720921 NJQ720921 NTM720921 ODI720921 ONE720921 OXA720921 PGW720921 PQS720921 QAO720921 QKK720921 QUG720921 REC720921 RNY720921 RXU720921 SHQ720921 SRM720921 TBI720921 TLE720921 TVA720921 UEW720921 UOS720921 UYO720921 VIK720921 VSG720921 WCC720921 WLY720921 WVU720921 JI786457 TE786457 ADA786457 AMW786457 AWS786457 BGO786457 BQK786457 CAG786457 CKC786457 CTY786457 DDU786457 DNQ786457 DXM786457 EHI786457 ERE786457 FBA786457 FKW786457 FUS786457 GEO786457 GOK786457 GYG786457 HIC786457 HRY786457 IBU786457 ILQ786457 IVM786457 JFI786457 JPE786457 JZA786457 KIW786457 KSS786457 LCO786457 LMK786457 LWG786457 MGC786457 MPY786457 MZU786457 NJQ786457 NTM786457 ODI786457 ONE786457 OXA786457 PGW786457 PQS786457 QAO786457 QKK786457 QUG786457 REC786457 RNY786457 RXU786457 SHQ786457 SRM786457 TBI786457 TLE786457 TVA786457 UEW786457 UOS786457 UYO786457 VIK786457 VSG786457 WCC786457 WLY786457 WVU786457 JI851993 TE851993 ADA851993 AMW851993 AWS851993 BGO851993 BQK851993 CAG851993 CKC851993 CTY851993 DDU851993 DNQ851993 DXM851993 EHI851993 ERE851993 FBA851993 FKW851993 FUS851993 GEO851993 GOK851993 GYG851993 HIC851993 HRY851993 IBU851993 ILQ851993 IVM851993 JFI851993 JPE851993 JZA851993 KIW851993 KSS851993 LCO851993 LMK851993 LWG851993 MGC851993 MPY851993 MZU851993 NJQ851993 NTM851993 ODI851993 ONE851993 OXA851993 PGW851993 PQS851993 QAO851993 QKK851993 QUG851993 REC851993 RNY851993 RXU851993 SHQ851993 SRM851993 TBI851993 TLE851993 TVA851993 UEW851993 UOS851993 UYO851993 VIK851993 VSG851993 WCC851993 WLY851993 WVU851993 JI917529 TE917529 ADA917529 AMW917529 AWS917529 BGO917529 BQK917529 CAG917529 CKC917529 CTY917529 DDU917529 DNQ917529 DXM917529 EHI917529 ERE917529 FBA917529 FKW917529 FUS917529 GEO917529 GOK917529 GYG917529 HIC917529 HRY917529 IBU917529 ILQ917529 IVM917529 JFI917529 JPE917529 JZA917529 KIW917529 KSS917529 LCO917529 LMK917529 LWG917529 MGC917529 MPY917529 MZU917529 NJQ917529 NTM917529 ODI917529 ONE917529 OXA917529 PGW917529 PQS917529 QAO917529 QKK917529 QUG917529 REC917529 RNY917529 RXU917529 SHQ917529 SRM917529 TBI917529 TLE917529 TVA917529 UEW917529 UOS917529 UYO917529 VIK917529 VSG917529 WCC917529 WLY917529 WVU917529 JI983065 TE983065 ADA983065 AMW983065 AWS983065 BGO983065 BQK983065 CAG983065 CKC983065 CTY983065 DDU983065 DNQ983065 DXM983065 EHI983065 ERE983065 FBA983065 FKW983065 FUS983065 GEO983065 GOK983065 GYG983065 HIC983065 HRY983065 IBU983065 ILQ983065 IVM983065 JFI983065 JPE983065 JZA983065 KIW983065 KSS983065 LCO983065 LMK983065 LWG983065 MGC983065 MPY983065 MZU983065 NJQ983065 NTM983065 ODI983065 ONE983065 OXA983065 PGW983065 PQS983065 QAO983065 QKK983065 QUG983065 REC983065 RNY983065 RXU983065 SHQ983065 SRM983065 TBI983065 TLE983065 TVA983065 UEW983065 UOS983065 UYO983065 VIK983065 VSG983065 WCC983065 WLY983065 WVU983065 K30:L30 M983063 L983065 M917527 L917529 M851991 L851993 M786455 L786457 M720919 L720921 M655383 L655385 M589847 L589849 M524311 L524313 M458775 L458777 M393239 L393241 M327703 L327705 M262167 L262169 M196631 L196633 M131095 L131097 M65559 L65561" xr:uid="{00000000-0002-0000-0000-000005000000}">
      <formula1>"はい Yes, いいえ No"</formula1>
    </dataValidation>
    <dataValidation type="list" allowBlank="1" showInputMessage="1" showErrorMessage="1" sqref="G30 IZ30 SV30 ACR30 AMN30 AWJ30 BGF30 BQB30 BZX30 CJT30 CTP30 DDL30 DNH30 DXD30 EGZ30 EQV30 FAR30 FKN30 FUJ30 GEF30 GOB30 GXX30 HHT30 HRP30 IBL30 ILH30 IVD30 JEZ30 JOV30 JYR30 KIN30 KSJ30 LCF30 LMB30 LVX30 MFT30 MPP30 MZL30 NJH30 NTD30 OCZ30 OMV30 OWR30 PGN30 PQJ30 QAF30 QKB30 QTX30 RDT30 RNP30 RXL30 SHH30 SRD30 TAZ30 TKV30 TUR30 UEN30 UOJ30 UYF30 VIB30 VRX30 WBT30 WLP30 WVL30 E65561 JB65561 SX65561 ACT65561 AMP65561 AWL65561 BGH65561 BQD65561 BZZ65561 CJV65561 CTR65561 DDN65561 DNJ65561 DXF65561 EHB65561 EQX65561 FAT65561 FKP65561 FUL65561 GEH65561 GOD65561 GXZ65561 HHV65561 HRR65561 IBN65561 ILJ65561 IVF65561 JFB65561 JOX65561 JYT65561 KIP65561 KSL65561 LCH65561 LMD65561 LVZ65561 MFV65561 MPR65561 MZN65561 NJJ65561 NTF65561 ODB65561 OMX65561 OWT65561 PGP65561 PQL65561 QAH65561 QKD65561 QTZ65561 RDV65561 RNR65561 RXN65561 SHJ65561 SRF65561 TBB65561 TKX65561 TUT65561 UEP65561 UOL65561 UYH65561 VID65561 VRZ65561 WBV65561 WLR65561 WVN65561 E131097 JB131097 SX131097 ACT131097 AMP131097 AWL131097 BGH131097 BQD131097 BZZ131097 CJV131097 CTR131097 DDN131097 DNJ131097 DXF131097 EHB131097 EQX131097 FAT131097 FKP131097 FUL131097 GEH131097 GOD131097 GXZ131097 HHV131097 HRR131097 IBN131097 ILJ131097 IVF131097 JFB131097 JOX131097 JYT131097 KIP131097 KSL131097 LCH131097 LMD131097 LVZ131097 MFV131097 MPR131097 MZN131097 NJJ131097 NTF131097 ODB131097 OMX131097 OWT131097 PGP131097 PQL131097 QAH131097 QKD131097 QTZ131097 RDV131097 RNR131097 RXN131097 SHJ131097 SRF131097 TBB131097 TKX131097 TUT131097 UEP131097 UOL131097 UYH131097 VID131097 VRZ131097 WBV131097 WLR131097 WVN131097 E196633 JB196633 SX196633 ACT196633 AMP196633 AWL196633 BGH196633 BQD196633 BZZ196633 CJV196633 CTR196633 DDN196633 DNJ196633 DXF196633 EHB196633 EQX196633 FAT196633 FKP196633 FUL196633 GEH196633 GOD196633 GXZ196633 HHV196633 HRR196633 IBN196633 ILJ196633 IVF196633 JFB196633 JOX196633 JYT196633 KIP196633 KSL196633 LCH196633 LMD196633 LVZ196633 MFV196633 MPR196633 MZN196633 NJJ196633 NTF196633 ODB196633 OMX196633 OWT196633 PGP196633 PQL196633 QAH196633 QKD196633 QTZ196633 RDV196633 RNR196633 RXN196633 SHJ196633 SRF196633 TBB196633 TKX196633 TUT196633 UEP196633 UOL196633 UYH196633 VID196633 VRZ196633 WBV196633 WLR196633 WVN196633 E262169 JB262169 SX262169 ACT262169 AMP262169 AWL262169 BGH262169 BQD262169 BZZ262169 CJV262169 CTR262169 DDN262169 DNJ262169 DXF262169 EHB262169 EQX262169 FAT262169 FKP262169 FUL262169 GEH262169 GOD262169 GXZ262169 HHV262169 HRR262169 IBN262169 ILJ262169 IVF262169 JFB262169 JOX262169 JYT262169 KIP262169 KSL262169 LCH262169 LMD262169 LVZ262169 MFV262169 MPR262169 MZN262169 NJJ262169 NTF262169 ODB262169 OMX262169 OWT262169 PGP262169 PQL262169 QAH262169 QKD262169 QTZ262169 RDV262169 RNR262169 RXN262169 SHJ262169 SRF262169 TBB262169 TKX262169 TUT262169 UEP262169 UOL262169 UYH262169 VID262169 VRZ262169 WBV262169 WLR262169 WVN262169 E327705 JB327705 SX327705 ACT327705 AMP327705 AWL327705 BGH327705 BQD327705 BZZ327705 CJV327705 CTR327705 DDN327705 DNJ327705 DXF327705 EHB327705 EQX327705 FAT327705 FKP327705 FUL327705 GEH327705 GOD327705 GXZ327705 HHV327705 HRR327705 IBN327705 ILJ327705 IVF327705 JFB327705 JOX327705 JYT327705 KIP327705 KSL327705 LCH327705 LMD327705 LVZ327705 MFV327705 MPR327705 MZN327705 NJJ327705 NTF327705 ODB327705 OMX327705 OWT327705 PGP327705 PQL327705 QAH327705 QKD327705 QTZ327705 RDV327705 RNR327705 RXN327705 SHJ327705 SRF327705 TBB327705 TKX327705 TUT327705 UEP327705 UOL327705 UYH327705 VID327705 VRZ327705 WBV327705 WLR327705 WVN327705 E393241 JB393241 SX393241 ACT393241 AMP393241 AWL393241 BGH393241 BQD393241 BZZ393241 CJV393241 CTR393241 DDN393241 DNJ393241 DXF393241 EHB393241 EQX393241 FAT393241 FKP393241 FUL393241 GEH393241 GOD393241 GXZ393241 HHV393241 HRR393241 IBN393241 ILJ393241 IVF393241 JFB393241 JOX393241 JYT393241 KIP393241 KSL393241 LCH393241 LMD393241 LVZ393241 MFV393241 MPR393241 MZN393241 NJJ393241 NTF393241 ODB393241 OMX393241 OWT393241 PGP393241 PQL393241 QAH393241 QKD393241 QTZ393241 RDV393241 RNR393241 RXN393241 SHJ393241 SRF393241 TBB393241 TKX393241 TUT393241 UEP393241 UOL393241 UYH393241 VID393241 VRZ393241 WBV393241 WLR393241 WVN393241 E458777 JB458777 SX458777 ACT458777 AMP458777 AWL458777 BGH458777 BQD458777 BZZ458777 CJV458777 CTR458777 DDN458777 DNJ458777 DXF458777 EHB458777 EQX458777 FAT458777 FKP458777 FUL458777 GEH458777 GOD458777 GXZ458777 HHV458777 HRR458777 IBN458777 ILJ458777 IVF458777 JFB458777 JOX458777 JYT458777 KIP458777 KSL458777 LCH458777 LMD458777 LVZ458777 MFV458777 MPR458777 MZN458777 NJJ458777 NTF458777 ODB458777 OMX458777 OWT458777 PGP458777 PQL458777 QAH458777 QKD458777 QTZ458777 RDV458777 RNR458777 RXN458777 SHJ458777 SRF458777 TBB458777 TKX458777 TUT458777 UEP458777 UOL458777 UYH458777 VID458777 VRZ458777 WBV458777 WLR458777 WVN458777 E524313 JB524313 SX524313 ACT524313 AMP524313 AWL524313 BGH524313 BQD524313 BZZ524313 CJV524313 CTR524313 DDN524313 DNJ524313 DXF524313 EHB524313 EQX524313 FAT524313 FKP524313 FUL524313 GEH524313 GOD524313 GXZ524313 HHV524313 HRR524313 IBN524313 ILJ524313 IVF524313 JFB524313 JOX524313 JYT524313 KIP524313 KSL524313 LCH524313 LMD524313 LVZ524313 MFV524313 MPR524313 MZN524313 NJJ524313 NTF524313 ODB524313 OMX524313 OWT524313 PGP524313 PQL524313 QAH524313 QKD524313 QTZ524313 RDV524313 RNR524313 RXN524313 SHJ524313 SRF524313 TBB524313 TKX524313 TUT524313 UEP524313 UOL524313 UYH524313 VID524313 VRZ524313 WBV524313 WLR524313 WVN524313 E589849 JB589849 SX589849 ACT589849 AMP589849 AWL589849 BGH589849 BQD589849 BZZ589849 CJV589849 CTR589849 DDN589849 DNJ589849 DXF589849 EHB589849 EQX589849 FAT589849 FKP589849 FUL589849 GEH589849 GOD589849 GXZ589849 HHV589849 HRR589849 IBN589849 ILJ589849 IVF589849 JFB589849 JOX589849 JYT589849 KIP589849 KSL589849 LCH589849 LMD589849 LVZ589849 MFV589849 MPR589849 MZN589849 NJJ589849 NTF589849 ODB589849 OMX589849 OWT589849 PGP589849 PQL589849 QAH589849 QKD589849 QTZ589849 RDV589849 RNR589849 RXN589849 SHJ589849 SRF589849 TBB589849 TKX589849 TUT589849 UEP589849 UOL589849 UYH589849 VID589849 VRZ589849 WBV589849 WLR589849 WVN589849 E655385 JB655385 SX655385 ACT655385 AMP655385 AWL655385 BGH655385 BQD655385 BZZ655385 CJV655385 CTR655385 DDN655385 DNJ655385 DXF655385 EHB655385 EQX655385 FAT655385 FKP655385 FUL655385 GEH655385 GOD655385 GXZ655385 HHV655385 HRR655385 IBN655385 ILJ655385 IVF655385 JFB655385 JOX655385 JYT655385 KIP655385 KSL655385 LCH655385 LMD655385 LVZ655385 MFV655385 MPR655385 MZN655385 NJJ655385 NTF655385 ODB655385 OMX655385 OWT655385 PGP655385 PQL655385 QAH655385 QKD655385 QTZ655385 RDV655385 RNR655385 RXN655385 SHJ655385 SRF655385 TBB655385 TKX655385 TUT655385 UEP655385 UOL655385 UYH655385 VID655385 VRZ655385 WBV655385 WLR655385 WVN655385 E720921 JB720921 SX720921 ACT720921 AMP720921 AWL720921 BGH720921 BQD720921 BZZ720921 CJV720921 CTR720921 DDN720921 DNJ720921 DXF720921 EHB720921 EQX720921 FAT720921 FKP720921 FUL720921 GEH720921 GOD720921 GXZ720921 HHV720921 HRR720921 IBN720921 ILJ720921 IVF720921 JFB720921 JOX720921 JYT720921 KIP720921 KSL720921 LCH720921 LMD720921 LVZ720921 MFV720921 MPR720921 MZN720921 NJJ720921 NTF720921 ODB720921 OMX720921 OWT720921 PGP720921 PQL720921 QAH720921 QKD720921 QTZ720921 RDV720921 RNR720921 RXN720921 SHJ720921 SRF720921 TBB720921 TKX720921 TUT720921 UEP720921 UOL720921 UYH720921 VID720921 VRZ720921 WBV720921 WLR720921 WVN720921 E786457 JB786457 SX786457 ACT786457 AMP786457 AWL786457 BGH786457 BQD786457 BZZ786457 CJV786457 CTR786457 DDN786457 DNJ786457 DXF786457 EHB786457 EQX786457 FAT786457 FKP786457 FUL786457 GEH786457 GOD786457 GXZ786457 HHV786457 HRR786457 IBN786457 ILJ786457 IVF786457 JFB786457 JOX786457 JYT786457 KIP786457 KSL786457 LCH786457 LMD786457 LVZ786457 MFV786457 MPR786457 MZN786457 NJJ786457 NTF786457 ODB786457 OMX786457 OWT786457 PGP786457 PQL786457 QAH786457 QKD786457 QTZ786457 RDV786457 RNR786457 RXN786457 SHJ786457 SRF786457 TBB786457 TKX786457 TUT786457 UEP786457 UOL786457 UYH786457 VID786457 VRZ786457 WBV786457 WLR786457 WVN786457 E851993 JB851993 SX851993 ACT851993 AMP851993 AWL851993 BGH851993 BQD851993 BZZ851993 CJV851993 CTR851993 DDN851993 DNJ851993 DXF851993 EHB851993 EQX851993 FAT851993 FKP851993 FUL851993 GEH851993 GOD851993 GXZ851993 HHV851993 HRR851993 IBN851993 ILJ851993 IVF851993 JFB851993 JOX851993 JYT851993 KIP851993 KSL851993 LCH851993 LMD851993 LVZ851993 MFV851993 MPR851993 MZN851993 NJJ851993 NTF851993 ODB851993 OMX851993 OWT851993 PGP851993 PQL851993 QAH851993 QKD851993 QTZ851993 RDV851993 RNR851993 RXN851993 SHJ851993 SRF851993 TBB851993 TKX851993 TUT851993 UEP851993 UOL851993 UYH851993 VID851993 VRZ851993 WBV851993 WLR851993 WVN851993 E917529 JB917529 SX917529 ACT917529 AMP917529 AWL917529 BGH917529 BQD917529 BZZ917529 CJV917529 CTR917529 DDN917529 DNJ917529 DXF917529 EHB917529 EQX917529 FAT917529 FKP917529 FUL917529 GEH917529 GOD917529 GXZ917529 HHV917529 HRR917529 IBN917529 ILJ917529 IVF917529 JFB917529 JOX917529 JYT917529 KIP917529 KSL917529 LCH917529 LMD917529 LVZ917529 MFV917529 MPR917529 MZN917529 NJJ917529 NTF917529 ODB917529 OMX917529 OWT917529 PGP917529 PQL917529 QAH917529 QKD917529 QTZ917529 RDV917529 RNR917529 RXN917529 SHJ917529 SRF917529 TBB917529 TKX917529 TUT917529 UEP917529 UOL917529 UYH917529 VID917529 VRZ917529 WBV917529 WLR917529 WVN917529 E983065 JB983065 SX983065 ACT983065 AMP983065 AWL983065 BGH983065 BQD983065 BZZ983065 CJV983065 CTR983065 DDN983065 DNJ983065 DXF983065 EHB983065 EQX983065 FAT983065 FKP983065 FUL983065 GEH983065 GOD983065 GXZ983065 HHV983065 HRR983065 IBN983065 ILJ983065 IVF983065 JFB983065 JOX983065 JYT983065 KIP983065 KSL983065 LCH983065 LMD983065 LVZ983065 MFV983065 MPR983065 MZN983065 NJJ983065 NTF983065 ODB983065 OMX983065 OWT983065 PGP983065 PQL983065 QAH983065 QKD983065 QTZ983065 RDV983065 RNR983065 RXN983065 SHJ983065 SRF983065 TBB983065 TKX983065 TUT983065 UEP983065 UOL983065 UYH983065 VID983065 VRZ983065 WBV983065 WLR983065 WVN983065" xr:uid="{00000000-0002-0000-0000-000006000000}">
      <formula1>"○,×"</formula1>
    </dataValidation>
    <dataValidation type="list" allowBlank="1" showInputMessage="1" sqref="WVM983065 IY30 SU30 ACQ30 AMM30 AWI30 BGE30 BQA30 BZW30 CJS30 CTO30 DDK30 DNG30 DXC30 EGY30 EQU30 FAQ30 FKM30 FUI30 GEE30 GOA30 GXW30 HHS30 HRO30 IBK30 ILG30 IVC30 JEY30 JOU30 JYQ30 KIM30 KSI30 LCE30 LMA30 LVW30 MFS30 MPO30 MZK30 NJG30 NTC30 OCY30 OMU30 OWQ30 PGM30 PQI30 QAE30 QKA30 QTW30 RDS30 RNO30 RXK30 SHG30 SRC30 TAY30 TKU30 TUQ30 UEM30 UOI30 UYE30 VIA30 VRW30 WBS30 WLO30 WVK30 D65561 JA65561 SW65561 ACS65561 AMO65561 AWK65561 BGG65561 BQC65561 BZY65561 CJU65561 CTQ65561 DDM65561 DNI65561 DXE65561 EHA65561 EQW65561 FAS65561 FKO65561 FUK65561 GEG65561 GOC65561 GXY65561 HHU65561 HRQ65561 IBM65561 ILI65561 IVE65561 JFA65561 JOW65561 JYS65561 KIO65561 KSK65561 LCG65561 LMC65561 LVY65561 MFU65561 MPQ65561 MZM65561 NJI65561 NTE65561 ODA65561 OMW65561 OWS65561 PGO65561 PQK65561 QAG65561 QKC65561 QTY65561 RDU65561 RNQ65561 RXM65561 SHI65561 SRE65561 TBA65561 TKW65561 TUS65561 UEO65561 UOK65561 UYG65561 VIC65561 VRY65561 WBU65561 WLQ65561 WVM65561 D131097 JA131097 SW131097 ACS131097 AMO131097 AWK131097 BGG131097 BQC131097 BZY131097 CJU131097 CTQ131097 DDM131097 DNI131097 DXE131097 EHA131097 EQW131097 FAS131097 FKO131097 FUK131097 GEG131097 GOC131097 GXY131097 HHU131097 HRQ131097 IBM131097 ILI131097 IVE131097 JFA131097 JOW131097 JYS131097 KIO131097 KSK131097 LCG131097 LMC131097 LVY131097 MFU131097 MPQ131097 MZM131097 NJI131097 NTE131097 ODA131097 OMW131097 OWS131097 PGO131097 PQK131097 QAG131097 QKC131097 QTY131097 RDU131097 RNQ131097 RXM131097 SHI131097 SRE131097 TBA131097 TKW131097 TUS131097 UEO131097 UOK131097 UYG131097 VIC131097 VRY131097 WBU131097 WLQ131097 WVM131097 D196633 JA196633 SW196633 ACS196633 AMO196633 AWK196633 BGG196633 BQC196633 BZY196633 CJU196633 CTQ196633 DDM196633 DNI196633 DXE196633 EHA196633 EQW196633 FAS196633 FKO196633 FUK196633 GEG196633 GOC196633 GXY196633 HHU196633 HRQ196633 IBM196633 ILI196633 IVE196633 JFA196633 JOW196633 JYS196633 KIO196633 KSK196633 LCG196633 LMC196633 LVY196633 MFU196633 MPQ196633 MZM196633 NJI196633 NTE196633 ODA196633 OMW196633 OWS196633 PGO196633 PQK196633 QAG196633 QKC196633 QTY196633 RDU196633 RNQ196633 RXM196633 SHI196633 SRE196633 TBA196633 TKW196633 TUS196633 UEO196633 UOK196633 UYG196633 VIC196633 VRY196633 WBU196633 WLQ196633 WVM196633 D262169 JA262169 SW262169 ACS262169 AMO262169 AWK262169 BGG262169 BQC262169 BZY262169 CJU262169 CTQ262169 DDM262169 DNI262169 DXE262169 EHA262169 EQW262169 FAS262169 FKO262169 FUK262169 GEG262169 GOC262169 GXY262169 HHU262169 HRQ262169 IBM262169 ILI262169 IVE262169 JFA262169 JOW262169 JYS262169 KIO262169 KSK262169 LCG262169 LMC262169 LVY262169 MFU262169 MPQ262169 MZM262169 NJI262169 NTE262169 ODA262169 OMW262169 OWS262169 PGO262169 PQK262169 QAG262169 QKC262169 QTY262169 RDU262169 RNQ262169 RXM262169 SHI262169 SRE262169 TBA262169 TKW262169 TUS262169 UEO262169 UOK262169 UYG262169 VIC262169 VRY262169 WBU262169 WLQ262169 WVM262169 D327705 JA327705 SW327705 ACS327705 AMO327705 AWK327705 BGG327705 BQC327705 BZY327705 CJU327705 CTQ327705 DDM327705 DNI327705 DXE327705 EHA327705 EQW327705 FAS327705 FKO327705 FUK327705 GEG327705 GOC327705 GXY327705 HHU327705 HRQ327705 IBM327705 ILI327705 IVE327705 JFA327705 JOW327705 JYS327705 KIO327705 KSK327705 LCG327705 LMC327705 LVY327705 MFU327705 MPQ327705 MZM327705 NJI327705 NTE327705 ODA327705 OMW327705 OWS327705 PGO327705 PQK327705 QAG327705 QKC327705 QTY327705 RDU327705 RNQ327705 RXM327705 SHI327705 SRE327705 TBA327705 TKW327705 TUS327705 UEO327705 UOK327705 UYG327705 VIC327705 VRY327705 WBU327705 WLQ327705 WVM327705 D393241 JA393241 SW393241 ACS393241 AMO393241 AWK393241 BGG393241 BQC393241 BZY393241 CJU393241 CTQ393241 DDM393241 DNI393241 DXE393241 EHA393241 EQW393241 FAS393241 FKO393241 FUK393241 GEG393241 GOC393241 GXY393241 HHU393241 HRQ393241 IBM393241 ILI393241 IVE393241 JFA393241 JOW393241 JYS393241 KIO393241 KSK393241 LCG393241 LMC393241 LVY393241 MFU393241 MPQ393241 MZM393241 NJI393241 NTE393241 ODA393241 OMW393241 OWS393241 PGO393241 PQK393241 QAG393241 QKC393241 QTY393241 RDU393241 RNQ393241 RXM393241 SHI393241 SRE393241 TBA393241 TKW393241 TUS393241 UEO393241 UOK393241 UYG393241 VIC393241 VRY393241 WBU393241 WLQ393241 WVM393241 D458777 JA458777 SW458777 ACS458777 AMO458777 AWK458777 BGG458777 BQC458777 BZY458777 CJU458777 CTQ458777 DDM458777 DNI458777 DXE458777 EHA458777 EQW458777 FAS458777 FKO458777 FUK458777 GEG458777 GOC458777 GXY458777 HHU458777 HRQ458777 IBM458777 ILI458777 IVE458777 JFA458777 JOW458777 JYS458777 KIO458777 KSK458777 LCG458777 LMC458777 LVY458777 MFU458777 MPQ458777 MZM458777 NJI458777 NTE458777 ODA458777 OMW458777 OWS458777 PGO458777 PQK458777 QAG458777 QKC458777 QTY458777 RDU458777 RNQ458777 RXM458777 SHI458777 SRE458777 TBA458777 TKW458777 TUS458777 UEO458777 UOK458777 UYG458777 VIC458777 VRY458777 WBU458777 WLQ458777 WVM458777 D524313 JA524313 SW524313 ACS524313 AMO524313 AWK524313 BGG524313 BQC524313 BZY524313 CJU524313 CTQ524313 DDM524313 DNI524313 DXE524313 EHA524313 EQW524313 FAS524313 FKO524313 FUK524313 GEG524313 GOC524313 GXY524313 HHU524313 HRQ524313 IBM524313 ILI524313 IVE524313 JFA524313 JOW524313 JYS524313 KIO524313 KSK524313 LCG524313 LMC524313 LVY524313 MFU524313 MPQ524313 MZM524313 NJI524313 NTE524313 ODA524313 OMW524313 OWS524313 PGO524313 PQK524313 QAG524313 QKC524313 QTY524313 RDU524313 RNQ524313 RXM524313 SHI524313 SRE524313 TBA524313 TKW524313 TUS524313 UEO524313 UOK524313 UYG524313 VIC524313 VRY524313 WBU524313 WLQ524313 WVM524313 D589849 JA589849 SW589849 ACS589849 AMO589849 AWK589849 BGG589849 BQC589849 BZY589849 CJU589849 CTQ589849 DDM589849 DNI589849 DXE589849 EHA589849 EQW589849 FAS589849 FKO589849 FUK589849 GEG589849 GOC589849 GXY589849 HHU589849 HRQ589849 IBM589849 ILI589849 IVE589849 JFA589849 JOW589849 JYS589849 KIO589849 KSK589849 LCG589849 LMC589849 LVY589849 MFU589849 MPQ589849 MZM589849 NJI589849 NTE589849 ODA589849 OMW589849 OWS589849 PGO589849 PQK589849 QAG589849 QKC589849 QTY589849 RDU589849 RNQ589849 RXM589849 SHI589849 SRE589849 TBA589849 TKW589849 TUS589849 UEO589849 UOK589849 UYG589849 VIC589849 VRY589849 WBU589849 WLQ589849 WVM589849 D655385 JA655385 SW655385 ACS655385 AMO655385 AWK655385 BGG655385 BQC655385 BZY655385 CJU655385 CTQ655385 DDM655385 DNI655385 DXE655385 EHA655385 EQW655385 FAS655385 FKO655385 FUK655385 GEG655385 GOC655385 GXY655385 HHU655385 HRQ655385 IBM655385 ILI655385 IVE655385 JFA655385 JOW655385 JYS655385 KIO655385 KSK655385 LCG655385 LMC655385 LVY655385 MFU655385 MPQ655385 MZM655385 NJI655385 NTE655385 ODA655385 OMW655385 OWS655385 PGO655385 PQK655385 QAG655385 QKC655385 QTY655385 RDU655385 RNQ655385 RXM655385 SHI655385 SRE655385 TBA655385 TKW655385 TUS655385 UEO655385 UOK655385 UYG655385 VIC655385 VRY655385 WBU655385 WLQ655385 WVM655385 D720921 JA720921 SW720921 ACS720921 AMO720921 AWK720921 BGG720921 BQC720921 BZY720921 CJU720921 CTQ720921 DDM720921 DNI720921 DXE720921 EHA720921 EQW720921 FAS720921 FKO720921 FUK720921 GEG720921 GOC720921 GXY720921 HHU720921 HRQ720921 IBM720921 ILI720921 IVE720921 JFA720921 JOW720921 JYS720921 KIO720921 KSK720921 LCG720921 LMC720921 LVY720921 MFU720921 MPQ720921 MZM720921 NJI720921 NTE720921 ODA720921 OMW720921 OWS720921 PGO720921 PQK720921 QAG720921 QKC720921 QTY720921 RDU720921 RNQ720921 RXM720921 SHI720921 SRE720921 TBA720921 TKW720921 TUS720921 UEO720921 UOK720921 UYG720921 VIC720921 VRY720921 WBU720921 WLQ720921 WVM720921 D786457 JA786457 SW786457 ACS786457 AMO786457 AWK786457 BGG786457 BQC786457 BZY786457 CJU786457 CTQ786457 DDM786457 DNI786457 DXE786457 EHA786457 EQW786457 FAS786457 FKO786457 FUK786457 GEG786457 GOC786457 GXY786457 HHU786457 HRQ786457 IBM786457 ILI786457 IVE786457 JFA786457 JOW786457 JYS786457 KIO786457 KSK786457 LCG786457 LMC786457 LVY786457 MFU786457 MPQ786457 MZM786457 NJI786457 NTE786457 ODA786457 OMW786457 OWS786457 PGO786457 PQK786457 QAG786457 QKC786457 QTY786457 RDU786457 RNQ786457 RXM786457 SHI786457 SRE786457 TBA786457 TKW786457 TUS786457 UEO786457 UOK786457 UYG786457 VIC786457 VRY786457 WBU786457 WLQ786457 WVM786457 D851993 JA851993 SW851993 ACS851993 AMO851993 AWK851993 BGG851993 BQC851993 BZY851993 CJU851993 CTQ851993 DDM851993 DNI851993 DXE851993 EHA851993 EQW851993 FAS851993 FKO851993 FUK851993 GEG851993 GOC851993 GXY851993 HHU851993 HRQ851993 IBM851993 ILI851993 IVE851993 JFA851993 JOW851993 JYS851993 KIO851993 KSK851993 LCG851993 LMC851993 LVY851993 MFU851993 MPQ851993 MZM851993 NJI851993 NTE851993 ODA851993 OMW851993 OWS851993 PGO851993 PQK851993 QAG851993 QKC851993 QTY851993 RDU851993 RNQ851993 RXM851993 SHI851993 SRE851993 TBA851993 TKW851993 TUS851993 UEO851993 UOK851993 UYG851993 VIC851993 VRY851993 WBU851993 WLQ851993 WVM851993 D917529 JA917529 SW917529 ACS917529 AMO917529 AWK917529 BGG917529 BQC917529 BZY917529 CJU917529 CTQ917529 DDM917529 DNI917529 DXE917529 EHA917529 EQW917529 FAS917529 FKO917529 FUK917529 GEG917529 GOC917529 GXY917529 HHU917529 HRQ917529 IBM917529 ILI917529 IVE917529 JFA917529 JOW917529 JYS917529 KIO917529 KSK917529 LCG917529 LMC917529 LVY917529 MFU917529 MPQ917529 MZM917529 NJI917529 NTE917529 ODA917529 OMW917529 OWS917529 PGO917529 PQK917529 QAG917529 QKC917529 QTY917529 RDU917529 RNQ917529 RXM917529 SHI917529 SRE917529 TBA917529 TKW917529 TUS917529 UEO917529 UOK917529 UYG917529 VIC917529 VRY917529 WBU917529 WLQ917529 WVM917529 D983065 JA983065 SW983065 ACS983065 AMO983065 AWK983065 BGG983065 BQC983065 BZY983065 CJU983065 CTQ983065 DDM983065 DNI983065 DXE983065 EHA983065 EQW983065 FAS983065 FKO983065 FUK983065 GEG983065 GOC983065 GXY983065 HHU983065 HRQ983065 IBM983065 ILI983065 IVE983065 JFA983065 JOW983065 JYS983065 KIO983065 KSK983065 LCG983065 LMC983065 LVY983065 MFU983065 MPQ983065 MZM983065 NJI983065 NTE983065 ODA983065 OMW983065 OWS983065 PGO983065 PQK983065 QAG983065 QKC983065 QTY983065 RDU983065 RNQ983065 RXM983065 SHI983065 SRE983065 TBA983065 TKW983065 TUS983065 UEO983065 UOK983065 UYG983065 VIC983065 VRY983065 WBU983065 WLQ983065" xr:uid="{00000000-0002-0000-0000-000007000000}">
      <formula1>"N1,N2,N3,N4,N5"</formula1>
    </dataValidation>
    <dataValidation type="list" allowBlank="1" showInputMessage="1" showErrorMessage="1" sqref="C30 IX30 ST30 ACP30 AML30 AWH30 BGD30 BPZ30 BZV30 CJR30 CTN30 DDJ30 DNF30 DXB30 EGX30 EQT30 FAP30 FKL30 FUH30 GED30 GNZ30 GXV30 HHR30 HRN30 IBJ30 ILF30 IVB30 JEX30 JOT30 JYP30 KIL30 KSH30 LCD30 LLZ30 LVV30 MFR30 MPN30 MZJ30 NJF30 NTB30 OCX30 OMT30 OWP30 PGL30 PQH30 QAD30 QJZ30 QTV30 RDR30 RNN30 RXJ30 SHF30 SRB30 TAX30 TKT30 TUP30 UEL30 UOH30 UYD30 VHZ30 VRV30 WBR30 WLN30 WVJ30 C65561 IZ65561 SV65561 ACR65561 AMN65561 AWJ65561 BGF65561 BQB65561 BZX65561 CJT65561 CTP65561 DDL65561 DNH65561 DXD65561 EGZ65561 EQV65561 FAR65561 FKN65561 FUJ65561 GEF65561 GOB65561 GXX65561 HHT65561 HRP65561 IBL65561 ILH65561 IVD65561 JEZ65561 JOV65561 JYR65561 KIN65561 KSJ65561 LCF65561 LMB65561 LVX65561 MFT65561 MPP65561 MZL65561 NJH65561 NTD65561 OCZ65561 OMV65561 OWR65561 PGN65561 PQJ65561 QAF65561 QKB65561 QTX65561 RDT65561 RNP65561 RXL65561 SHH65561 SRD65561 TAZ65561 TKV65561 TUR65561 UEN65561 UOJ65561 UYF65561 VIB65561 VRX65561 WBT65561 WLP65561 WVL65561 C131097 IZ131097 SV131097 ACR131097 AMN131097 AWJ131097 BGF131097 BQB131097 BZX131097 CJT131097 CTP131097 DDL131097 DNH131097 DXD131097 EGZ131097 EQV131097 FAR131097 FKN131097 FUJ131097 GEF131097 GOB131097 GXX131097 HHT131097 HRP131097 IBL131097 ILH131097 IVD131097 JEZ131097 JOV131097 JYR131097 KIN131097 KSJ131097 LCF131097 LMB131097 LVX131097 MFT131097 MPP131097 MZL131097 NJH131097 NTD131097 OCZ131097 OMV131097 OWR131097 PGN131097 PQJ131097 QAF131097 QKB131097 QTX131097 RDT131097 RNP131097 RXL131097 SHH131097 SRD131097 TAZ131097 TKV131097 TUR131097 UEN131097 UOJ131097 UYF131097 VIB131097 VRX131097 WBT131097 WLP131097 WVL131097 C196633 IZ196633 SV196633 ACR196633 AMN196633 AWJ196633 BGF196633 BQB196633 BZX196633 CJT196633 CTP196633 DDL196633 DNH196633 DXD196633 EGZ196633 EQV196633 FAR196633 FKN196633 FUJ196633 GEF196633 GOB196633 GXX196633 HHT196633 HRP196633 IBL196633 ILH196633 IVD196633 JEZ196633 JOV196633 JYR196633 KIN196633 KSJ196633 LCF196633 LMB196633 LVX196633 MFT196633 MPP196633 MZL196633 NJH196633 NTD196633 OCZ196633 OMV196633 OWR196633 PGN196633 PQJ196633 QAF196633 QKB196633 QTX196633 RDT196633 RNP196633 RXL196633 SHH196633 SRD196633 TAZ196633 TKV196633 TUR196633 UEN196633 UOJ196633 UYF196633 VIB196633 VRX196633 WBT196633 WLP196633 WVL196633 C262169 IZ262169 SV262169 ACR262169 AMN262169 AWJ262169 BGF262169 BQB262169 BZX262169 CJT262169 CTP262169 DDL262169 DNH262169 DXD262169 EGZ262169 EQV262169 FAR262169 FKN262169 FUJ262169 GEF262169 GOB262169 GXX262169 HHT262169 HRP262169 IBL262169 ILH262169 IVD262169 JEZ262169 JOV262169 JYR262169 KIN262169 KSJ262169 LCF262169 LMB262169 LVX262169 MFT262169 MPP262169 MZL262169 NJH262169 NTD262169 OCZ262169 OMV262169 OWR262169 PGN262169 PQJ262169 QAF262169 QKB262169 QTX262169 RDT262169 RNP262169 RXL262169 SHH262169 SRD262169 TAZ262169 TKV262169 TUR262169 UEN262169 UOJ262169 UYF262169 VIB262169 VRX262169 WBT262169 WLP262169 WVL262169 C327705 IZ327705 SV327705 ACR327705 AMN327705 AWJ327705 BGF327705 BQB327705 BZX327705 CJT327705 CTP327705 DDL327705 DNH327705 DXD327705 EGZ327705 EQV327705 FAR327705 FKN327705 FUJ327705 GEF327705 GOB327705 GXX327705 HHT327705 HRP327705 IBL327705 ILH327705 IVD327705 JEZ327705 JOV327705 JYR327705 KIN327705 KSJ327705 LCF327705 LMB327705 LVX327705 MFT327705 MPP327705 MZL327705 NJH327705 NTD327705 OCZ327705 OMV327705 OWR327705 PGN327705 PQJ327705 QAF327705 QKB327705 QTX327705 RDT327705 RNP327705 RXL327705 SHH327705 SRD327705 TAZ327705 TKV327705 TUR327705 UEN327705 UOJ327705 UYF327705 VIB327705 VRX327705 WBT327705 WLP327705 WVL327705 C393241 IZ393241 SV393241 ACR393241 AMN393241 AWJ393241 BGF393241 BQB393241 BZX393241 CJT393241 CTP393241 DDL393241 DNH393241 DXD393241 EGZ393241 EQV393241 FAR393241 FKN393241 FUJ393241 GEF393241 GOB393241 GXX393241 HHT393241 HRP393241 IBL393241 ILH393241 IVD393241 JEZ393241 JOV393241 JYR393241 KIN393241 KSJ393241 LCF393241 LMB393241 LVX393241 MFT393241 MPP393241 MZL393241 NJH393241 NTD393241 OCZ393241 OMV393241 OWR393241 PGN393241 PQJ393241 QAF393241 QKB393241 QTX393241 RDT393241 RNP393241 RXL393241 SHH393241 SRD393241 TAZ393241 TKV393241 TUR393241 UEN393241 UOJ393241 UYF393241 VIB393241 VRX393241 WBT393241 WLP393241 WVL393241 C458777 IZ458777 SV458777 ACR458777 AMN458777 AWJ458777 BGF458777 BQB458777 BZX458777 CJT458777 CTP458777 DDL458777 DNH458777 DXD458777 EGZ458777 EQV458777 FAR458777 FKN458777 FUJ458777 GEF458777 GOB458777 GXX458777 HHT458777 HRP458777 IBL458777 ILH458777 IVD458777 JEZ458777 JOV458777 JYR458777 KIN458777 KSJ458777 LCF458777 LMB458777 LVX458777 MFT458777 MPP458777 MZL458777 NJH458777 NTD458777 OCZ458777 OMV458777 OWR458777 PGN458777 PQJ458777 QAF458777 QKB458777 QTX458777 RDT458777 RNP458777 RXL458777 SHH458777 SRD458777 TAZ458777 TKV458777 TUR458777 UEN458777 UOJ458777 UYF458777 VIB458777 VRX458777 WBT458777 WLP458777 WVL458777 C524313 IZ524313 SV524313 ACR524313 AMN524313 AWJ524313 BGF524313 BQB524313 BZX524313 CJT524313 CTP524313 DDL524313 DNH524313 DXD524313 EGZ524313 EQV524313 FAR524313 FKN524313 FUJ524313 GEF524313 GOB524313 GXX524313 HHT524313 HRP524313 IBL524313 ILH524313 IVD524313 JEZ524313 JOV524313 JYR524313 KIN524313 KSJ524313 LCF524313 LMB524313 LVX524313 MFT524313 MPP524313 MZL524313 NJH524313 NTD524313 OCZ524313 OMV524313 OWR524313 PGN524313 PQJ524313 QAF524313 QKB524313 QTX524313 RDT524313 RNP524313 RXL524313 SHH524313 SRD524313 TAZ524313 TKV524313 TUR524313 UEN524313 UOJ524313 UYF524313 VIB524313 VRX524313 WBT524313 WLP524313 WVL524313 C589849 IZ589849 SV589849 ACR589849 AMN589849 AWJ589849 BGF589849 BQB589849 BZX589849 CJT589849 CTP589849 DDL589849 DNH589849 DXD589849 EGZ589849 EQV589849 FAR589849 FKN589849 FUJ589849 GEF589849 GOB589849 GXX589849 HHT589849 HRP589849 IBL589849 ILH589849 IVD589849 JEZ589849 JOV589849 JYR589849 KIN589849 KSJ589849 LCF589849 LMB589849 LVX589849 MFT589849 MPP589849 MZL589849 NJH589849 NTD589849 OCZ589849 OMV589849 OWR589849 PGN589849 PQJ589849 QAF589849 QKB589849 QTX589849 RDT589849 RNP589849 RXL589849 SHH589849 SRD589849 TAZ589849 TKV589849 TUR589849 UEN589849 UOJ589849 UYF589849 VIB589849 VRX589849 WBT589849 WLP589849 WVL589849 C655385 IZ655385 SV655385 ACR655385 AMN655385 AWJ655385 BGF655385 BQB655385 BZX655385 CJT655385 CTP655385 DDL655385 DNH655385 DXD655385 EGZ655385 EQV655385 FAR655385 FKN655385 FUJ655385 GEF655385 GOB655385 GXX655385 HHT655385 HRP655385 IBL655385 ILH655385 IVD655385 JEZ655385 JOV655385 JYR655385 KIN655385 KSJ655385 LCF655385 LMB655385 LVX655385 MFT655385 MPP655385 MZL655385 NJH655385 NTD655385 OCZ655385 OMV655385 OWR655385 PGN655385 PQJ655385 QAF655385 QKB655385 QTX655385 RDT655385 RNP655385 RXL655385 SHH655385 SRD655385 TAZ655385 TKV655385 TUR655385 UEN655385 UOJ655385 UYF655385 VIB655385 VRX655385 WBT655385 WLP655385 WVL655385 C720921 IZ720921 SV720921 ACR720921 AMN720921 AWJ720921 BGF720921 BQB720921 BZX720921 CJT720921 CTP720921 DDL720921 DNH720921 DXD720921 EGZ720921 EQV720921 FAR720921 FKN720921 FUJ720921 GEF720921 GOB720921 GXX720921 HHT720921 HRP720921 IBL720921 ILH720921 IVD720921 JEZ720921 JOV720921 JYR720921 KIN720921 KSJ720921 LCF720921 LMB720921 LVX720921 MFT720921 MPP720921 MZL720921 NJH720921 NTD720921 OCZ720921 OMV720921 OWR720921 PGN720921 PQJ720921 QAF720921 QKB720921 QTX720921 RDT720921 RNP720921 RXL720921 SHH720921 SRD720921 TAZ720921 TKV720921 TUR720921 UEN720921 UOJ720921 UYF720921 VIB720921 VRX720921 WBT720921 WLP720921 WVL720921 C786457 IZ786457 SV786457 ACR786457 AMN786457 AWJ786457 BGF786457 BQB786457 BZX786457 CJT786457 CTP786457 DDL786457 DNH786457 DXD786457 EGZ786457 EQV786457 FAR786457 FKN786457 FUJ786457 GEF786457 GOB786457 GXX786457 HHT786457 HRP786457 IBL786457 ILH786457 IVD786457 JEZ786457 JOV786457 JYR786457 KIN786457 KSJ786457 LCF786457 LMB786457 LVX786457 MFT786457 MPP786457 MZL786457 NJH786457 NTD786457 OCZ786457 OMV786457 OWR786457 PGN786457 PQJ786457 QAF786457 QKB786457 QTX786457 RDT786457 RNP786457 RXL786457 SHH786457 SRD786457 TAZ786457 TKV786457 TUR786457 UEN786457 UOJ786457 UYF786457 VIB786457 VRX786457 WBT786457 WLP786457 WVL786457 C851993 IZ851993 SV851993 ACR851993 AMN851993 AWJ851993 BGF851993 BQB851993 BZX851993 CJT851993 CTP851993 DDL851993 DNH851993 DXD851993 EGZ851993 EQV851993 FAR851993 FKN851993 FUJ851993 GEF851993 GOB851993 GXX851993 HHT851993 HRP851993 IBL851993 ILH851993 IVD851993 JEZ851993 JOV851993 JYR851993 KIN851993 KSJ851993 LCF851993 LMB851993 LVX851993 MFT851993 MPP851993 MZL851993 NJH851993 NTD851993 OCZ851993 OMV851993 OWR851993 PGN851993 PQJ851993 QAF851993 QKB851993 QTX851993 RDT851993 RNP851993 RXL851993 SHH851993 SRD851993 TAZ851993 TKV851993 TUR851993 UEN851993 UOJ851993 UYF851993 VIB851993 VRX851993 WBT851993 WLP851993 WVL851993 C917529 IZ917529 SV917529 ACR917529 AMN917529 AWJ917529 BGF917529 BQB917529 BZX917529 CJT917529 CTP917529 DDL917529 DNH917529 DXD917529 EGZ917529 EQV917529 FAR917529 FKN917529 FUJ917529 GEF917529 GOB917529 GXX917529 HHT917529 HRP917529 IBL917529 ILH917529 IVD917529 JEZ917529 JOV917529 JYR917529 KIN917529 KSJ917529 LCF917529 LMB917529 LVX917529 MFT917529 MPP917529 MZL917529 NJH917529 NTD917529 OCZ917529 OMV917529 OWR917529 PGN917529 PQJ917529 QAF917529 QKB917529 QTX917529 RDT917529 RNP917529 RXL917529 SHH917529 SRD917529 TAZ917529 TKV917529 TUR917529 UEN917529 UOJ917529 UYF917529 VIB917529 VRX917529 WBT917529 WLP917529 WVL917529 C983065 IZ983065 SV983065 ACR983065 AMN983065 AWJ983065 BGF983065 BQB983065 BZX983065 CJT983065 CTP983065 DDL983065 DNH983065 DXD983065 EGZ983065 EQV983065 FAR983065 FKN983065 FUJ983065 GEF983065 GOB983065 GXX983065 HHT983065 HRP983065 IBL983065 ILH983065 IVD983065 JEZ983065 JOV983065 JYR983065 KIN983065 KSJ983065 LCF983065 LMB983065 LVX983065 MFT983065 MPP983065 MZL983065 NJH983065 NTD983065 OCZ983065 OMV983065 OWR983065 PGN983065 PQJ983065 QAF983065 QKB983065 QTX983065 RDT983065 RNP983065 RXL983065 SHH983065 SRD983065 TAZ983065 TKV983065 TUR983065 UEN983065 UOJ983065 UYF983065 VIB983065 VRX983065 WBT983065 WLP983065 WVL983065" xr:uid="{00000000-0002-0000-0000-000008000000}">
      <formula1>"スコアを持っている I have the score., スコアを持っていない I don't have the score."</formula1>
    </dataValidation>
    <dataValidation type="list" allowBlank="1" showInputMessage="1" showErrorMessage="1" sqref="WVQ983059 IU24 SQ24 ACM24 AMI24 AWE24 BGA24 BPW24 BZS24 CJO24 CTK24 DDG24 DNC24 DWY24 EGU24 EQQ24 FAM24 FKI24 FUE24 GEA24 GNW24 GXS24 HHO24 HRK24 IBG24 ILC24 IUY24 JEU24 JOQ24 JYM24 KII24 KSE24 LCA24 LLW24 LVS24 MFO24 MPK24 MZG24 NJC24 NSY24 OCU24 OMQ24 OWM24 PGI24 PQE24 QAA24 QJW24 QTS24 RDO24 RNK24 RXG24 SHC24 SQY24 TAU24 TKQ24 TUM24 UEI24 UOE24 UYA24 VHW24 VRS24 WBO24 WLK24 WVG24 H65555 JE65555 TA65555 ACW65555 AMS65555 AWO65555 BGK65555 BQG65555 CAC65555 CJY65555 CTU65555 DDQ65555 DNM65555 DXI65555 EHE65555 ERA65555 FAW65555 FKS65555 FUO65555 GEK65555 GOG65555 GYC65555 HHY65555 HRU65555 IBQ65555 ILM65555 IVI65555 JFE65555 JPA65555 JYW65555 KIS65555 KSO65555 LCK65555 LMG65555 LWC65555 MFY65555 MPU65555 MZQ65555 NJM65555 NTI65555 ODE65555 ONA65555 OWW65555 PGS65555 PQO65555 QAK65555 QKG65555 QUC65555 RDY65555 RNU65555 RXQ65555 SHM65555 SRI65555 TBE65555 TLA65555 TUW65555 UES65555 UOO65555 UYK65555 VIG65555 VSC65555 WBY65555 WLU65555 WVQ65555 H131091 JE131091 TA131091 ACW131091 AMS131091 AWO131091 BGK131091 BQG131091 CAC131091 CJY131091 CTU131091 DDQ131091 DNM131091 DXI131091 EHE131091 ERA131091 FAW131091 FKS131091 FUO131091 GEK131091 GOG131091 GYC131091 HHY131091 HRU131091 IBQ131091 ILM131091 IVI131091 JFE131091 JPA131091 JYW131091 KIS131091 KSO131091 LCK131091 LMG131091 LWC131091 MFY131091 MPU131091 MZQ131091 NJM131091 NTI131091 ODE131091 ONA131091 OWW131091 PGS131091 PQO131091 QAK131091 QKG131091 QUC131091 RDY131091 RNU131091 RXQ131091 SHM131091 SRI131091 TBE131091 TLA131091 TUW131091 UES131091 UOO131091 UYK131091 VIG131091 VSC131091 WBY131091 WLU131091 WVQ131091 H196627 JE196627 TA196627 ACW196627 AMS196627 AWO196627 BGK196627 BQG196627 CAC196627 CJY196627 CTU196627 DDQ196627 DNM196627 DXI196627 EHE196627 ERA196627 FAW196627 FKS196627 FUO196627 GEK196627 GOG196627 GYC196627 HHY196627 HRU196627 IBQ196627 ILM196627 IVI196627 JFE196627 JPA196627 JYW196627 KIS196627 KSO196627 LCK196627 LMG196627 LWC196627 MFY196627 MPU196627 MZQ196627 NJM196627 NTI196627 ODE196627 ONA196627 OWW196627 PGS196627 PQO196627 QAK196627 QKG196627 QUC196627 RDY196627 RNU196627 RXQ196627 SHM196627 SRI196627 TBE196627 TLA196627 TUW196627 UES196627 UOO196627 UYK196627 VIG196627 VSC196627 WBY196627 WLU196627 WVQ196627 H262163 JE262163 TA262163 ACW262163 AMS262163 AWO262163 BGK262163 BQG262163 CAC262163 CJY262163 CTU262163 DDQ262163 DNM262163 DXI262163 EHE262163 ERA262163 FAW262163 FKS262163 FUO262163 GEK262163 GOG262163 GYC262163 HHY262163 HRU262163 IBQ262163 ILM262163 IVI262163 JFE262163 JPA262163 JYW262163 KIS262163 KSO262163 LCK262163 LMG262163 LWC262163 MFY262163 MPU262163 MZQ262163 NJM262163 NTI262163 ODE262163 ONA262163 OWW262163 PGS262163 PQO262163 QAK262163 QKG262163 QUC262163 RDY262163 RNU262163 RXQ262163 SHM262163 SRI262163 TBE262163 TLA262163 TUW262163 UES262163 UOO262163 UYK262163 VIG262163 VSC262163 WBY262163 WLU262163 WVQ262163 H327699 JE327699 TA327699 ACW327699 AMS327699 AWO327699 BGK327699 BQG327699 CAC327699 CJY327699 CTU327699 DDQ327699 DNM327699 DXI327699 EHE327699 ERA327699 FAW327699 FKS327699 FUO327699 GEK327699 GOG327699 GYC327699 HHY327699 HRU327699 IBQ327699 ILM327699 IVI327699 JFE327699 JPA327699 JYW327699 KIS327699 KSO327699 LCK327699 LMG327699 LWC327699 MFY327699 MPU327699 MZQ327699 NJM327699 NTI327699 ODE327699 ONA327699 OWW327699 PGS327699 PQO327699 QAK327699 QKG327699 QUC327699 RDY327699 RNU327699 RXQ327699 SHM327699 SRI327699 TBE327699 TLA327699 TUW327699 UES327699 UOO327699 UYK327699 VIG327699 VSC327699 WBY327699 WLU327699 WVQ327699 H393235 JE393235 TA393235 ACW393235 AMS393235 AWO393235 BGK393235 BQG393235 CAC393235 CJY393235 CTU393235 DDQ393235 DNM393235 DXI393235 EHE393235 ERA393235 FAW393235 FKS393235 FUO393235 GEK393235 GOG393235 GYC393235 HHY393235 HRU393235 IBQ393235 ILM393235 IVI393235 JFE393235 JPA393235 JYW393235 KIS393235 KSO393235 LCK393235 LMG393235 LWC393235 MFY393235 MPU393235 MZQ393235 NJM393235 NTI393235 ODE393235 ONA393235 OWW393235 PGS393235 PQO393235 QAK393235 QKG393235 QUC393235 RDY393235 RNU393235 RXQ393235 SHM393235 SRI393235 TBE393235 TLA393235 TUW393235 UES393235 UOO393235 UYK393235 VIG393235 VSC393235 WBY393235 WLU393235 WVQ393235 H458771 JE458771 TA458771 ACW458771 AMS458771 AWO458771 BGK458771 BQG458771 CAC458771 CJY458771 CTU458771 DDQ458771 DNM458771 DXI458771 EHE458771 ERA458771 FAW458771 FKS458771 FUO458771 GEK458771 GOG458771 GYC458771 HHY458771 HRU458771 IBQ458771 ILM458771 IVI458771 JFE458771 JPA458771 JYW458771 KIS458771 KSO458771 LCK458771 LMG458771 LWC458771 MFY458771 MPU458771 MZQ458771 NJM458771 NTI458771 ODE458771 ONA458771 OWW458771 PGS458771 PQO458771 QAK458771 QKG458771 QUC458771 RDY458771 RNU458771 RXQ458771 SHM458771 SRI458771 TBE458771 TLA458771 TUW458771 UES458771 UOO458771 UYK458771 VIG458771 VSC458771 WBY458771 WLU458771 WVQ458771 H524307 JE524307 TA524307 ACW524307 AMS524307 AWO524307 BGK524307 BQG524307 CAC524307 CJY524307 CTU524307 DDQ524307 DNM524307 DXI524307 EHE524307 ERA524307 FAW524307 FKS524307 FUO524307 GEK524307 GOG524307 GYC524307 HHY524307 HRU524307 IBQ524307 ILM524307 IVI524307 JFE524307 JPA524307 JYW524307 KIS524307 KSO524307 LCK524307 LMG524307 LWC524307 MFY524307 MPU524307 MZQ524307 NJM524307 NTI524307 ODE524307 ONA524307 OWW524307 PGS524307 PQO524307 QAK524307 QKG524307 QUC524307 RDY524307 RNU524307 RXQ524307 SHM524307 SRI524307 TBE524307 TLA524307 TUW524307 UES524307 UOO524307 UYK524307 VIG524307 VSC524307 WBY524307 WLU524307 WVQ524307 H589843 JE589843 TA589843 ACW589843 AMS589843 AWO589843 BGK589843 BQG589843 CAC589843 CJY589843 CTU589843 DDQ589843 DNM589843 DXI589843 EHE589843 ERA589843 FAW589843 FKS589843 FUO589843 GEK589843 GOG589843 GYC589843 HHY589843 HRU589843 IBQ589843 ILM589843 IVI589843 JFE589843 JPA589843 JYW589843 KIS589843 KSO589843 LCK589843 LMG589843 LWC589843 MFY589843 MPU589843 MZQ589843 NJM589843 NTI589843 ODE589843 ONA589843 OWW589843 PGS589843 PQO589843 QAK589843 QKG589843 QUC589843 RDY589843 RNU589843 RXQ589843 SHM589843 SRI589843 TBE589843 TLA589843 TUW589843 UES589843 UOO589843 UYK589843 VIG589843 VSC589843 WBY589843 WLU589843 WVQ589843 H655379 JE655379 TA655379 ACW655379 AMS655379 AWO655379 BGK655379 BQG655379 CAC655379 CJY655379 CTU655379 DDQ655379 DNM655379 DXI655379 EHE655379 ERA655379 FAW655379 FKS655379 FUO655379 GEK655379 GOG655379 GYC655379 HHY655379 HRU655379 IBQ655379 ILM655379 IVI655379 JFE655379 JPA655379 JYW655379 KIS655379 KSO655379 LCK655379 LMG655379 LWC655379 MFY655379 MPU655379 MZQ655379 NJM655379 NTI655379 ODE655379 ONA655379 OWW655379 PGS655379 PQO655379 QAK655379 QKG655379 QUC655379 RDY655379 RNU655379 RXQ655379 SHM655379 SRI655379 TBE655379 TLA655379 TUW655379 UES655379 UOO655379 UYK655379 VIG655379 VSC655379 WBY655379 WLU655379 WVQ655379 H720915 JE720915 TA720915 ACW720915 AMS720915 AWO720915 BGK720915 BQG720915 CAC720915 CJY720915 CTU720915 DDQ720915 DNM720915 DXI720915 EHE720915 ERA720915 FAW720915 FKS720915 FUO720915 GEK720915 GOG720915 GYC720915 HHY720915 HRU720915 IBQ720915 ILM720915 IVI720915 JFE720915 JPA720915 JYW720915 KIS720915 KSO720915 LCK720915 LMG720915 LWC720915 MFY720915 MPU720915 MZQ720915 NJM720915 NTI720915 ODE720915 ONA720915 OWW720915 PGS720915 PQO720915 QAK720915 QKG720915 QUC720915 RDY720915 RNU720915 RXQ720915 SHM720915 SRI720915 TBE720915 TLA720915 TUW720915 UES720915 UOO720915 UYK720915 VIG720915 VSC720915 WBY720915 WLU720915 WVQ720915 H786451 JE786451 TA786451 ACW786451 AMS786451 AWO786451 BGK786451 BQG786451 CAC786451 CJY786451 CTU786451 DDQ786451 DNM786451 DXI786451 EHE786451 ERA786451 FAW786451 FKS786451 FUO786451 GEK786451 GOG786451 GYC786451 HHY786451 HRU786451 IBQ786451 ILM786451 IVI786451 JFE786451 JPA786451 JYW786451 KIS786451 KSO786451 LCK786451 LMG786451 LWC786451 MFY786451 MPU786451 MZQ786451 NJM786451 NTI786451 ODE786451 ONA786451 OWW786451 PGS786451 PQO786451 QAK786451 QKG786451 QUC786451 RDY786451 RNU786451 RXQ786451 SHM786451 SRI786451 TBE786451 TLA786451 TUW786451 UES786451 UOO786451 UYK786451 VIG786451 VSC786451 WBY786451 WLU786451 WVQ786451 H851987 JE851987 TA851987 ACW851987 AMS851987 AWO851987 BGK851987 BQG851987 CAC851987 CJY851987 CTU851987 DDQ851987 DNM851987 DXI851987 EHE851987 ERA851987 FAW851987 FKS851987 FUO851987 GEK851987 GOG851987 GYC851987 HHY851987 HRU851987 IBQ851987 ILM851987 IVI851987 JFE851987 JPA851987 JYW851987 KIS851987 KSO851987 LCK851987 LMG851987 LWC851987 MFY851987 MPU851987 MZQ851987 NJM851987 NTI851987 ODE851987 ONA851987 OWW851987 PGS851987 PQO851987 QAK851987 QKG851987 QUC851987 RDY851987 RNU851987 RXQ851987 SHM851987 SRI851987 TBE851987 TLA851987 TUW851987 UES851987 UOO851987 UYK851987 VIG851987 VSC851987 WBY851987 WLU851987 WVQ851987 H917523 JE917523 TA917523 ACW917523 AMS917523 AWO917523 BGK917523 BQG917523 CAC917523 CJY917523 CTU917523 DDQ917523 DNM917523 DXI917523 EHE917523 ERA917523 FAW917523 FKS917523 FUO917523 GEK917523 GOG917523 GYC917523 HHY917523 HRU917523 IBQ917523 ILM917523 IVI917523 JFE917523 JPA917523 JYW917523 KIS917523 KSO917523 LCK917523 LMG917523 LWC917523 MFY917523 MPU917523 MZQ917523 NJM917523 NTI917523 ODE917523 ONA917523 OWW917523 PGS917523 PQO917523 QAK917523 QKG917523 QUC917523 RDY917523 RNU917523 RXQ917523 SHM917523 SRI917523 TBE917523 TLA917523 TUW917523 UES917523 UOO917523 UYK917523 VIG917523 VSC917523 WBY917523 WLU917523 WVQ917523 H983059 JE983059 TA983059 ACW983059 AMS983059 AWO983059 BGK983059 BQG983059 CAC983059 CJY983059 CTU983059 DDQ983059 DNM983059 DXI983059 EHE983059 ERA983059 FAW983059 FKS983059 FUO983059 GEK983059 GOG983059 GYC983059 HHY983059 HRU983059 IBQ983059 ILM983059 IVI983059 JFE983059 JPA983059 JYW983059 KIS983059 KSO983059 LCK983059 LMG983059 LWC983059 MFY983059 MPU983059 MZQ983059 NJM983059 NTI983059 ODE983059 ONA983059 OWW983059 PGS983059 PQO983059 QAK983059 QKG983059 QUC983059 RDY983059 RNU983059 RXQ983059 SHM983059 SRI983059 TBE983059 TLA983059 TUW983059 UES983059 UOO983059 UYK983059 VIG983059 VSC983059 WBY983059 WLU983059" xr:uid="{00000000-0002-0000-0000-000009000000}">
      <formula1>"人文社会科学研究科 Graduate School of Humanities and Social Sciences, 医学系研究科 Graduate School of Medicine, 工学研究科 Graduate School of Engineering, 生物資源学研究科 Graduate School of Bioresources, 地域イノベーション学研究科 Graduate School of Regional Innovation Studies"</formula1>
    </dataValidation>
    <dataValidation type="list" allowBlank="1" showInputMessage="1" showErrorMessage="1" sqref="WVP983059 IT24 SP24 ACL24 AMH24 AWD24 BFZ24 BPV24 BZR24 CJN24 CTJ24 DDF24 DNB24 DWX24 EGT24 EQP24 FAL24 FKH24 FUD24 GDZ24 GNV24 GXR24 HHN24 HRJ24 IBF24 ILB24 IUX24 JET24 JOP24 JYL24 KIH24 KSD24 LBZ24 LLV24 LVR24 MFN24 MPJ24 MZF24 NJB24 NSX24 OCT24 OMP24 OWL24 PGH24 PQD24 PZZ24 QJV24 QTR24 RDN24 RNJ24 RXF24 SHB24 SQX24 TAT24 TKP24 TUL24 UEH24 UOD24 UXZ24 VHV24 VRR24 WBN24 WLJ24 WVF24 G65555 JD65555 SZ65555 ACV65555 AMR65555 AWN65555 BGJ65555 BQF65555 CAB65555 CJX65555 CTT65555 DDP65555 DNL65555 DXH65555 EHD65555 EQZ65555 FAV65555 FKR65555 FUN65555 GEJ65555 GOF65555 GYB65555 HHX65555 HRT65555 IBP65555 ILL65555 IVH65555 JFD65555 JOZ65555 JYV65555 KIR65555 KSN65555 LCJ65555 LMF65555 LWB65555 MFX65555 MPT65555 MZP65555 NJL65555 NTH65555 ODD65555 OMZ65555 OWV65555 PGR65555 PQN65555 QAJ65555 QKF65555 QUB65555 RDX65555 RNT65555 RXP65555 SHL65555 SRH65555 TBD65555 TKZ65555 TUV65555 UER65555 UON65555 UYJ65555 VIF65555 VSB65555 WBX65555 WLT65555 WVP65555 G131091 JD131091 SZ131091 ACV131091 AMR131091 AWN131091 BGJ131091 BQF131091 CAB131091 CJX131091 CTT131091 DDP131091 DNL131091 DXH131091 EHD131091 EQZ131091 FAV131091 FKR131091 FUN131091 GEJ131091 GOF131091 GYB131091 HHX131091 HRT131091 IBP131091 ILL131091 IVH131091 JFD131091 JOZ131091 JYV131091 KIR131091 KSN131091 LCJ131091 LMF131091 LWB131091 MFX131091 MPT131091 MZP131091 NJL131091 NTH131091 ODD131091 OMZ131091 OWV131091 PGR131091 PQN131091 QAJ131091 QKF131091 QUB131091 RDX131091 RNT131091 RXP131091 SHL131091 SRH131091 TBD131091 TKZ131091 TUV131091 UER131091 UON131091 UYJ131091 VIF131091 VSB131091 WBX131091 WLT131091 WVP131091 G196627 JD196627 SZ196627 ACV196627 AMR196627 AWN196627 BGJ196627 BQF196627 CAB196627 CJX196627 CTT196627 DDP196627 DNL196627 DXH196627 EHD196627 EQZ196627 FAV196627 FKR196627 FUN196627 GEJ196627 GOF196627 GYB196627 HHX196627 HRT196627 IBP196627 ILL196627 IVH196627 JFD196627 JOZ196627 JYV196627 KIR196627 KSN196627 LCJ196627 LMF196627 LWB196627 MFX196627 MPT196627 MZP196627 NJL196627 NTH196627 ODD196627 OMZ196627 OWV196627 PGR196627 PQN196627 QAJ196627 QKF196627 QUB196627 RDX196627 RNT196627 RXP196627 SHL196627 SRH196627 TBD196627 TKZ196627 TUV196627 UER196627 UON196627 UYJ196627 VIF196627 VSB196627 WBX196627 WLT196627 WVP196627 G262163 JD262163 SZ262163 ACV262163 AMR262163 AWN262163 BGJ262163 BQF262163 CAB262163 CJX262163 CTT262163 DDP262163 DNL262163 DXH262163 EHD262163 EQZ262163 FAV262163 FKR262163 FUN262163 GEJ262163 GOF262163 GYB262163 HHX262163 HRT262163 IBP262163 ILL262163 IVH262163 JFD262163 JOZ262163 JYV262163 KIR262163 KSN262163 LCJ262163 LMF262163 LWB262163 MFX262163 MPT262163 MZP262163 NJL262163 NTH262163 ODD262163 OMZ262163 OWV262163 PGR262163 PQN262163 QAJ262163 QKF262163 QUB262163 RDX262163 RNT262163 RXP262163 SHL262163 SRH262163 TBD262163 TKZ262163 TUV262163 UER262163 UON262163 UYJ262163 VIF262163 VSB262163 WBX262163 WLT262163 WVP262163 G327699 JD327699 SZ327699 ACV327699 AMR327699 AWN327699 BGJ327699 BQF327699 CAB327699 CJX327699 CTT327699 DDP327699 DNL327699 DXH327699 EHD327699 EQZ327699 FAV327699 FKR327699 FUN327699 GEJ327699 GOF327699 GYB327699 HHX327699 HRT327699 IBP327699 ILL327699 IVH327699 JFD327699 JOZ327699 JYV327699 KIR327699 KSN327699 LCJ327699 LMF327699 LWB327699 MFX327699 MPT327699 MZP327699 NJL327699 NTH327699 ODD327699 OMZ327699 OWV327699 PGR327699 PQN327699 QAJ327699 QKF327699 QUB327699 RDX327699 RNT327699 RXP327699 SHL327699 SRH327699 TBD327699 TKZ327699 TUV327699 UER327699 UON327699 UYJ327699 VIF327699 VSB327699 WBX327699 WLT327699 WVP327699 G393235 JD393235 SZ393235 ACV393235 AMR393235 AWN393235 BGJ393235 BQF393235 CAB393235 CJX393235 CTT393235 DDP393235 DNL393235 DXH393235 EHD393235 EQZ393235 FAV393235 FKR393235 FUN393235 GEJ393235 GOF393235 GYB393235 HHX393235 HRT393235 IBP393235 ILL393235 IVH393235 JFD393235 JOZ393235 JYV393235 KIR393235 KSN393235 LCJ393235 LMF393235 LWB393235 MFX393235 MPT393235 MZP393235 NJL393235 NTH393235 ODD393235 OMZ393235 OWV393235 PGR393235 PQN393235 QAJ393235 QKF393235 QUB393235 RDX393235 RNT393235 RXP393235 SHL393235 SRH393235 TBD393235 TKZ393235 TUV393235 UER393235 UON393235 UYJ393235 VIF393235 VSB393235 WBX393235 WLT393235 WVP393235 G458771 JD458771 SZ458771 ACV458771 AMR458771 AWN458771 BGJ458771 BQF458771 CAB458771 CJX458771 CTT458771 DDP458771 DNL458771 DXH458771 EHD458771 EQZ458771 FAV458771 FKR458771 FUN458771 GEJ458771 GOF458771 GYB458771 HHX458771 HRT458771 IBP458771 ILL458771 IVH458771 JFD458771 JOZ458771 JYV458771 KIR458771 KSN458771 LCJ458771 LMF458771 LWB458771 MFX458771 MPT458771 MZP458771 NJL458771 NTH458771 ODD458771 OMZ458771 OWV458771 PGR458771 PQN458771 QAJ458771 QKF458771 QUB458771 RDX458771 RNT458771 RXP458771 SHL458771 SRH458771 TBD458771 TKZ458771 TUV458771 UER458771 UON458771 UYJ458771 VIF458771 VSB458771 WBX458771 WLT458771 WVP458771 G524307 JD524307 SZ524307 ACV524307 AMR524307 AWN524307 BGJ524307 BQF524307 CAB524307 CJX524307 CTT524307 DDP524307 DNL524307 DXH524307 EHD524307 EQZ524307 FAV524307 FKR524307 FUN524307 GEJ524307 GOF524307 GYB524307 HHX524307 HRT524307 IBP524307 ILL524307 IVH524307 JFD524307 JOZ524307 JYV524307 KIR524307 KSN524307 LCJ524307 LMF524307 LWB524307 MFX524307 MPT524307 MZP524307 NJL524307 NTH524307 ODD524307 OMZ524307 OWV524307 PGR524307 PQN524307 QAJ524307 QKF524307 QUB524307 RDX524307 RNT524307 RXP524307 SHL524307 SRH524307 TBD524307 TKZ524307 TUV524307 UER524307 UON524307 UYJ524307 VIF524307 VSB524307 WBX524307 WLT524307 WVP524307 G589843 JD589843 SZ589843 ACV589843 AMR589843 AWN589843 BGJ589843 BQF589843 CAB589843 CJX589843 CTT589843 DDP589843 DNL589843 DXH589843 EHD589843 EQZ589843 FAV589843 FKR589843 FUN589843 GEJ589843 GOF589843 GYB589843 HHX589843 HRT589843 IBP589843 ILL589843 IVH589843 JFD589843 JOZ589843 JYV589843 KIR589843 KSN589843 LCJ589843 LMF589843 LWB589843 MFX589843 MPT589843 MZP589843 NJL589843 NTH589843 ODD589843 OMZ589843 OWV589843 PGR589843 PQN589843 QAJ589843 QKF589843 QUB589843 RDX589843 RNT589843 RXP589843 SHL589843 SRH589843 TBD589843 TKZ589843 TUV589843 UER589843 UON589843 UYJ589843 VIF589843 VSB589843 WBX589843 WLT589843 WVP589843 G655379 JD655379 SZ655379 ACV655379 AMR655379 AWN655379 BGJ655379 BQF655379 CAB655379 CJX655379 CTT655379 DDP655379 DNL655379 DXH655379 EHD655379 EQZ655379 FAV655379 FKR655379 FUN655379 GEJ655379 GOF655379 GYB655379 HHX655379 HRT655379 IBP655379 ILL655379 IVH655379 JFD655379 JOZ655379 JYV655379 KIR655379 KSN655379 LCJ655379 LMF655379 LWB655379 MFX655379 MPT655379 MZP655379 NJL655379 NTH655379 ODD655379 OMZ655379 OWV655379 PGR655379 PQN655379 QAJ655379 QKF655379 QUB655379 RDX655379 RNT655379 RXP655379 SHL655379 SRH655379 TBD655379 TKZ655379 TUV655379 UER655379 UON655379 UYJ655379 VIF655379 VSB655379 WBX655379 WLT655379 WVP655379 G720915 JD720915 SZ720915 ACV720915 AMR720915 AWN720915 BGJ720915 BQF720915 CAB720915 CJX720915 CTT720915 DDP720915 DNL720915 DXH720915 EHD720915 EQZ720915 FAV720915 FKR720915 FUN720915 GEJ720915 GOF720915 GYB720915 HHX720915 HRT720915 IBP720915 ILL720915 IVH720915 JFD720915 JOZ720915 JYV720915 KIR720915 KSN720915 LCJ720915 LMF720915 LWB720915 MFX720915 MPT720915 MZP720915 NJL720915 NTH720915 ODD720915 OMZ720915 OWV720915 PGR720915 PQN720915 QAJ720915 QKF720915 QUB720915 RDX720915 RNT720915 RXP720915 SHL720915 SRH720915 TBD720915 TKZ720915 TUV720915 UER720915 UON720915 UYJ720915 VIF720915 VSB720915 WBX720915 WLT720915 WVP720915 G786451 JD786451 SZ786451 ACV786451 AMR786451 AWN786451 BGJ786451 BQF786451 CAB786451 CJX786451 CTT786451 DDP786451 DNL786451 DXH786451 EHD786451 EQZ786451 FAV786451 FKR786451 FUN786451 GEJ786451 GOF786451 GYB786451 HHX786451 HRT786451 IBP786451 ILL786451 IVH786451 JFD786451 JOZ786451 JYV786451 KIR786451 KSN786451 LCJ786451 LMF786451 LWB786451 MFX786451 MPT786451 MZP786451 NJL786451 NTH786451 ODD786451 OMZ786451 OWV786451 PGR786451 PQN786451 QAJ786451 QKF786451 QUB786451 RDX786451 RNT786451 RXP786451 SHL786451 SRH786451 TBD786451 TKZ786451 TUV786451 UER786451 UON786451 UYJ786451 VIF786451 VSB786451 WBX786451 WLT786451 WVP786451 G851987 JD851987 SZ851987 ACV851987 AMR851987 AWN851987 BGJ851987 BQF851987 CAB851987 CJX851987 CTT851987 DDP851987 DNL851987 DXH851987 EHD851987 EQZ851987 FAV851987 FKR851987 FUN851987 GEJ851987 GOF851987 GYB851987 HHX851987 HRT851987 IBP851987 ILL851987 IVH851987 JFD851987 JOZ851987 JYV851987 KIR851987 KSN851987 LCJ851987 LMF851987 LWB851987 MFX851987 MPT851987 MZP851987 NJL851987 NTH851987 ODD851987 OMZ851987 OWV851987 PGR851987 PQN851987 QAJ851987 QKF851987 QUB851987 RDX851987 RNT851987 RXP851987 SHL851987 SRH851987 TBD851987 TKZ851987 TUV851987 UER851987 UON851987 UYJ851987 VIF851987 VSB851987 WBX851987 WLT851987 WVP851987 G917523 JD917523 SZ917523 ACV917523 AMR917523 AWN917523 BGJ917523 BQF917523 CAB917523 CJX917523 CTT917523 DDP917523 DNL917523 DXH917523 EHD917523 EQZ917523 FAV917523 FKR917523 FUN917523 GEJ917523 GOF917523 GYB917523 HHX917523 HRT917523 IBP917523 ILL917523 IVH917523 JFD917523 JOZ917523 JYV917523 KIR917523 KSN917523 LCJ917523 LMF917523 LWB917523 MFX917523 MPT917523 MZP917523 NJL917523 NTH917523 ODD917523 OMZ917523 OWV917523 PGR917523 PQN917523 QAJ917523 QKF917523 QUB917523 RDX917523 RNT917523 RXP917523 SHL917523 SRH917523 TBD917523 TKZ917523 TUV917523 UER917523 UON917523 UYJ917523 VIF917523 VSB917523 WBX917523 WLT917523 WVP917523 G983059 JD983059 SZ983059 ACV983059 AMR983059 AWN983059 BGJ983059 BQF983059 CAB983059 CJX983059 CTT983059 DDP983059 DNL983059 DXH983059 EHD983059 EQZ983059 FAV983059 FKR983059 FUN983059 GEJ983059 GOF983059 GYB983059 HHX983059 HRT983059 IBP983059 ILL983059 IVH983059 JFD983059 JOZ983059 JYV983059 KIR983059 KSN983059 LCJ983059 LMF983059 LWB983059 MFX983059 MPT983059 MZP983059 NJL983059 NTH983059 ODD983059 OMZ983059 OWV983059 PGR983059 PQN983059 QAJ983059 QKF983059 QUB983059 RDX983059 RNT983059 RXP983059 SHL983059 SRH983059 TBD983059 TKZ983059 TUV983059 UER983059 UON983059 UYJ983059 VIF983059 VSB983059 WBX983059 WLT983059" xr:uid="{00000000-0002-0000-0000-00000A000000}">
      <formula1>"人文学部 Faculty of Humanities Law and Economics, 教育学部 Faculty of Education, 医学部 Faculty of Medicine, 工学部 Faculty of Engineering, 生物資源学部 Faculty of Bioresources, 国際交流センター Center for International Education and Research"</formula1>
    </dataValidation>
    <dataValidation type="list" allowBlank="1" showInputMessage="1" showErrorMessage="1" sqref="WVO983059 IS24 SO24 ACK24 AMG24 AWC24 BFY24 BPU24 BZQ24 CJM24 CTI24 DDE24 DNA24 DWW24 EGS24 EQO24 FAK24 FKG24 FUC24 GDY24 GNU24 GXQ24 HHM24 HRI24 IBE24 ILA24 IUW24 JES24 JOO24 JYK24 KIG24 KSC24 LBY24 LLU24 LVQ24 MFM24 MPI24 MZE24 NJA24 NSW24 OCS24 OMO24 OWK24 PGG24 PQC24 PZY24 QJU24 QTQ24 RDM24 RNI24 RXE24 SHA24 SQW24 TAS24 TKO24 TUK24 UEG24 UOC24 UXY24 VHU24 VRQ24 WBM24 WLI24 WVE24 F65555 JC65555 SY65555 ACU65555 AMQ65555 AWM65555 BGI65555 BQE65555 CAA65555 CJW65555 CTS65555 DDO65555 DNK65555 DXG65555 EHC65555 EQY65555 FAU65555 FKQ65555 FUM65555 GEI65555 GOE65555 GYA65555 HHW65555 HRS65555 IBO65555 ILK65555 IVG65555 JFC65555 JOY65555 JYU65555 KIQ65555 KSM65555 LCI65555 LME65555 LWA65555 MFW65555 MPS65555 MZO65555 NJK65555 NTG65555 ODC65555 OMY65555 OWU65555 PGQ65555 PQM65555 QAI65555 QKE65555 QUA65555 RDW65555 RNS65555 RXO65555 SHK65555 SRG65555 TBC65555 TKY65555 TUU65555 UEQ65555 UOM65555 UYI65555 VIE65555 VSA65555 WBW65555 WLS65555 WVO65555 F131091 JC131091 SY131091 ACU131091 AMQ131091 AWM131091 BGI131091 BQE131091 CAA131091 CJW131091 CTS131091 DDO131091 DNK131091 DXG131091 EHC131091 EQY131091 FAU131091 FKQ131091 FUM131091 GEI131091 GOE131091 GYA131091 HHW131091 HRS131091 IBO131091 ILK131091 IVG131091 JFC131091 JOY131091 JYU131091 KIQ131091 KSM131091 LCI131091 LME131091 LWA131091 MFW131091 MPS131091 MZO131091 NJK131091 NTG131091 ODC131091 OMY131091 OWU131091 PGQ131091 PQM131091 QAI131091 QKE131091 QUA131091 RDW131091 RNS131091 RXO131091 SHK131091 SRG131091 TBC131091 TKY131091 TUU131091 UEQ131091 UOM131091 UYI131091 VIE131091 VSA131091 WBW131091 WLS131091 WVO131091 F196627 JC196627 SY196627 ACU196627 AMQ196627 AWM196627 BGI196627 BQE196627 CAA196627 CJW196627 CTS196627 DDO196627 DNK196627 DXG196627 EHC196627 EQY196627 FAU196627 FKQ196627 FUM196627 GEI196627 GOE196627 GYA196627 HHW196627 HRS196627 IBO196627 ILK196627 IVG196627 JFC196627 JOY196627 JYU196627 KIQ196627 KSM196627 LCI196627 LME196627 LWA196627 MFW196627 MPS196627 MZO196627 NJK196627 NTG196627 ODC196627 OMY196627 OWU196627 PGQ196627 PQM196627 QAI196627 QKE196627 QUA196627 RDW196627 RNS196627 RXO196627 SHK196627 SRG196627 TBC196627 TKY196627 TUU196627 UEQ196627 UOM196627 UYI196627 VIE196627 VSA196627 WBW196627 WLS196627 WVO196627 F262163 JC262163 SY262163 ACU262163 AMQ262163 AWM262163 BGI262163 BQE262163 CAA262163 CJW262163 CTS262163 DDO262163 DNK262163 DXG262163 EHC262163 EQY262163 FAU262163 FKQ262163 FUM262163 GEI262163 GOE262163 GYA262163 HHW262163 HRS262163 IBO262163 ILK262163 IVG262163 JFC262163 JOY262163 JYU262163 KIQ262163 KSM262163 LCI262163 LME262163 LWA262163 MFW262163 MPS262163 MZO262163 NJK262163 NTG262163 ODC262163 OMY262163 OWU262163 PGQ262163 PQM262163 QAI262163 QKE262163 QUA262163 RDW262163 RNS262163 RXO262163 SHK262163 SRG262163 TBC262163 TKY262163 TUU262163 UEQ262163 UOM262163 UYI262163 VIE262163 VSA262163 WBW262163 WLS262163 WVO262163 F327699 JC327699 SY327699 ACU327699 AMQ327699 AWM327699 BGI327699 BQE327699 CAA327699 CJW327699 CTS327699 DDO327699 DNK327699 DXG327699 EHC327699 EQY327699 FAU327699 FKQ327699 FUM327699 GEI327699 GOE327699 GYA327699 HHW327699 HRS327699 IBO327699 ILK327699 IVG327699 JFC327699 JOY327699 JYU327699 KIQ327699 KSM327699 LCI327699 LME327699 LWA327699 MFW327699 MPS327699 MZO327699 NJK327699 NTG327699 ODC327699 OMY327699 OWU327699 PGQ327699 PQM327699 QAI327699 QKE327699 QUA327699 RDW327699 RNS327699 RXO327699 SHK327699 SRG327699 TBC327699 TKY327699 TUU327699 UEQ327699 UOM327699 UYI327699 VIE327699 VSA327699 WBW327699 WLS327699 WVO327699 F393235 JC393235 SY393235 ACU393235 AMQ393235 AWM393235 BGI393235 BQE393235 CAA393235 CJW393235 CTS393235 DDO393235 DNK393235 DXG393235 EHC393235 EQY393235 FAU393235 FKQ393235 FUM393235 GEI393235 GOE393235 GYA393235 HHW393235 HRS393235 IBO393235 ILK393235 IVG393235 JFC393235 JOY393235 JYU393235 KIQ393235 KSM393235 LCI393235 LME393235 LWA393235 MFW393235 MPS393235 MZO393235 NJK393235 NTG393235 ODC393235 OMY393235 OWU393235 PGQ393235 PQM393235 QAI393235 QKE393235 QUA393235 RDW393235 RNS393235 RXO393235 SHK393235 SRG393235 TBC393235 TKY393235 TUU393235 UEQ393235 UOM393235 UYI393235 VIE393235 VSA393235 WBW393235 WLS393235 WVO393235 F458771 JC458771 SY458771 ACU458771 AMQ458771 AWM458771 BGI458771 BQE458771 CAA458771 CJW458771 CTS458771 DDO458771 DNK458771 DXG458771 EHC458771 EQY458771 FAU458771 FKQ458771 FUM458771 GEI458771 GOE458771 GYA458771 HHW458771 HRS458771 IBO458771 ILK458771 IVG458771 JFC458771 JOY458771 JYU458771 KIQ458771 KSM458771 LCI458771 LME458771 LWA458771 MFW458771 MPS458771 MZO458771 NJK458771 NTG458771 ODC458771 OMY458771 OWU458771 PGQ458771 PQM458771 QAI458771 QKE458771 QUA458771 RDW458771 RNS458771 RXO458771 SHK458771 SRG458771 TBC458771 TKY458771 TUU458771 UEQ458771 UOM458771 UYI458771 VIE458771 VSA458771 WBW458771 WLS458771 WVO458771 F524307 JC524307 SY524307 ACU524307 AMQ524307 AWM524307 BGI524307 BQE524307 CAA524307 CJW524307 CTS524307 DDO524307 DNK524307 DXG524307 EHC524307 EQY524307 FAU524307 FKQ524307 FUM524307 GEI524307 GOE524307 GYA524307 HHW524307 HRS524307 IBO524307 ILK524307 IVG524307 JFC524307 JOY524307 JYU524307 KIQ524307 KSM524307 LCI524307 LME524307 LWA524307 MFW524307 MPS524307 MZO524307 NJK524307 NTG524307 ODC524307 OMY524307 OWU524307 PGQ524307 PQM524307 QAI524307 QKE524307 QUA524307 RDW524307 RNS524307 RXO524307 SHK524307 SRG524307 TBC524307 TKY524307 TUU524307 UEQ524307 UOM524307 UYI524307 VIE524307 VSA524307 WBW524307 WLS524307 WVO524307 F589843 JC589843 SY589843 ACU589843 AMQ589843 AWM589843 BGI589843 BQE589843 CAA589843 CJW589843 CTS589843 DDO589843 DNK589843 DXG589843 EHC589843 EQY589843 FAU589843 FKQ589843 FUM589843 GEI589843 GOE589843 GYA589843 HHW589843 HRS589843 IBO589843 ILK589843 IVG589843 JFC589843 JOY589843 JYU589843 KIQ589843 KSM589843 LCI589843 LME589843 LWA589843 MFW589843 MPS589843 MZO589843 NJK589843 NTG589843 ODC589843 OMY589843 OWU589843 PGQ589843 PQM589843 QAI589843 QKE589843 QUA589843 RDW589843 RNS589843 RXO589843 SHK589843 SRG589843 TBC589843 TKY589843 TUU589843 UEQ589843 UOM589843 UYI589843 VIE589843 VSA589843 WBW589843 WLS589843 WVO589843 F655379 JC655379 SY655379 ACU655379 AMQ655379 AWM655379 BGI655379 BQE655379 CAA655379 CJW655379 CTS655379 DDO655379 DNK655379 DXG655379 EHC655379 EQY655379 FAU655379 FKQ655379 FUM655379 GEI655379 GOE655379 GYA655379 HHW655379 HRS655379 IBO655379 ILK655379 IVG655379 JFC655379 JOY655379 JYU655379 KIQ655379 KSM655379 LCI655379 LME655379 LWA655379 MFW655379 MPS655379 MZO655379 NJK655379 NTG655379 ODC655379 OMY655379 OWU655379 PGQ655379 PQM655379 QAI655379 QKE655379 QUA655379 RDW655379 RNS655379 RXO655379 SHK655379 SRG655379 TBC655379 TKY655379 TUU655379 UEQ655379 UOM655379 UYI655379 VIE655379 VSA655379 WBW655379 WLS655379 WVO655379 F720915 JC720915 SY720915 ACU720915 AMQ720915 AWM720915 BGI720915 BQE720915 CAA720915 CJW720915 CTS720915 DDO720915 DNK720915 DXG720915 EHC720915 EQY720915 FAU720915 FKQ720915 FUM720915 GEI720915 GOE720915 GYA720915 HHW720915 HRS720915 IBO720915 ILK720915 IVG720915 JFC720915 JOY720915 JYU720915 KIQ720915 KSM720915 LCI720915 LME720915 LWA720915 MFW720915 MPS720915 MZO720915 NJK720915 NTG720915 ODC720915 OMY720915 OWU720915 PGQ720915 PQM720915 QAI720915 QKE720915 QUA720915 RDW720915 RNS720915 RXO720915 SHK720915 SRG720915 TBC720915 TKY720915 TUU720915 UEQ720915 UOM720915 UYI720915 VIE720915 VSA720915 WBW720915 WLS720915 WVO720915 F786451 JC786451 SY786451 ACU786451 AMQ786451 AWM786451 BGI786451 BQE786451 CAA786451 CJW786451 CTS786451 DDO786451 DNK786451 DXG786451 EHC786451 EQY786451 FAU786451 FKQ786451 FUM786451 GEI786451 GOE786451 GYA786451 HHW786451 HRS786451 IBO786451 ILK786451 IVG786451 JFC786451 JOY786451 JYU786451 KIQ786451 KSM786451 LCI786451 LME786451 LWA786451 MFW786451 MPS786451 MZO786451 NJK786451 NTG786451 ODC786451 OMY786451 OWU786451 PGQ786451 PQM786451 QAI786451 QKE786451 QUA786451 RDW786451 RNS786451 RXO786451 SHK786451 SRG786451 TBC786451 TKY786451 TUU786451 UEQ786451 UOM786451 UYI786451 VIE786451 VSA786451 WBW786451 WLS786451 WVO786451 F851987 JC851987 SY851987 ACU851987 AMQ851987 AWM851987 BGI851987 BQE851987 CAA851987 CJW851987 CTS851987 DDO851987 DNK851987 DXG851987 EHC851987 EQY851987 FAU851987 FKQ851987 FUM851987 GEI851987 GOE851987 GYA851987 HHW851987 HRS851987 IBO851987 ILK851987 IVG851987 JFC851987 JOY851987 JYU851987 KIQ851987 KSM851987 LCI851987 LME851987 LWA851987 MFW851987 MPS851987 MZO851987 NJK851987 NTG851987 ODC851987 OMY851987 OWU851987 PGQ851987 PQM851987 QAI851987 QKE851987 QUA851987 RDW851987 RNS851987 RXO851987 SHK851987 SRG851987 TBC851987 TKY851987 TUU851987 UEQ851987 UOM851987 UYI851987 VIE851987 VSA851987 WBW851987 WLS851987 WVO851987 F917523 JC917523 SY917523 ACU917523 AMQ917523 AWM917523 BGI917523 BQE917523 CAA917523 CJW917523 CTS917523 DDO917523 DNK917523 DXG917523 EHC917523 EQY917523 FAU917523 FKQ917523 FUM917523 GEI917523 GOE917523 GYA917523 HHW917523 HRS917523 IBO917523 ILK917523 IVG917523 JFC917523 JOY917523 JYU917523 KIQ917523 KSM917523 LCI917523 LME917523 LWA917523 MFW917523 MPS917523 MZO917523 NJK917523 NTG917523 ODC917523 OMY917523 OWU917523 PGQ917523 PQM917523 QAI917523 QKE917523 QUA917523 RDW917523 RNS917523 RXO917523 SHK917523 SRG917523 TBC917523 TKY917523 TUU917523 UEQ917523 UOM917523 UYI917523 VIE917523 VSA917523 WBW917523 WLS917523 WVO917523 F983059 JC983059 SY983059 ACU983059 AMQ983059 AWM983059 BGI983059 BQE983059 CAA983059 CJW983059 CTS983059 DDO983059 DNK983059 DXG983059 EHC983059 EQY983059 FAU983059 FKQ983059 FUM983059 GEI983059 GOE983059 GYA983059 HHW983059 HRS983059 IBO983059 ILK983059 IVG983059 JFC983059 JOY983059 JYU983059 KIQ983059 KSM983059 LCI983059 LME983059 LWA983059 MFW983059 MPS983059 MZO983059 NJK983059 NTG983059 ODC983059 OMY983059 OWU983059 PGQ983059 PQM983059 QAI983059 QKE983059 QUA983059 RDW983059 RNS983059 RXO983059 SHK983059 SRG983059 TBC983059 TKY983059 TUU983059 UEQ983059 UOM983059 UYI983059 VIE983059 VSA983059 WBW983059 WLS983059" xr:uid="{00000000-0002-0000-0000-00000B000000}">
      <formula1>"特別聴講学生 Special Auditing Student, 特別研究学生 Special Research Student"</formula1>
    </dataValidation>
    <dataValidation type="list" allowBlank="1" showInputMessage="1" showErrorMessage="1" sqref="C24 IP24 SL24 ACH24 AMD24 AVZ24 BFV24 BPR24 BZN24 CJJ24 CTF24 DDB24 DMX24 DWT24 EGP24 EQL24 FAH24 FKD24 FTZ24 GDV24 GNR24 GXN24 HHJ24 HRF24 IBB24 IKX24 IUT24 JEP24 JOL24 JYH24 KID24 KRZ24 LBV24 LLR24 LVN24 MFJ24 MPF24 MZB24 NIX24 NST24 OCP24 OML24 OWH24 PGD24 PPZ24 PZV24 QJR24 QTN24 RDJ24 RNF24 RXB24 SGX24 SQT24 TAP24 TKL24 TUH24 UED24 UNZ24 UXV24 VHR24 VRN24 WBJ24 WLF24 WVB24 C65555 IZ65555 SV65555 ACR65555 AMN65555 AWJ65555 BGF65555 BQB65555 BZX65555 CJT65555 CTP65555 DDL65555 DNH65555 DXD65555 EGZ65555 EQV65555 FAR65555 FKN65555 FUJ65555 GEF65555 GOB65555 GXX65555 HHT65555 HRP65555 IBL65555 ILH65555 IVD65555 JEZ65555 JOV65555 JYR65555 KIN65555 KSJ65555 LCF65555 LMB65555 LVX65555 MFT65555 MPP65555 MZL65555 NJH65555 NTD65555 OCZ65555 OMV65555 OWR65555 PGN65555 PQJ65555 QAF65555 QKB65555 QTX65555 RDT65555 RNP65555 RXL65555 SHH65555 SRD65555 TAZ65555 TKV65555 TUR65555 UEN65555 UOJ65555 UYF65555 VIB65555 VRX65555 WBT65555 WLP65555 WVL65555 C131091 IZ131091 SV131091 ACR131091 AMN131091 AWJ131091 BGF131091 BQB131091 BZX131091 CJT131091 CTP131091 DDL131091 DNH131091 DXD131091 EGZ131091 EQV131091 FAR131091 FKN131091 FUJ131091 GEF131091 GOB131091 GXX131091 HHT131091 HRP131091 IBL131091 ILH131091 IVD131091 JEZ131091 JOV131091 JYR131091 KIN131091 KSJ131091 LCF131091 LMB131091 LVX131091 MFT131091 MPP131091 MZL131091 NJH131091 NTD131091 OCZ131091 OMV131091 OWR131091 PGN131091 PQJ131091 QAF131091 QKB131091 QTX131091 RDT131091 RNP131091 RXL131091 SHH131091 SRD131091 TAZ131091 TKV131091 TUR131091 UEN131091 UOJ131091 UYF131091 VIB131091 VRX131091 WBT131091 WLP131091 WVL131091 C196627 IZ196627 SV196627 ACR196627 AMN196627 AWJ196627 BGF196627 BQB196627 BZX196627 CJT196627 CTP196627 DDL196627 DNH196627 DXD196627 EGZ196627 EQV196627 FAR196627 FKN196627 FUJ196627 GEF196627 GOB196627 GXX196627 HHT196627 HRP196627 IBL196627 ILH196627 IVD196627 JEZ196627 JOV196627 JYR196627 KIN196627 KSJ196627 LCF196627 LMB196627 LVX196627 MFT196627 MPP196627 MZL196627 NJH196627 NTD196627 OCZ196627 OMV196627 OWR196627 PGN196627 PQJ196627 QAF196627 QKB196627 QTX196627 RDT196627 RNP196627 RXL196627 SHH196627 SRD196627 TAZ196627 TKV196627 TUR196627 UEN196627 UOJ196627 UYF196627 VIB196627 VRX196627 WBT196627 WLP196627 WVL196627 C262163 IZ262163 SV262163 ACR262163 AMN262163 AWJ262163 BGF262163 BQB262163 BZX262163 CJT262163 CTP262163 DDL262163 DNH262163 DXD262163 EGZ262163 EQV262163 FAR262163 FKN262163 FUJ262163 GEF262163 GOB262163 GXX262163 HHT262163 HRP262163 IBL262163 ILH262163 IVD262163 JEZ262163 JOV262163 JYR262163 KIN262163 KSJ262163 LCF262163 LMB262163 LVX262163 MFT262163 MPP262163 MZL262163 NJH262163 NTD262163 OCZ262163 OMV262163 OWR262163 PGN262163 PQJ262163 QAF262163 QKB262163 QTX262163 RDT262163 RNP262163 RXL262163 SHH262163 SRD262163 TAZ262163 TKV262163 TUR262163 UEN262163 UOJ262163 UYF262163 VIB262163 VRX262163 WBT262163 WLP262163 WVL262163 C327699 IZ327699 SV327699 ACR327699 AMN327699 AWJ327699 BGF327699 BQB327699 BZX327699 CJT327699 CTP327699 DDL327699 DNH327699 DXD327699 EGZ327699 EQV327699 FAR327699 FKN327699 FUJ327699 GEF327699 GOB327699 GXX327699 HHT327699 HRP327699 IBL327699 ILH327699 IVD327699 JEZ327699 JOV327699 JYR327699 KIN327699 KSJ327699 LCF327699 LMB327699 LVX327699 MFT327699 MPP327699 MZL327699 NJH327699 NTD327699 OCZ327699 OMV327699 OWR327699 PGN327699 PQJ327699 QAF327699 QKB327699 QTX327699 RDT327699 RNP327699 RXL327699 SHH327699 SRD327699 TAZ327699 TKV327699 TUR327699 UEN327699 UOJ327699 UYF327699 VIB327699 VRX327699 WBT327699 WLP327699 WVL327699 C393235 IZ393235 SV393235 ACR393235 AMN393235 AWJ393235 BGF393235 BQB393235 BZX393235 CJT393235 CTP393235 DDL393235 DNH393235 DXD393235 EGZ393235 EQV393235 FAR393235 FKN393235 FUJ393235 GEF393235 GOB393235 GXX393235 HHT393235 HRP393235 IBL393235 ILH393235 IVD393235 JEZ393235 JOV393235 JYR393235 KIN393235 KSJ393235 LCF393235 LMB393235 LVX393235 MFT393235 MPP393235 MZL393235 NJH393235 NTD393235 OCZ393235 OMV393235 OWR393235 PGN393235 PQJ393235 QAF393235 QKB393235 QTX393235 RDT393235 RNP393235 RXL393235 SHH393235 SRD393235 TAZ393235 TKV393235 TUR393235 UEN393235 UOJ393235 UYF393235 VIB393235 VRX393235 WBT393235 WLP393235 WVL393235 C458771 IZ458771 SV458771 ACR458771 AMN458771 AWJ458771 BGF458771 BQB458771 BZX458771 CJT458771 CTP458771 DDL458771 DNH458771 DXD458771 EGZ458771 EQV458771 FAR458771 FKN458771 FUJ458771 GEF458771 GOB458771 GXX458771 HHT458771 HRP458771 IBL458771 ILH458771 IVD458771 JEZ458771 JOV458771 JYR458771 KIN458771 KSJ458771 LCF458771 LMB458771 LVX458771 MFT458771 MPP458771 MZL458771 NJH458771 NTD458771 OCZ458771 OMV458771 OWR458771 PGN458771 PQJ458771 QAF458771 QKB458771 QTX458771 RDT458771 RNP458771 RXL458771 SHH458771 SRD458771 TAZ458771 TKV458771 TUR458771 UEN458771 UOJ458771 UYF458771 VIB458771 VRX458771 WBT458771 WLP458771 WVL458771 C524307 IZ524307 SV524307 ACR524307 AMN524307 AWJ524307 BGF524307 BQB524307 BZX524307 CJT524307 CTP524307 DDL524307 DNH524307 DXD524307 EGZ524307 EQV524307 FAR524307 FKN524307 FUJ524307 GEF524307 GOB524307 GXX524307 HHT524307 HRP524307 IBL524307 ILH524307 IVD524307 JEZ524307 JOV524307 JYR524307 KIN524307 KSJ524307 LCF524307 LMB524307 LVX524307 MFT524307 MPP524307 MZL524307 NJH524307 NTD524307 OCZ524307 OMV524307 OWR524307 PGN524307 PQJ524307 QAF524307 QKB524307 QTX524307 RDT524307 RNP524307 RXL524307 SHH524307 SRD524307 TAZ524307 TKV524307 TUR524307 UEN524307 UOJ524307 UYF524307 VIB524307 VRX524307 WBT524307 WLP524307 WVL524307 C589843 IZ589843 SV589843 ACR589843 AMN589843 AWJ589843 BGF589843 BQB589843 BZX589843 CJT589843 CTP589843 DDL589843 DNH589843 DXD589843 EGZ589843 EQV589843 FAR589843 FKN589843 FUJ589843 GEF589843 GOB589843 GXX589843 HHT589843 HRP589843 IBL589843 ILH589843 IVD589843 JEZ589843 JOV589843 JYR589843 KIN589843 KSJ589843 LCF589843 LMB589843 LVX589843 MFT589843 MPP589843 MZL589843 NJH589843 NTD589843 OCZ589843 OMV589843 OWR589843 PGN589843 PQJ589843 QAF589843 QKB589843 QTX589843 RDT589843 RNP589843 RXL589843 SHH589843 SRD589843 TAZ589843 TKV589843 TUR589843 UEN589843 UOJ589843 UYF589843 VIB589843 VRX589843 WBT589843 WLP589843 WVL589843 C655379 IZ655379 SV655379 ACR655379 AMN655379 AWJ655379 BGF655379 BQB655379 BZX655379 CJT655379 CTP655379 DDL655379 DNH655379 DXD655379 EGZ655379 EQV655379 FAR655379 FKN655379 FUJ655379 GEF655379 GOB655379 GXX655379 HHT655379 HRP655379 IBL655379 ILH655379 IVD655379 JEZ655379 JOV655379 JYR655379 KIN655379 KSJ655379 LCF655379 LMB655379 LVX655379 MFT655379 MPP655379 MZL655379 NJH655379 NTD655379 OCZ655379 OMV655379 OWR655379 PGN655379 PQJ655379 QAF655379 QKB655379 QTX655379 RDT655379 RNP655379 RXL655379 SHH655379 SRD655379 TAZ655379 TKV655379 TUR655379 UEN655379 UOJ655379 UYF655379 VIB655379 VRX655379 WBT655379 WLP655379 WVL655379 C720915 IZ720915 SV720915 ACR720915 AMN720915 AWJ720915 BGF720915 BQB720915 BZX720915 CJT720915 CTP720915 DDL720915 DNH720915 DXD720915 EGZ720915 EQV720915 FAR720915 FKN720915 FUJ720915 GEF720915 GOB720915 GXX720915 HHT720915 HRP720915 IBL720915 ILH720915 IVD720915 JEZ720915 JOV720915 JYR720915 KIN720915 KSJ720915 LCF720915 LMB720915 LVX720915 MFT720915 MPP720915 MZL720915 NJH720915 NTD720915 OCZ720915 OMV720915 OWR720915 PGN720915 PQJ720915 QAF720915 QKB720915 QTX720915 RDT720915 RNP720915 RXL720915 SHH720915 SRD720915 TAZ720915 TKV720915 TUR720915 UEN720915 UOJ720915 UYF720915 VIB720915 VRX720915 WBT720915 WLP720915 WVL720915 C786451 IZ786451 SV786451 ACR786451 AMN786451 AWJ786451 BGF786451 BQB786451 BZX786451 CJT786451 CTP786451 DDL786451 DNH786451 DXD786451 EGZ786451 EQV786451 FAR786451 FKN786451 FUJ786451 GEF786451 GOB786451 GXX786451 HHT786451 HRP786451 IBL786451 ILH786451 IVD786451 JEZ786451 JOV786451 JYR786451 KIN786451 KSJ786451 LCF786451 LMB786451 LVX786451 MFT786451 MPP786451 MZL786451 NJH786451 NTD786451 OCZ786451 OMV786451 OWR786451 PGN786451 PQJ786451 QAF786451 QKB786451 QTX786451 RDT786451 RNP786451 RXL786451 SHH786451 SRD786451 TAZ786451 TKV786451 TUR786451 UEN786451 UOJ786451 UYF786451 VIB786451 VRX786451 WBT786451 WLP786451 WVL786451 C851987 IZ851987 SV851987 ACR851987 AMN851987 AWJ851987 BGF851987 BQB851987 BZX851987 CJT851987 CTP851987 DDL851987 DNH851987 DXD851987 EGZ851987 EQV851987 FAR851987 FKN851987 FUJ851987 GEF851987 GOB851987 GXX851987 HHT851987 HRP851987 IBL851987 ILH851987 IVD851987 JEZ851987 JOV851987 JYR851987 KIN851987 KSJ851987 LCF851987 LMB851987 LVX851987 MFT851987 MPP851987 MZL851987 NJH851987 NTD851987 OCZ851987 OMV851987 OWR851987 PGN851987 PQJ851987 QAF851987 QKB851987 QTX851987 RDT851987 RNP851987 RXL851987 SHH851987 SRD851987 TAZ851987 TKV851987 TUR851987 UEN851987 UOJ851987 UYF851987 VIB851987 VRX851987 WBT851987 WLP851987 WVL851987 C917523 IZ917523 SV917523 ACR917523 AMN917523 AWJ917523 BGF917523 BQB917523 BZX917523 CJT917523 CTP917523 DDL917523 DNH917523 DXD917523 EGZ917523 EQV917523 FAR917523 FKN917523 FUJ917523 GEF917523 GOB917523 GXX917523 HHT917523 HRP917523 IBL917523 ILH917523 IVD917523 JEZ917523 JOV917523 JYR917523 KIN917523 KSJ917523 LCF917523 LMB917523 LVX917523 MFT917523 MPP917523 MZL917523 NJH917523 NTD917523 OCZ917523 OMV917523 OWR917523 PGN917523 PQJ917523 QAF917523 QKB917523 QTX917523 RDT917523 RNP917523 RXL917523 SHH917523 SRD917523 TAZ917523 TKV917523 TUR917523 UEN917523 UOJ917523 UYF917523 VIB917523 VRX917523 WBT917523 WLP917523 WVL917523 C983059 IZ983059 SV983059 ACR983059 AMN983059 AWJ983059 BGF983059 BQB983059 BZX983059 CJT983059 CTP983059 DDL983059 DNH983059 DXD983059 EGZ983059 EQV983059 FAR983059 FKN983059 FUJ983059 GEF983059 GOB983059 GXX983059 HHT983059 HRP983059 IBL983059 ILH983059 IVD983059 JEZ983059 JOV983059 JYR983059 KIN983059 KSJ983059 LCF983059 LMB983059 LVX983059 MFT983059 MPP983059 MZL983059 NJH983059 NTD983059 OCZ983059 OMV983059 OWR983059 PGN983059 PQJ983059 QAF983059 QKB983059 QTX983059 RDT983059 RNP983059 RXL983059 SHH983059 SRD983059 TAZ983059 TKV983059 TUR983059 UEN983059 UOJ983059 UYF983059 VIB983059 VRX983059 WBT983059 WLP983059 WVL983059" xr:uid="{00000000-0002-0000-0000-00000C000000}">
      <formula1>"5,6,11,12"</formula1>
    </dataValidation>
    <dataValidation type="list" allowBlank="1" showInputMessage="1" showErrorMessage="1" sqref="F13 JB13 SX13 ACT13 AMP13 AWL13 BGH13 BQD13 BZZ13 CJV13 CTR13 DDN13 DNJ13 DXF13 EHB13 EQX13 FAT13 FKP13 FUL13 GEH13 GOD13 GXZ13 HHV13 HRR13 IBN13 ILJ13 IVF13 JFB13 JOX13 JYT13 KIP13 KSL13 LCH13 LMD13 LVZ13 MFV13 MPR13 MZN13 NJJ13 NTF13 ODB13 OMX13 OWT13 PGP13 PQL13 QAH13 QKD13 QTZ13 RDV13 RNR13 RXN13 SHJ13 SRF13 TBB13 TKX13 TUT13 UEP13 UOL13 UYH13 VID13 VRZ13 WBV13 WLR13 WVN13 F65544 JC65544 SY65544 ACU65544 AMQ65544 AWM65544 BGI65544 BQE65544 CAA65544 CJW65544 CTS65544 DDO65544 DNK65544 DXG65544 EHC65544 EQY65544 FAU65544 FKQ65544 FUM65544 GEI65544 GOE65544 GYA65544 HHW65544 HRS65544 IBO65544 ILK65544 IVG65544 JFC65544 JOY65544 JYU65544 KIQ65544 KSM65544 LCI65544 LME65544 LWA65544 MFW65544 MPS65544 MZO65544 NJK65544 NTG65544 ODC65544 OMY65544 OWU65544 PGQ65544 PQM65544 QAI65544 QKE65544 QUA65544 RDW65544 RNS65544 RXO65544 SHK65544 SRG65544 TBC65544 TKY65544 TUU65544 UEQ65544 UOM65544 UYI65544 VIE65544 VSA65544 WBW65544 WLS65544 WVO65544 F131080 JC131080 SY131080 ACU131080 AMQ131080 AWM131080 BGI131080 BQE131080 CAA131080 CJW131080 CTS131080 DDO131080 DNK131080 DXG131080 EHC131080 EQY131080 FAU131080 FKQ131080 FUM131080 GEI131080 GOE131080 GYA131080 HHW131080 HRS131080 IBO131080 ILK131080 IVG131080 JFC131080 JOY131080 JYU131080 KIQ131080 KSM131080 LCI131080 LME131080 LWA131080 MFW131080 MPS131080 MZO131080 NJK131080 NTG131080 ODC131080 OMY131080 OWU131080 PGQ131080 PQM131080 QAI131080 QKE131080 QUA131080 RDW131080 RNS131080 RXO131080 SHK131080 SRG131080 TBC131080 TKY131080 TUU131080 UEQ131080 UOM131080 UYI131080 VIE131080 VSA131080 WBW131080 WLS131080 WVO131080 F196616 JC196616 SY196616 ACU196616 AMQ196616 AWM196616 BGI196616 BQE196616 CAA196616 CJW196616 CTS196616 DDO196616 DNK196616 DXG196616 EHC196616 EQY196616 FAU196616 FKQ196616 FUM196616 GEI196616 GOE196616 GYA196616 HHW196616 HRS196616 IBO196616 ILK196616 IVG196616 JFC196616 JOY196616 JYU196616 KIQ196616 KSM196616 LCI196616 LME196616 LWA196616 MFW196616 MPS196616 MZO196616 NJK196616 NTG196616 ODC196616 OMY196616 OWU196616 PGQ196616 PQM196616 QAI196616 QKE196616 QUA196616 RDW196616 RNS196616 RXO196616 SHK196616 SRG196616 TBC196616 TKY196616 TUU196616 UEQ196616 UOM196616 UYI196616 VIE196616 VSA196616 WBW196616 WLS196616 WVO196616 F262152 JC262152 SY262152 ACU262152 AMQ262152 AWM262152 BGI262152 BQE262152 CAA262152 CJW262152 CTS262152 DDO262152 DNK262152 DXG262152 EHC262152 EQY262152 FAU262152 FKQ262152 FUM262152 GEI262152 GOE262152 GYA262152 HHW262152 HRS262152 IBO262152 ILK262152 IVG262152 JFC262152 JOY262152 JYU262152 KIQ262152 KSM262152 LCI262152 LME262152 LWA262152 MFW262152 MPS262152 MZO262152 NJK262152 NTG262152 ODC262152 OMY262152 OWU262152 PGQ262152 PQM262152 QAI262152 QKE262152 QUA262152 RDW262152 RNS262152 RXO262152 SHK262152 SRG262152 TBC262152 TKY262152 TUU262152 UEQ262152 UOM262152 UYI262152 VIE262152 VSA262152 WBW262152 WLS262152 WVO262152 F327688 JC327688 SY327688 ACU327688 AMQ327688 AWM327688 BGI327688 BQE327688 CAA327688 CJW327688 CTS327688 DDO327688 DNK327688 DXG327688 EHC327688 EQY327688 FAU327688 FKQ327688 FUM327688 GEI327688 GOE327688 GYA327688 HHW327688 HRS327688 IBO327688 ILK327688 IVG327688 JFC327688 JOY327688 JYU327688 KIQ327688 KSM327688 LCI327688 LME327688 LWA327688 MFW327688 MPS327688 MZO327688 NJK327688 NTG327688 ODC327688 OMY327688 OWU327688 PGQ327688 PQM327688 QAI327688 QKE327688 QUA327688 RDW327688 RNS327688 RXO327688 SHK327688 SRG327688 TBC327688 TKY327688 TUU327688 UEQ327688 UOM327688 UYI327688 VIE327688 VSA327688 WBW327688 WLS327688 WVO327688 F393224 JC393224 SY393224 ACU393224 AMQ393224 AWM393224 BGI393224 BQE393224 CAA393224 CJW393224 CTS393224 DDO393224 DNK393224 DXG393224 EHC393224 EQY393224 FAU393224 FKQ393224 FUM393224 GEI393224 GOE393224 GYA393224 HHW393224 HRS393224 IBO393224 ILK393224 IVG393224 JFC393224 JOY393224 JYU393224 KIQ393224 KSM393224 LCI393224 LME393224 LWA393224 MFW393224 MPS393224 MZO393224 NJK393224 NTG393224 ODC393224 OMY393224 OWU393224 PGQ393224 PQM393224 QAI393224 QKE393224 QUA393224 RDW393224 RNS393224 RXO393224 SHK393224 SRG393224 TBC393224 TKY393224 TUU393224 UEQ393224 UOM393224 UYI393224 VIE393224 VSA393224 WBW393224 WLS393224 WVO393224 F458760 JC458760 SY458760 ACU458760 AMQ458760 AWM458760 BGI458760 BQE458760 CAA458760 CJW458760 CTS458760 DDO458760 DNK458760 DXG458760 EHC458760 EQY458760 FAU458760 FKQ458760 FUM458760 GEI458760 GOE458760 GYA458760 HHW458760 HRS458760 IBO458760 ILK458760 IVG458760 JFC458760 JOY458760 JYU458760 KIQ458760 KSM458760 LCI458760 LME458760 LWA458760 MFW458760 MPS458760 MZO458760 NJK458760 NTG458760 ODC458760 OMY458760 OWU458760 PGQ458760 PQM458760 QAI458760 QKE458760 QUA458760 RDW458760 RNS458760 RXO458760 SHK458760 SRG458760 TBC458760 TKY458760 TUU458760 UEQ458760 UOM458760 UYI458760 VIE458760 VSA458760 WBW458760 WLS458760 WVO458760 F524296 JC524296 SY524296 ACU524296 AMQ524296 AWM524296 BGI524296 BQE524296 CAA524296 CJW524296 CTS524296 DDO524296 DNK524296 DXG524296 EHC524296 EQY524296 FAU524296 FKQ524296 FUM524296 GEI524296 GOE524296 GYA524296 HHW524296 HRS524296 IBO524296 ILK524296 IVG524296 JFC524296 JOY524296 JYU524296 KIQ524296 KSM524296 LCI524296 LME524296 LWA524296 MFW524296 MPS524296 MZO524296 NJK524296 NTG524296 ODC524296 OMY524296 OWU524296 PGQ524296 PQM524296 QAI524296 QKE524296 QUA524296 RDW524296 RNS524296 RXO524296 SHK524296 SRG524296 TBC524296 TKY524296 TUU524296 UEQ524296 UOM524296 UYI524296 VIE524296 VSA524296 WBW524296 WLS524296 WVO524296 F589832 JC589832 SY589832 ACU589832 AMQ589832 AWM589832 BGI589832 BQE589832 CAA589832 CJW589832 CTS589832 DDO589832 DNK589832 DXG589832 EHC589832 EQY589832 FAU589832 FKQ589832 FUM589832 GEI589832 GOE589832 GYA589832 HHW589832 HRS589832 IBO589832 ILK589832 IVG589832 JFC589832 JOY589832 JYU589832 KIQ589832 KSM589832 LCI589832 LME589832 LWA589832 MFW589832 MPS589832 MZO589832 NJK589832 NTG589832 ODC589832 OMY589832 OWU589832 PGQ589832 PQM589832 QAI589832 QKE589832 QUA589832 RDW589832 RNS589832 RXO589832 SHK589832 SRG589832 TBC589832 TKY589832 TUU589832 UEQ589832 UOM589832 UYI589832 VIE589832 VSA589832 WBW589832 WLS589832 WVO589832 F655368 JC655368 SY655368 ACU655368 AMQ655368 AWM655368 BGI655368 BQE655368 CAA655368 CJW655368 CTS655368 DDO655368 DNK655368 DXG655368 EHC655368 EQY655368 FAU655368 FKQ655368 FUM655368 GEI655368 GOE655368 GYA655368 HHW655368 HRS655368 IBO655368 ILK655368 IVG655368 JFC655368 JOY655368 JYU655368 KIQ655368 KSM655368 LCI655368 LME655368 LWA655368 MFW655368 MPS655368 MZO655368 NJK655368 NTG655368 ODC655368 OMY655368 OWU655368 PGQ655368 PQM655368 QAI655368 QKE655368 QUA655368 RDW655368 RNS655368 RXO655368 SHK655368 SRG655368 TBC655368 TKY655368 TUU655368 UEQ655368 UOM655368 UYI655368 VIE655368 VSA655368 WBW655368 WLS655368 WVO655368 F720904 JC720904 SY720904 ACU720904 AMQ720904 AWM720904 BGI720904 BQE720904 CAA720904 CJW720904 CTS720904 DDO720904 DNK720904 DXG720904 EHC720904 EQY720904 FAU720904 FKQ720904 FUM720904 GEI720904 GOE720904 GYA720904 HHW720904 HRS720904 IBO720904 ILK720904 IVG720904 JFC720904 JOY720904 JYU720904 KIQ720904 KSM720904 LCI720904 LME720904 LWA720904 MFW720904 MPS720904 MZO720904 NJK720904 NTG720904 ODC720904 OMY720904 OWU720904 PGQ720904 PQM720904 QAI720904 QKE720904 QUA720904 RDW720904 RNS720904 RXO720904 SHK720904 SRG720904 TBC720904 TKY720904 TUU720904 UEQ720904 UOM720904 UYI720904 VIE720904 VSA720904 WBW720904 WLS720904 WVO720904 F786440 JC786440 SY786440 ACU786440 AMQ786440 AWM786440 BGI786440 BQE786440 CAA786440 CJW786440 CTS786440 DDO786440 DNK786440 DXG786440 EHC786440 EQY786440 FAU786440 FKQ786440 FUM786440 GEI786440 GOE786440 GYA786440 HHW786440 HRS786440 IBO786440 ILK786440 IVG786440 JFC786440 JOY786440 JYU786440 KIQ786440 KSM786440 LCI786440 LME786440 LWA786440 MFW786440 MPS786440 MZO786440 NJK786440 NTG786440 ODC786440 OMY786440 OWU786440 PGQ786440 PQM786440 QAI786440 QKE786440 QUA786440 RDW786440 RNS786440 RXO786440 SHK786440 SRG786440 TBC786440 TKY786440 TUU786440 UEQ786440 UOM786440 UYI786440 VIE786440 VSA786440 WBW786440 WLS786440 WVO786440 F851976 JC851976 SY851976 ACU851976 AMQ851976 AWM851976 BGI851976 BQE851976 CAA851976 CJW851976 CTS851976 DDO851976 DNK851976 DXG851976 EHC851976 EQY851976 FAU851976 FKQ851976 FUM851976 GEI851976 GOE851976 GYA851976 HHW851976 HRS851976 IBO851976 ILK851976 IVG851976 JFC851976 JOY851976 JYU851976 KIQ851976 KSM851976 LCI851976 LME851976 LWA851976 MFW851976 MPS851976 MZO851976 NJK851976 NTG851976 ODC851976 OMY851976 OWU851976 PGQ851976 PQM851976 QAI851976 QKE851976 QUA851976 RDW851976 RNS851976 RXO851976 SHK851976 SRG851976 TBC851976 TKY851976 TUU851976 UEQ851976 UOM851976 UYI851976 VIE851976 VSA851976 WBW851976 WLS851976 WVO851976 F917512 JC917512 SY917512 ACU917512 AMQ917512 AWM917512 BGI917512 BQE917512 CAA917512 CJW917512 CTS917512 DDO917512 DNK917512 DXG917512 EHC917512 EQY917512 FAU917512 FKQ917512 FUM917512 GEI917512 GOE917512 GYA917512 HHW917512 HRS917512 IBO917512 ILK917512 IVG917512 JFC917512 JOY917512 JYU917512 KIQ917512 KSM917512 LCI917512 LME917512 LWA917512 MFW917512 MPS917512 MZO917512 NJK917512 NTG917512 ODC917512 OMY917512 OWU917512 PGQ917512 PQM917512 QAI917512 QKE917512 QUA917512 RDW917512 RNS917512 RXO917512 SHK917512 SRG917512 TBC917512 TKY917512 TUU917512 UEQ917512 UOM917512 UYI917512 VIE917512 VSA917512 WBW917512 WLS917512 WVO917512 F983048 JC983048 SY983048 ACU983048 AMQ983048 AWM983048 BGI983048 BQE983048 CAA983048 CJW983048 CTS983048 DDO983048 DNK983048 DXG983048 EHC983048 EQY983048 FAU983048 FKQ983048 FUM983048 GEI983048 GOE983048 GYA983048 HHW983048 HRS983048 IBO983048 ILK983048 IVG983048 JFC983048 JOY983048 JYU983048 KIQ983048 KSM983048 LCI983048 LME983048 LWA983048 MFW983048 MPS983048 MZO983048 NJK983048 NTG983048 ODC983048 OMY983048 OWU983048 PGQ983048 PQM983048 QAI983048 QKE983048 QUA983048 RDW983048 RNS983048 RXO983048 SHK983048 SRG983048 TBC983048 TKY983048 TUU983048 UEQ983048 UOM983048 UYI983048 VIE983048 VSA983048 WBW983048 WLS983048 WVO983048" xr:uid="{00000000-0002-0000-0000-00000D000000}">
      <formula1>"学部生 Undergraduate (Bachelor), 大学院生 Graduate (Master), 大学院生 Graduate (Doctor)"</formula1>
    </dataValidation>
    <dataValidation type="list" allowBlank="1" showInputMessage="1" showErrorMessage="1" sqref="I8 JD8 SZ8 ACV8 AMR8 AWN8 BGJ8 BQF8 CAB8 CJX8 CTT8 DDP8 DNL8 DXH8 EHD8 EQZ8 FAV8 FKR8 FUN8 GEJ8 GOF8 GYB8 HHX8 HRT8 IBP8 ILL8 IVH8 JFD8 JOZ8 JYV8 KIR8 KSN8 LCJ8 LMF8 LWB8 MFX8 MPT8 MZP8 NJL8 NTH8 ODD8 OMZ8 OWV8 PGR8 PQN8 QAJ8 QKF8 QUB8 RDX8 RNT8 RXP8 SHL8 SRH8 TBD8 TKZ8 TUV8 UER8 UON8 UYJ8 VIF8 VSB8 WBX8 WLT8 WVP8 H65539 JE65539 TA65539 ACW65539 AMS65539 AWO65539 BGK65539 BQG65539 CAC65539 CJY65539 CTU65539 DDQ65539 DNM65539 DXI65539 EHE65539 ERA65539 FAW65539 FKS65539 FUO65539 GEK65539 GOG65539 GYC65539 HHY65539 HRU65539 IBQ65539 ILM65539 IVI65539 JFE65539 JPA65539 JYW65539 KIS65539 KSO65539 LCK65539 LMG65539 LWC65539 MFY65539 MPU65539 MZQ65539 NJM65539 NTI65539 ODE65539 ONA65539 OWW65539 PGS65539 PQO65539 QAK65539 QKG65539 QUC65539 RDY65539 RNU65539 RXQ65539 SHM65539 SRI65539 TBE65539 TLA65539 TUW65539 UES65539 UOO65539 UYK65539 VIG65539 VSC65539 WBY65539 WLU65539 WVQ65539 H131075 JE131075 TA131075 ACW131075 AMS131075 AWO131075 BGK131075 BQG131075 CAC131075 CJY131075 CTU131075 DDQ131075 DNM131075 DXI131075 EHE131075 ERA131075 FAW131075 FKS131075 FUO131075 GEK131075 GOG131075 GYC131075 HHY131075 HRU131075 IBQ131075 ILM131075 IVI131075 JFE131075 JPA131075 JYW131075 KIS131075 KSO131075 LCK131075 LMG131075 LWC131075 MFY131075 MPU131075 MZQ131075 NJM131075 NTI131075 ODE131075 ONA131075 OWW131075 PGS131075 PQO131075 QAK131075 QKG131075 QUC131075 RDY131075 RNU131075 RXQ131075 SHM131075 SRI131075 TBE131075 TLA131075 TUW131075 UES131075 UOO131075 UYK131075 VIG131075 VSC131075 WBY131075 WLU131075 WVQ131075 H196611 JE196611 TA196611 ACW196611 AMS196611 AWO196611 BGK196611 BQG196611 CAC196611 CJY196611 CTU196611 DDQ196611 DNM196611 DXI196611 EHE196611 ERA196611 FAW196611 FKS196611 FUO196611 GEK196611 GOG196611 GYC196611 HHY196611 HRU196611 IBQ196611 ILM196611 IVI196611 JFE196611 JPA196611 JYW196611 KIS196611 KSO196611 LCK196611 LMG196611 LWC196611 MFY196611 MPU196611 MZQ196611 NJM196611 NTI196611 ODE196611 ONA196611 OWW196611 PGS196611 PQO196611 QAK196611 QKG196611 QUC196611 RDY196611 RNU196611 RXQ196611 SHM196611 SRI196611 TBE196611 TLA196611 TUW196611 UES196611 UOO196611 UYK196611 VIG196611 VSC196611 WBY196611 WLU196611 WVQ196611 H262147 JE262147 TA262147 ACW262147 AMS262147 AWO262147 BGK262147 BQG262147 CAC262147 CJY262147 CTU262147 DDQ262147 DNM262147 DXI262147 EHE262147 ERA262147 FAW262147 FKS262147 FUO262147 GEK262147 GOG262147 GYC262147 HHY262147 HRU262147 IBQ262147 ILM262147 IVI262147 JFE262147 JPA262147 JYW262147 KIS262147 KSO262147 LCK262147 LMG262147 LWC262147 MFY262147 MPU262147 MZQ262147 NJM262147 NTI262147 ODE262147 ONA262147 OWW262147 PGS262147 PQO262147 QAK262147 QKG262147 QUC262147 RDY262147 RNU262147 RXQ262147 SHM262147 SRI262147 TBE262147 TLA262147 TUW262147 UES262147 UOO262147 UYK262147 VIG262147 VSC262147 WBY262147 WLU262147 WVQ262147 H327683 JE327683 TA327683 ACW327683 AMS327683 AWO327683 BGK327683 BQG327683 CAC327683 CJY327683 CTU327683 DDQ327683 DNM327683 DXI327683 EHE327683 ERA327683 FAW327683 FKS327683 FUO327683 GEK327683 GOG327683 GYC327683 HHY327683 HRU327683 IBQ327683 ILM327683 IVI327683 JFE327683 JPA327683 JYW327683 KIS327683 KSO327683 LCK327683 LMG327683 LWC327683 MFY327683 MPU327683 MZQ327683 NJM327683 NTI327683 ODE327683 ONA327683 OWW327683 PGS327683 PQO327683 QAK327683 QKG327683 QUC327683 RDY327683 RNU327683 RXQ327683 SHM327683 SRI327683 TBE327683 TLA327683 TUW327683 UES327683 UOO327683 UYK327683 VIG327683 VSC327683 WBY327683 WLU327683 WVQ327683 H393219 JE393219 TA393219 ACW393219 AMS393219 AWO393219 BGK393219 BQG393219 CAC393219 CJY393219 CTU393219 DDQ393219 DNM393219 DXI393219 EHE393219 ERA393219 FAW393219 FKS393219 FUO393219 GEK393219 GOG393219 GYC393219 HHY393219 HRU393219 IBQ393219 ILM393219 IVI393219 JFE393219 JPA393219 JYW393219 KIS393219 KSO393219 LCK393219 LMG393219 LWC393219 MFY393219 MPU393219 MZQ393219 NJM393219 NTI393219 ODE393219 ONA393219 OWW393219 PGS393219 PQO393219 QAK393219 QKG393219 QUC393219 RDY393219 RNU393219 RXQ393219 SHM393219 SRI393219 TBE393219 TLA393219 TUW393219 UES393219 UOO393219 UYK393219 VIG393219 VSC393219 WBY393219 WLU393219 WVQ393219 H458755 JE458755 TA458755 ACW458755 AMS458755 AWO458755 BGK458755 BQG458755 CAC458755 CJY458755 CTU458755 DDQ458755 DNM458755 DXI458755 EHE458755 ERA458755 FAW458755 FKS458755 FUO458755 GEK458755 GOG458755 GYC458755 HHY458755 HRU458755 IBQ458755 ILM458755 IVI458755 JFE458755 JPA458755 JYW458755 KIS458755 KSO458755 LCK458755 LMG458755 LWC458755 MFY458755 MPU458755 MZQ458755 NJM458755 NTI458755 ODE458755 ONA458755 OWW458755 PGS458755 PQO458755 QAK458755 QKG458755 QUC458755 RDY458755 RNU458755 RXQ458755 SHM458755 SRI458755 TBE458755 TLA458755 TUW458755 UES458755 UOO458755 UYK458755 VIG458755 VSC458755 WBY458755 WLU458755 WVQ458755 H524291 JE524291 TA524291 ACW524291 AMS524291 AWO524291 BGK524291 BQG524291 CAC524291 CJY524291 CTU524291 DDQ524291 DNM524291 DXI524291 EHE524291 ERA524291 FAW524291 FKS524291 FUO524291 GEK524291 GOG524291 GYC524291 HHY524291 HRU524291 IBQ524291 ILM524291 IVI524291 JFE524291 JPA524291 JYW524291 KIS524291 KSO524291 LCK524291 LMG524291 LWC524291 MFY524291 MPU524291 MZQ524291 NJM524291 NTI524291 ODE524291 ONA524291 OWW524291 PGS524291 PQO524291 QAK524291 QKG524291 QUC524291 RDY524291 RNU524291 RXQ524291 SHM524291 SRI524291 TBE524291 TLA524291 TUW524291 UES524291 UOO524291 UYK524291 VIG524291 VSC524291 WBY524291 WLU524291 WVQ524291 H589827 JE589827 TA589827 ACW589827 AMS589827 AWO589827 BGK589827 BQG589827 CAC589827 CJY589827 CTU589827 DDQ589827 DNM589827 DXI589827 EHE589827 ERA589827 FAW589827 FKS589827 FUO589827 GEK589827 GOG589827 GYC589827 HHY589827 HRU589827 IBQ589827 ILM589827 IVI589827 JFE589827 JPA589827 JYW589827 KIS589827 KSO589827 LCK589827 LMG589827 LWC589827 MFY589827 MPU589827 MZQ589827 NJM589827 NTI589827 ODE589827 ONA589827 OWW589827 PGS589827 PQO589827 QAK589827 QKG589827 QUC589827 RDY589827 RNU589827 RXQ589827 SHM589827 SRI589827 TBE589827 TLA589827 TUW589827 UES589827 UOO589827 UYK589827 VIG589827 VSC589827 WBY589827 WLU589827 WVQ589827 H655363 JE655363 TA655363 ACW655363 AMS655363 AWO655363 BGK655363 BQG655363 CAC655363 CJY655363 CTU655363 DDQ655363 DNM655363 DXI655363 EHE655363 ERA655363 FAW655363 FKS655363 FUO655363 GEK655363 GOG655363 GYC655363 HHY655363 HRU655363 IBQ655363 ILM655363 IVI655363 JFE655363 JPA655363 JYW655363 KIS655363 KSO655363 LCK655363 LMG655363 LWC655363 MFY655363 MPU655363 MZQ655363 NJM655363 NTI655363 ODE655363 ONA655363 OWW655363 PGS655363 PQO655363 QAK655363 QKG655363 QUC655363 RDY655363 RNU655363 RXQ655363 SHM655363 SRI655363 TBE655363 TLA655363 TUW655363 UES655363 UOO655363 UYK655363 VIG655363 VSC655363 WBY655363 WLU655363 WVQ655363 H720899 JE720899 TA720899 ACW720899 AMS720899 AWO720899 BGK720899 BQG720899 CAC720899 CJY720899 CTU720899 DDQ720899 DNM720899 DXI720899 EHE720899 ERA720899 FAW720899 FKS720899 FUO720899 GEK720899 GOG720899 GYC720899 HHY720899 HRU720899 IBQ720899 ILM720899 IVI720899 JFE720899 JPA720899 JYW720899 KIS720899 KSO720899 LCK720899 LMG720899 LWC720899 MFY720899 MPU720899 MZQ720899 NJM720899 NTI720899 ODE720899 ONA720899 OWW720899 PGS720899 PQO720899 QAK720899 QKG720899 QUC720899 RDY720899 RNU720899 RXQ720899 SHM720899 SRI720899 TBE720899 TLA720899 TUW720899 UES720899 UOO720899 UYK720899 VIG720899 VSC720899 WBY720899 WLU720899 WVQ720899 H786435 JE786435 TA786435 ACW786435 AMS786435 AWO786435 BGK786435 BQG786435 CAC786435 CJY786435 CTU786435 DDQ786435 DNM786435 DXI786435 EHE786435 ERA786435 FAW786435 FKS786435 FUO786435 GEK786435 GOG786435 GYC786435 HHY786435 HRU786435 IBQ786435 ILM786435 IVI786435 JFE786435 JPA786435 JYW786435 KIS786435 KSO786435 LCK786435 LMG786435 LWC786435 MFY786435 MPU786435 MZQ786435 NJM786435 NTI786435 ODE786435 ONA786435 OWW786435 PGS786435 PQO786435 QAK786435 QKG786435 QUC786435 RDY786435 RNU786435 RXQ786435 SHM786435 SRI786435 TBE786435 TLA786435 TUW786435 UES786435 UOO786435 UYK786435 VIG786435 VSC786435 WBY786435 WLU786435 WVQ786435 H851971 JE851971 TA851971 ACW851971 AMS851971 AWO851971 BGK851971 BQG851971 CAC851971 CJY851971 CTU851971 DDQ851971 DNM851971 DXI851971 EHE851971 ERA851971 FAW851971 FKS851971 FUO851971 GEK851971 GOG851971 GYC851971 HHY851971 HRU851971 IBQ851971 ILM851971 IVI851971 JFE851971 JPA851971 JYW851971 KIS851971 KSO851971 LCK851971 LMG851971 LWC851971 MFY851971 MPU851971 MZQ851971 NJM851971 NTI851971 ODE851971 ONA851971 OWW851971 PGS851971 PQO851971 QAK851971 QKG851971 QUC851971 RDY851971 RNU851971 RXQ851971 SHM851971 SRI851971 TBE851971 TLA851971 TUW851971 UES851971 UOO851971 UYK851971 VIG851971 VSC851971 WBY851971 WLU851971 WVQ851971 H917507 JE917507 TA917507 ACW917507 AMS917507 AWO917507 BGK917507 BQG917507 CAC917507 CJY917507 CTU917507 DDQ917507 DNM917507 DXI917507 EHE917507 ERA917507 FAW917507 FKS917507 FUO917507 GEK917507 GOG917507 GYC917507 HHY917507 HRU917507 IBQ917507 ILM917507 IVI917507 JFE917507 JPA917507 JYW917507 KIS917507 KSO917507 LCK917507 LMG917507 LWC917507 MFY917507 MPU917507 MZQ917507 NJM917507 NTI917507 ODE917507 ONA917507 OWW917507 PGS917507 PQO917507 QAK917507 QKG917507 QUC917507 RDY917507 RNU917507 RXQ917507 SHM917507 SRI917507 TBE917507 TLA917507 TUW917507 UES917507 UOO917507 UYK917507 VIG917507 VSC917507 WBY917507 WLU917507 WVQ917507 H983043 JE983043 TA983043 ACW983043 AMS983043 AWO983043 BGK983043 BQG983043 CAC983043 CJY983043 CTU983043 DDQ983043 DNM983043 DXI983043 EHE983043 ERA983043 FAW983043 FKS983043 FUO983043 GEK983043 GOG983043 GYC983043 HHY983043 HRU983043 IBQ983043 ILM983043 IVI983043 JFE983043 JPA983043 JYW983043 KIS983043 KSO983043 LCK983043 LMG983043 LWC983043 MFY983043 MPU983043 MZQ983043 NJM983043 NTI983043 ODE983043 ONA983043 OWW983043 PGS983043 PQO983043 QAK983043 QKG983043 QUC983043 RDY983043 RNU983043 RXQ983043 SHM983043 SRI983043 TBE983043 TLA983043 TUW983043 UES983043 UOO983043 UYK983043 VIG983043 VSC983043 WBY983043 WLU983043 WVQ983043" xr:uid="{00000000-0002-0000-0000-00000E000000}">
      <formula1>"男 (Male),女 (Female)"</formula1>
    </dataValidation>
    <dataValidation type="list" allowBlank="1" showInputMessage="1" showErrorMessage="1" sqref="H24" xr:uid="{45105E0C-430D-4669-89D1-FBE31CB78666}">
      <formula1>希望</formula1>
    </dataValidation>
    <dataValidation type="whole" allowBlank="1" showInputMessage="1" showErrorMessage="1" errorTitle="エラー Error" error="整数で入力して下さい。_x000a_Please enter as an integer." sqref="P24 S24 U24" xr:uid="{00000000-0002-0000-0000-000012000000}">
      <formula1>0</formula1>
      <formula2>1000000000</formula2>
    </dataValidation>
    <dataValidation type="list" showInputMessage="1" sqref="U23 R23" xr:uid="{00000000-0002-0000-0000-000013000000}">
      <formula1>"夫(Husband),妻(Wife),父(Father),母(mother),祖父(Grandfather),祖母(Grandmother)"</formula1>
    </dataValidation>
    <dataValidation type="list" showInputMessage="1" sqref="V23" xr:uid="{00000000-0002-0000-0000-000014000000}">
      <formula1>"有(YES),無(NO),一部返済(Partial Repayment)"</formula1>
    </dataValidation>
    <dataValidation type="list" imeMode="halfAlpha" allowBlank="1" showInputMessage="1" showErrorMessage="1" error="半角・大文字で入力_x000a_Enter in half-width and uppercase letters" prompt="半角・大文字で入力_x000a_Enter in half-width and uppercase letters" sqref="D8 F24:G24 R18" xr:uid="{51C5A0FD-EC42-4126-8326-DBD2D1B13155}">
      <formula1>"✔, ,"</formula1>
    </dataValidation>
    <dataValidation type="list" imeMode="halfAlpha" allowBlank="1" showInputMessage="1" showErrorMessage="1" error="半角・大文字で入力_x000a_Enter in half-width and uppercase letters" prompt="半角・大文字で入力_x000a_Enter in half-width and uppercase letters" sqref="J24" xr:uid="{8EDC7421-7376-4ED9-BF54-3D8D4971C973}">
      <formula1>"特別聴講学生－学部生（Special Auditing Students - Faculty), 特別聴講学生－研究科（Special Auditing Student - Graduate school）,特別研究学生－研究科（Special Research Student - Graduate school）,"</formula1>
    </dataValidation>
    <dataValidation type="list" allowBlank="1" showInputMessage="1" showErrorMessage="1" sqref="J24" xr:uid="{4E1316E4-302A-4AE3-BF61-F4D91020FC02}">
      <formula1>"特別聴講学生 - 学部生（Special Auditing Student - Faculty）,特別聴講学生 - 研究科生（Special Auditing Student - Graduate School）,"</formula1>
    </dataValidation>
    <dataValidation type="list" allowBlank="1" showInputMessage="1" showErrorMessage="1" sqref="I24" xr:uid="{F8AC6881-574A-4AB3-B89F-A9F2236CB8EB}">
      <formula1>INDIRECT(H24)</formula1>
    </dataValidation>
    <dataValidation type="list" allowBlank="1" showInputMessage="1" showErrorMessage="1" sqref="V24" xr:uid="{224CBD91-8CDC-4DCA-8CB3-3C221A0C4942}">
      <formula1>"無(NO),全額返済(Repay all),一部返済(Partial Repayment)"</formula1>
    </dataValidation>
    <dataValidation type="list" allowBlank="1" showInputMessage="1" showErrorMessage="1" sqref="D30" xr:uid="{68D9AABB-800E-4B81-893F-7EDF602DCDE5}">
      <formula1>"N1,N2,N3,N4,N5"</formula1>
    </dataValidation>
    <dataValidation type="list" allowBlank="1" showInputMessage="1" showErrorMessage="1" sqref="H30:J30" xr:uid="{CD79ED37-6C0C-4083-B778-2F1E570D3B0C}">
      <formula1>"Choice 1, Choice 2, Choice 3, Choice 4, Choice 5, Choice 6"</formula1>
    </dataValidation>
  </dataValidations>
  <hyperlinks>
    <hyperlink ref="V7" r:id="rId1" xr:uid="{00000000-0004-0000-0000-000001000000}"/>
    <hyperlink ref="P7" r:id="rId2" xr:uid="{00000000-0004-0000-0000-000000000000}"/>
    <hyperlink ref="J31" r:id="rId3" xr:uid="{F0301410-25E7-4D4C-B7B9-5589DF8864F8}"/>
    <hyperlink ref="J32" r:id="rId4" xr:uid="{3532FECC-201D-42B3-B1BC-412A3BAB67F9}"/>
  </hyperlinks>
  <pageMargins left="0.70866141732283472" right="0.70866141732283472" top="0.74803149606299213" bottom="0.74803149606299213" header="0.31496062992125984" footer="0.31496062992125984"/>
  <pageSetup paperSize="8" scale="28" orientation="landscape" cellComments="asDisplayed" r:id="rId5"/>
  <headerFooter>
    <oddHeader>&amp;R&amp;"ＭＳ ゴシック,標準"&amp;36Input field for an applicant (1)</oddHeader>
  </headerFooter>
  <drawing r:id="rId6"/>
  <legacyDrawing r:id="rId7"/>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5">
    <tabColor theme="2" tint="-0.249977111117893"/>
    <pageSetUpPr fitToPage="1"/>
  </sheetPr>
  <dimension ref="A1:CM214"/>
  <sheetViews>
    <sheetView view="pageBreakPreview" topLeftCell="A4" zoomScaleNormal="55" zoomScaleSheetLayoutView="100" zoomScalePageLayoutView="145" workbookViewId="0">
      <selection activeCell="N32" sqref="N32:BP36"/>
    </sheetView>
  </sheetViews>
  <sheetFormatPr defaultColWidth="1.25" defaultRowHeight="6.95" customHeight="1"/>
  <cols>
    <col min="1" max="1" width="1.25" style="3" customWidth="1"/>
    <col min="2" max="34" width="1.25" style="3"/>
    <col min="35" max="35" width="1.25" style="3" customWidth="1"/>
    <col min="36" max="51" width="1.25" style="3"/>
    <col min="52" max="52" width="1.25" style="3" customWidth="1"/>
    <col min="53" max="66" width="1.25" style="3"/>
    <col min="67" max="68" width="1.25" style="3" customWidth="1"/>
    <col min="69" max="69" width="1.125" style="3" customWidth="1"/>
    <col min="70" max="80" width="1.25" style="3"/>
    <col min="81" max="81" width="1.25" style="3" customWidth="1"/>
    <col min="82" max="88" width="1.25" style="3"/>
    <col min="89" max="89" width="6" style="3" bestFit="1" customWidth="1"/>
    <col min="90" max="90" width="10.5" style="3" bestFit="1" customWidth="1"/>
    <col min="91" max="91" width="8.125" style="3" bestFit="1" customWidth="1"/>
    <col min="92" max="324" width="1.25" style="3"/>
    <col min="325" max="325" width="1.125" style="3" customWidth="1"/>
    <col min="326" max="344" width="1.25" style="3"/>
    <col min="345" max="345" width="6" style="3" bestFit="1" customWidth="1"/>
    <col min="346" max="346" width="10.5" style="3" bestFit="1" customWidth="1"/>
    <col min="347" max="347" width="8.125" style="3" bestFit="1" customWidth="1"/>
    <col min="348" max="580" width="1.25" style="3"/>
    <col min="581" max="581" width="1.125" style="3" customWidth="1"/>
    <col min="582" max="600" width="1.25" style="3"/>
    <col min="601" max="601" width="6" style="3" bestFit="1" customWidth="1"/>
    <col min="602" max="602" width="10.5" style="3" bestFit="1" customWidth="1"/>
    <col min="603" max="603" width="8.125" style="3" bestFit="1" customWidth="1"/>
    <col min="604" max="836" width="1.25" style="3"/>
    <col min="837" max="837" width="1.125" style="3" customWidth="1"/>
    <col min="838" max="856" width="1.25" style="3"/>
    <col min="857" max="857" width="6" style="3" bestFit="1" customWidth="1"/>
    <col min="858" max="858" width="10.5" style="3" bestFit="1" customWidth="1"/>
    <col min="859" max="859" width="8.125" style="3" bestFit="1" customWidth="1"/>
    <col min="860" max="1092" width="1.25" style="3"/>
    <col min="1093" max="1093" width="1.125" style="3" customWidth="1"/>
    <col min="1094" max="1112" width="1.25" style="3"/>
    <col min="1113" max="1113" width="6" style="3" bestFit="1" customWidth="1"/>
    <col min="1114" max="1114" width="10.5" style="3" bestFit="1" customWidth="1"/>
    <col min="1115" max="1115" width="8.125" style="3" bestFit="1" customWidth="1"/>
    <col min="1116" max="1348" width="1.25" style="3"/>
    <col min="1349" max="1349" width="1.125" style="3" customWidth="1"/>
    <col min="1350" max="1368" width="1.25" style="3"/>
    <col min="1369" max="1369" width="6" style="3" bestFit="1" customWidth="1"/>
    <col min="1370" max="1370" width="10.5" style="3" bestFit="1" customWidth="1"/>
    <col min="1371" max="1371" width="8.125" style="3" bestFit="1" customWidth="1"/>
    <col min="1372" max="1604" width="1.25" style="3"/>
    <col min="1605" max="1605" width="1.125" style="3" customWidth="1"/>
    <col min="1606" max="1624" width="1.25" style="3"/>
    <col min="1625" max="1625" width="6" style="3" bestFit="1" customWidth="1"/>
    <col min="1626" max="1626" width="10.5" style="3" bestFit="1" customWidth="1"/>
    <col min="1627" max="1627" width="8.125" style="3" bestFit="1" customWidth="1"/>
    <col min="1628" max="1860" width="1.25" style="3"/>
    <col min="1861" max="1861" width="1.125" style="3" customWidth="1"/>
    <col min="1862" max="1880" width="1.25" style="3"/>
    <col min="1881" max="1881" width="6" style="3" bestFit="1" customWidth="1"/>
    <col min="1882" max="1882" width="10.5" style="3" bestFit="1" customWidth="1"/>
    <col min="1883" max="1883" width="8.125" style="3" bestFit="1" customWidth="1"/>
    <col min="1884" max="2116" width="1.25" style="3"/>
    <col min="2117" max="2117" width="1.125" style="3" customWidth="1"/>
    <col min="2118" max="2136" width="1.25" style="3"/>
    <col min="2137" max="2137" width="6" style="3" bestFit="1" customWidth="1"/>
    <col min="2138" max="2138" width="10.5" style="3" bestFit="1" customWidth="1"/>
    <col min="2139" max="2139" width="8.125" style="3" bestFit="1" customWidth="1"/>
    <col min="2140" max="2372" width="1.25" style="3"/>
    <col min="2373" max="2373" width="1.125" style="3" customWidth="1"/>
    <col min="2374" max="2392" width="1.25" style="3"/>
    <col min="2393" max="2393" width="6" style="3" bestFit="1" customWidth="1"/>
    <col min="2394" max="2394" width="10.5" style="3" bestFit="1" customWidth="1"/>
    <col min="2395" max="2395" width="8.125" style="3" bestFit="1" customWidth="1"/>
    <col min="2396" max="2628" width="1.25" style="3"/>
    <col min="2629" max="2629" width="1.125" style="3" customWidth="1"/>
    <col min="2630" max="2648" width="1.25" style="3"/>
    <col min="2649" max="2649" width="6" style="3" bestFit="1" customWidth="1"/>
    <col min="2650" max="2650" width="10.5" style="3" bestFit="1" customWidth="1"/>
    <col min="2651" max="2651" width="8.125" style="3" bestFit="1" customWidth="1"/>
    <col min="2652" max="2884" width="1.25" style="3"/>
    <col min="2885" max="2885" width="1.125" style="3" customWidth="1"/>
    <col min="2886" max="2904" width="1.25" style="3"/>
    <col min="2905" max="2905" width="6" style="3" bestFit="1" customWidth="1"/>
    <col min="2906" max="2906" width="10.5" style="3" bestFit="1" customWidth="1"/>
    <col min="2907" max="2907" width="8.125" style="3" bestFit="1" customWidth="1"/>
    <col min="2908" max="3140" width="1.25" style="3"/>
    <col min="3141" max="3141" width="1.125" style="3" customWidth="1"/>
    <col min="3142" max="3160" width="1.25" style="3"/>
    <col min="3161" max="3161" width="6" style="3" bestFit="1" customWidth="1"/>
    <col min="3162" max="3162" width="10.5" style="3" bestFit="1" customWidth="1"/>
    <col min="3163" max="3163" width="8.125" style="3" bestFit="1" customWidth="1"/>
    <col min="3164" max="3396" width="1.25" style="3"/>
    <col min="3397" max="3397" width="1.125" style="3" customWidth="1"/>
    <col min="3398" max="3416" width="1.25" style="3"/>
    <col min="3417" max="3417" width="6" style="3" bestFit="1" customWidth="1"/>
    <col min="3418" max="3418" width="10.5" style="3" bestFit="1" customWidth="1"/>
    <col min="3419" max="3419" width="8.125" style="3" bestFit="1" customWidth="1"/>
    <col min="3420" max="3652" width="1.25" style="3"/>
    <col min="3653" max="3653" width="1.125" style="3" customWidth="1"/>
    <col min="3654" max="3672" width="1.25" style="3"/>
    <col min="3673" max="3673" width="6" style="3" bestFit="1" customWidth="1"/>
    <col min="3674" max="3674" width="10.5" style="3" bestFit="1" customWidth="1"/>
    <col min="3675" max="3675" width="8.125" style="3" bestFit="1" customWidth="1"/>
    <col min="3676" max="3908" width="1.25" style="3"/>
    <col min="3909" max="3909" width="1.125" style="3" customWidth="1"/>
    <col min="3910" max="3928" width="1.25" style="3"/>
    <col min="3929" max="3929" width="6" style="3" bestFit="1" customWidth="1"/>
    <col min="3930" max="3930" width="10.5" style="3" bestFit="1" customWidth="1"/>
    <col min="3931" max="3931" width="8.125" style="3" bestFit="1" customWidth="1"/>
    <col min="3932" max="4164" width="1.25" style="3"/>
    <col min="4165" max="4165" width="1.125" style="3" customWidth="1"/>
    <col min="4166" max="4184" width="1.25" style="3"/>
    <col min="4185" max="4185" width="6" style="3" bestFit="1" customWidth="1"/>
    <col min="4186" max="4186" width="10.5" style="3" bestFit="1" customWidth="1"/>
    <col min="4187" max="4187" width="8.125" style="3" bestFit="1" customWidth="1"/>
    <col min="4188" max="4420" width="1.25" style="3"/>
    <col min="4421" max="4421" width="1.125" style="3" customWidth="1"/>
    <col min="4422" max="4440" width="1.25" style="3"/>
    <col min="4441" max="4441" width="6" style="3" bestFit="1" customWidth="1"/>
    <col min="4442" max="4442" width="10.5" style="3" bestFit="1" customWidth="1"/>
    <col min="4443" max="4443" width="8.125" style="3" bestFit="1" customWidth="1"/>
    <col min="4444" max="4676" width="1.25" style="3"/>
    <col min="4677" max="4677" width="1.125" style="3" customWidth="1"/>
    <col min="4678" max="4696" width="1.25" style="3"/>
    <col min="4697" max="4697" width="6" style="3" bestFit="1" customWidth="1"/>
    <col min="4698" max="4698" width="10.5" style="3" bestFit="1" customWidth="1"/>
    <col min="4699" max="4699" width="8.125" style="3" bestFit="1" customWidth="1"/>
    <col min="4700" max="4932" width="1.25" style="3"/>
    <col min="4933" max="4933" width="1.125" style="3" customWidth="1"/>
    <col min="4934" max="4952" width="1.25" style="3"/>
    <col min="4953" max="4953" width="6" style="3" bestFit="1" customWidth="1"/>
    <col min="4954" max="4954" width="10.5" style="3" bestFit="1" customWidth="1"/>
    <col min="4955" max="4955" width="8.125" style="3" bestFit="1" customWidth="1"/>
    <col min="4956" max="5188" width="1.25" style="3"/>
    <col min="5189" max="5189" width="1.125" style="3" customWidth="1"/>
    <col min="5190" max="5208" width="1.25" style="3"/>
    <col min="5209" max="5209" width="6" style="3" bestFit="1" customWidth="1"/>
    <col min="5210" max="5210" width="10.5" style="3" bestFit="1" customWidth="1"/>
    <col min="5211" max="5211" width="8.125" style="3" bestFit="1" customWidth="1"/>
    <col min="5212" max="5444" width="1.25" style="3"/>
    <col min="5445" max="5445" width="1.125" style="3" customWidth="1"/>
    <col min="5446" max="5464" width="1.25" style="3"/>
    <col min="5465" max="5465" width="6" style="3" bestFit="1" customWidth="1"/>
    <col min="5466" max="5466" width="10.5" style="3" bestFit="1" customWidth="1"/>
    <col min="5467" max="5467" width="8.125" style="3" bestFit="1" customWidth="1"/>
    <col min="5468" max="5700" width="1.25" style="3"/>
    <col min="5701" max="5701" width="1.125" style="3" customWidth="1"/>
    <col min="5702" max="5720" width="1.25" style="3"/>
    <col min="5721" max="5721" width="6" style="3" bestFit="1" customWidth="1"/>
    <col min="5722" max="5722" width="10.5" style="3" bestFit="1" customWidth="1"/>
    <col min="5723" max="5723" width="8.125" style="3" bestFit="1" customWidth="1"/>
    <col min="5724" max="5956" width="1.25" style="3"/>
    <col min="5957" max="5957" width="1.125" style="3" customWidth="1"/>
    <col min="5958" max="5976" width="1.25" style="3"/>
    <col min="5977" max="5977" width="6" style="3" bestFit="1" customWidth="1"/>
    <col min="5978" max="5978" width="10.5" style="3" bestFit="1" customWidth="1"/>
    <col min="5979" max="5979" width="8.125" style="3" bestFit="1" customWidth="1"/>
    <col min="5980" max="6212" width="1.25" style="3"/>
    <col min="6213" max="6213" width="1.125" style="3" customWidth="1"/>
    <col min="6214" max="6232" width="1.25" style="3"/>
    <col min="6233" max="6233" width="6" style="3" bestFit="1" customWidth="1"/>
    <col min="6234" max="6234" width="10.5" style="3" bestFit="1" customWidth="1"/>
    <col min="6235" max="6235" width="8.125" style="3" bestFit="1" customWidth="1"/>
    <col min="6236" max="6468" width="1.25" style="3"/>
    <col min="6469" max="6469" width="1.125" style="3" customWidth="1"/>
    <col min="6470" max="6488" width="1.25" style="3"/>
    <col min="6489" max="6489" width="6" style="3" bestFit="1" customWidth="1"/>
    <col min="6490" max="6490" width="10.5" style="3" bestFit="1" customWidth="1"/>
    <col min="6491" max="6491" width="8.125" style="3" bestFit="1" customWidth="1"/>
    <col min="6492" max="6724" width="1.25" style="3"/>
    <col min="6725" max="6725" width="1.125" style="3" customWidth="1"/>
    <col min="6726" max="6744" width="1.25" style="3"/>
    <col min="6745" max="6745" width="6" style="3" bestFit="1" customWidth="1"/>
    <col min="6746" max="6746" width="10.5" style="3" bestFit="1" customWidth="1"/>
    <col min="6747" max="6747" width="8.125" style="3" bestFit="1" customWidth="1"/>
    <col min="6748" max="6980" width="1.25" style="3"/>
    <col min="6981" max="6981" width="1.125" style="3" customWidth="1"/>
    <col min="6982" max="7000" width="1.25" style="3"/>
    <col min="7001" max="7001" width="6" style="3" bestFit="1" customWidth="1"/>
    <col min="7002" max="7002" width="10.5" style="3" bestFit="1" customWidth="1"/>
    <col min="7003" max="7003" width="8.125" style="3" bestFit="1" customWidth="1"/>
    <col min="7004" max="7236" width="1.25" style="3"/>
    <col min="7237" max="7237" width="1.125" style="3" customWidth="1"/>
    <col min="7238" max="7256" width="1.25" style="3"/>
    <col min="7257" max="7257" width="6" style="3" bestFit="1" customWidth="1"/>
    <col min="7258" max="7258" width="10.5" style="3" bestFit="1" customWidth="1"/>
    <col min="7259" max="7259" width="8.125" style="3" bestFit="1" customWidth="1"/>
    <col min="7260" max="7492" width="1.25" style="3"/>
    <col min="7493" max="7493" width="1.125" style="3" customWidth="1"/>
    <col min="7494" max="7512" width="1.25" style="3"/>
    <col min="7513" max="7513" width="6" style="3" bestFit="1" customWidth="1"/>
    <col min="7514" max="7514" width="10.5" style="3" bestFit="1" customWidth="1"/>
    <col min="7515" max="7515" width="8.125" style="3" bestFit="1" customWidth="1"/>
    <col min="7516" max="7748" width="1.25" style="3"/>
    <col min="7749" max="7749" width="1.125" style="3" customWidth="1"/>
    <col min="7750" max="7768" width="1.25" style="3"/>
    <col min="7769" max="7769" width="6" style="3" bestFit="1" customWidth="1"/>
    <col min="7770" max="7770" width="10.5" style="3" bestFit="1" customWidth="1"/>
    <col min="7771" max="7771" width="8.125" style="3" bestFit="1" customWidth="1"/>
    <col min="7772" max="8004" width="1.25" style="3"/>
    <col min="8005" max="8005" width="1.125" style="3" customWidth="1"/>
    <col min="8006" max="8024" width="1.25" style="3"/>
    <col min="8025" max="8025" width="6" style="3" bestFit="1" customWidth="1"/>
    <col min="8026" max="8026" width="10.5" style="3" bestFit="1" customWidth="1"/>
    <col min="8027" max="8027" width="8.125" style="3" bestFit="1" customWidth="1"/>
    <col min="8028" max="8260" width="1.25" style="3"/>
    <col min="8261" max="8261" width="1.125" style="3" customWidth="1"/>
    <col min="8262" max="8280" width="1.25" style="3"/>
    <col min="8281" max="8281" width="6" style="3" bestFit="1" customWidth="1"/>
    <col min="8282" max="8282" width="10.5" style="3" bestFit="1" customWidth="1"/>
    <col min="8283" max="8283" width="8.125" style="3" bestFit="1" customWidth="1"/>
    <col min="8284" max="8516" width="1.25" style="3"/>
    <col min="8517" max="8517" width="1.125" style="3" customWidth="1"/>
    <col min="8518" max="8536" width="1.25" style="3"/>
    <col min="8537" max="8537" width="6" style="3" bestFit="1" customWidth="1"/>
    <col min="8538" max="8538" width="10.5" style="3" bestFit="1" customWidth="1"/>
    <col min="8539" max="8539" width="8.125" style="3" bestFit="1" customWidth="1"/>
    <col min="8540" max="8772" width="1.25" style="3"/>
    <col min="8773" max="8773" width="1.125" style="3" customWidth="1"/>
    <col min="8774" max="8792" width="1.25" style="3"/>
    <col min="8793" max="8793" width="6" style="3" bestFit="1" customWidth="1"/>
    <col min="8794" max="8794" width="10.5" style="3" bestFit="1" customWidth="1"/>
    <col min="8795" max="8795" width="8.125" style="3" bestFit="1" customWidth="1"/>
    <col min="8796" max="9028" width="1.25" style="3"/>
    <col min="9029" max="9029" width="1.125" style="3" customWidth="1"/>
    <col min="9030" max="9048" width="1.25" style="3"/>
    <col min="9049" max="9049" width="6" style="3" bestFit="1" customWidth="1"/>
    <col min="9050" max="9050" width="10.5" style="3" bestFit="1" customWidth="1"/>
    <col min="9051" max="9051" width="8.125" style="3" bestFit="1" customWidth="1"/>
    <col min="9052" max="9284" width="1.25" style="3"/>
    <col min="9285" max="9285" width="1.125" style="3" customWidth="1"/>
    <col min="9286" max="9304" width="1.25" style="3"/>
    <col min="9305" max="9305" width="6" style="3" bestFit="1" customWidth="1"/>
    <col min="9306" max="9306" width="10.5" style="3" bestFit="1" customWidth="1"/>
    <col min="9307" max="9307" width="8.125" style="3" bestFit="1" customWidth="1"/>
    <col min="9308" max="9540" width="1.25" style="3"/>
    <col min="9541" max="9541" width="1.125" style="3" customWidth="1"/>
    <col min="9542" max="9560" width="1.25" style="3"/>
    <col min="9561" max="9561" width="6" style="3" bestFit="1" customWidth="1"/>
    <col min="9562" max="9562" width="10.5" style="3" bestFit="1" customWidth="1"/>
    <col min="9563" max="9563" width="8.125" style="3" bestFit="1" customWidth="1"/>
    <col min="9564" max="9796" width="1.25" style="3"/>
    <col min="9797" max="9797" width="1.125" style="3" customWidth="1"/>
    <col min="9798" max="9816" width="1.25" style="3"/>
    <col min="9817" max="9817" width="6" style="3" bestFit="1" customWidth="1"/>
    <col min="9818" max="9818" width="10.5" style="3" bestFit="1" customWidth="1"/>
    <col min="9819" max="9819" width="8.125" style="3" bestFit="1" customWidth="1"/>
    <col min="9820" max="10052" width="1.25" style="3"/>
    <col min="10053" max="10053" width="1.125" style="3" customWidth="1"/>
    <col min="10054" max="10072" width="1.25" style="3"/>
    <col min="10073" max="10073" width="6" style="3" bestFit="1" customWidth="1"/>
    <col min="10074" max="10074" width="10.5" style="3" bestFit="1" customWidth="1"/>
    <col min="10075" max="10075" width="8.125" style="3" bestFit="1" customWidth="1"/>
    <col min="10076" max="10308" width="1.25" style="3"/>
    <col min="10309" max="10309" width="1.125" style="3" customWidth="1"/>
    <col min="10310" max="10328" width="1.25" style="3"/>
    <col min="10329" max="10329" width="6" style="3" bestFit="1" customWidth="1"/>
    <col min="10330" max="10330" width="10.5" style="3" bestFit="1" customWidth="1"/>
    <col min="10331" max="10331" width="8.125" style="3" bestFit="1" customWidth="1"/>
    <col min="10332" max="10564" width="1.25" style="3"/>
    <col min="10565" max="10565" width="1.125" style="3" customWidth="1"/>
    <col min="10566" max="10584" width="1.25" style="3"/>
    <col min="10585" max="10585" width="6" style="3" bestFit="1" customWidth="1"/>
    <col min="10586" max="10586" width="10.5" style="3" bestFit="1" customWidth="1"/>
    <col min="10587" max="10587" width="8.125" style="3" bestFit="1" customWidth="1"/>
    <col min="10588" max="10820" width="1.25" style="3"/>
    <col min="10821" max="10821" width="1.125" style="3" customWidth="1"/>
    <col min="10822" max="10840" width="1.25" style="3"/>
    <col min="10841" max="10841" width="6" style="3" bestFit="1" customWidth="1"/>
    <col min="10842" max="10842" width="10.5" style="3" bestFit="1" customWidth="1"/>
    <col min="10843" max="10843" width="8.125" style="3" bestFit="1" customWidth="1"/>
    <col min="10844" max="11076" width="1.25" style="3"/>
    <col min="11077" max="11077" width="1.125" style="3" customWidth="1"/>
    <col min="11078" max="11096" width="1.25" style="3"/>
    <col min="11097" max="11097" width="6" style="3" bestFit="1" customWidth="1"/>
    <col min="11098" max="11098" width="10.5" style="3" bestFit="1" customWidth="1"/>
    <col min="11099" max="11099" width="8.125" style="3" bestFit="1" customWidth="1"/>
    <col min="11100" max="11332" width="1.25" style="3"/>
    <col min="11333" max="11333" width="1.125" style="3" customWidth="1"/>
    <col min="11334" max="11352" width="1.25" style="3"/>
    <col min="11353" max="11353" width="6" style="3" bestFit="1" customWidth="1"/>
    <col min="11354" max="11354" width="10.5" style="3" bestFit="1" customWidth="1"/>
    <col min="11355" max="11355" width="8.125" style="3" bestFit="1" customWidth="1"/>
    <col min="11356" max="11588" width="1.25" style="3"/>
    <col min="11589" max="11589" width="1.125" style="3" customWidth="1"/>
    <col min="11590" max="11608" width="1.25" style="3"/>
    <col min="11609" max="11609" width="6" style="3" bestFit="1" customWidth="1"/>
    <col min="11610" max="11610" width="10.5" style="3" bestFit="1" customWidth="1"/>
    <col min="11611" max="11611" width="8.125" style="3" bestFit="1" customWidth="1"/>
    <col min="11612" max="11844" width="1.25" style="3"/>
    <col min="11845" max="11845" width="1.125" style="3" customWidth="1"/>
    <col min="11846" max="11864" width="1.25" style="3"/>
    <col min="11865" max="11865" width="6" style="3" bestFit="1" customWidth="1"/>
    <col min="11866" max="11866" width="10.5" style="3" bestFit="1" customWidth="1"/>
    <col min="11867" max="11867" width="8.125" style="3" bestFit="1" customWidth="1"/>
    <col min="11868" max="12100" width="1.25" style="3"/>
    <col min="12101" max="12101" width="1.125" style="3" customWidth="1"/>
    <col min="12102" max="12120" width="1.25" style="3"/>
    <col min="12121" max="12121" width="6" style="3" bestFit="1" customWidth="1"/>
    <col min="12122" max="12122" width="10.5" style="3" bestFit="1" customWidth="1"/>
    <col min="12123" max="12123" width="8.125" style="3" bestFit="1" customWidth="1"/>
    <col min="12124" max="12356" width="1.25" style="3"/>
    <col min="12357" max="12357" width="1.125" style="3" customWidth="1"/>
    <col min="12358" max="12376" width="1.25" style="3"/>
    <col min="12377" max="12377" width="6" style="3" bestFit="1" customWidth="1"/>
    <col min="12378" max="12378" width="10.5" style="3" bestFit="1" customWidth="1"/>
    <col min="12379" max="12379" width="8.125" style="3" bestFit="1" customWidth="1"/>
    <col min="12380" max="12612" width="1.25" style="3"/>
    <col min="12613" max="12613" width="1.125" style="3" customWidth="1"/>
    <col min="12614" max="12632" width="1.25" style="3"/>
    <col min="12633" max="12633" width="6" style="3" bestFit="1" customWidth="1"/>
    <col min="12634" max="12634" width="10.5" style="3" bestFit="1" customWidth="1"/>
    <col min="12635" max="12635" width="8.125" style="3" bestFit="1" customWidth="1"/>
    <col min="12636" max="12868" width="1.25" style="3"/>
    <col min="12869" max="12869" width="1.125" style="3" customWidth="1"/>
    <col min="12870" max="12888" width="1.25" style="3"/>
    <col min="12889" max="12889" width="6" style="3" bestFit="1" customWidth="1"/>
    <col min="12890" max="12890" width="10.5" style="3" bestFit="1" customWidth="1"/>
    <col min="12891" max="12891" width="8.125" style="3" bestFit="1" customWidth="1"/>
    <col min="12892" max="13124" width="1.25" style="3"/>
    <col min="13125" max="13125" width="1.125" style="3" customWidth="1"/>
    <col min="13126" max="13144" width="1.25" style="3"/>
    <col min="13145" max="13145" width="6" style="3" bestFit="1" customWidth="1"/>
    <col min="13146" max="13146" width="10.5" style="3" bestFit="1" customWidth="1"/>
    <col min="13147" max="13147" width="8.125" style="3" bestFit="1" customWidth="1"/>
    <col min="13148" max="13380" width="1.25" style="3"/>
    <col min="13381" max="13381" width="1.125" style="3" customWidth="1"/>
    <col min="13382" max="13400" width="1.25" style="3"/>
    <col min="13401" max="13401" width="6" style="3" bestFit="1" customWidth="1"/>
    <col min="13402" max="13402" width="10.5" style="3" bestFit="1" customWidth="1"/>
    <col min="13403" max="13403" width="8.125" style="3" bestFit="1" customWidth="1"/>
    <col min="13404" max="13636" width="1.25" style="3"/>
    <col min="13637" max="13637" width="1.125" style="3" customWidth="1"/>
    <col min="13638" max="13656" width="1.25" style="3"/>
    <col min="13657" max="13657" width="6" style="3" bestFit="1" customWidth="1"/>
    <col min="13658" max="13658" width="10.5" style="3" bestFit="1" customWidth="1"/>
    <col min="13659" max="13659" width="8.125" style="3" bestFit="1" customWidth="1"/>
    <col min="13660" max="13892" width="1.25" style="3"/>
    <col min="13893" max="13893" width="1.125" style="3" customWidth="1"/>
    <col min="13894" max="13912" width="1.25" style="3"/>
    <col min="13913" max="13913" width="6" style="3" bestFit="1" customWidth="1"/>
    <col min="13914" max="13914" width="10.5" style="3" bestFit="1" customWidth="1"/>
    <col min="13915" max="13915" width="8.125" style="3" bestFit="1" customWidth="1"/>
    <col min="13916" max="14148" width="1.25" style="3"/>
    <col min="14149" max="14149" width="1.125" style="3" customWidth="1"/>
    <col min="14150" max="14168" width="1.25" style="3"/>
    <col min="14169" max="14169" width="6" style="3" bestFit="1" customWidth="1"/>
    <col min="14170" max="14170" width="10.5" style="3" bestFit="1" customWidth="1"/>
    <col min="14171" max="14171" width="8.125" style="3" bestFit="1" customWidth="1"/>
    <col min="14172" max="14404" width="1.25" style="3"/>
    <col min="14405" max="14405" width="1.125" style="3" customWidth="1"/>
    <col min="14406" max="14424" width="1.25" style="3"/>
    <col min="14425" max="14425" width="6" style="3" bestFit="1" customWidth="1"/>
    <col min="14426" max="14426" width="10.5" style="3" bestFit="1" customWidth="1"/>
    <col min="14427" max="14427" width="8.125" style="3" bestFit="1" customWidth="1"/>
    <col min="14428" max="14660" width="1.25" style="3"/>
    <col min="14661" max="14661" width="1.125" style="3" customWidth="1"/>
    <col min="14662" max="14680" width="1.25" style="3"/>
    <col min="14681" max="14681" width="6" style="3" bestFit="1" customWidth="1"/>
    <col min="14682" max="14682" width="10.5" style="3" bestFit="1" customWidth="1"/>
    <col min="14683" max="14683" width="8.125" style="3" bestFit="1" customWidth="1"/>
    <col min="14684" max="14916" width="1.25" style="3"/>
    <col min="14917" max="14917" width="1.125" style="3" customWidth="1"/>
    <col min="14918" max="14936" width="1.25" style="3"/>
    <col min="14937" max="14937" width="6" style="3" bestFit="1" customWidth="1"/>
    <col min="14938" max="14938" width="10.5" style="3" bestFit="1" customWidth="1"/>
    <col min="14939" max="14939" width="8.125" style="3" bestFit="1" customWidth="1"/>
    <col min="14940" max="15172" width="1.25" style="3"/>
    <col min="15173" max="15173" width="1.125" style="3" customWidth="1"/>
    <col min="15174" max="15192" width="1.25" style="3"/>
    <col min="15193" max="15193" width="6" style="3" bestFit="1" customWidth="1"/>
    <col min="15194" max="15194" width="10.5" style="3" bestFit="1" customWidth="1"/>
    <col min="15195" max="15195" width="8.125" style="3" bestFit="1" customWidth="1"/>
    <col min="15196" max="15428" width="1.25" style="3"/>
    <col min="15429" max="15429" width="1.125" style="3" customWidth="1"/>
    <col min="15430" max="15448" width="1.25" style="3"/>
    <col min="15449" max="15449" width="6" style="3" bestFit="1" customWidth="1"/>
    <col min="15450" max="15450" width="10.5" style="3" bestFit="1" customWidth="1"/>
    <col min="15451" max="15451" width="8.125" style="3" bestFit="1" customWidth="1"/>
    <col min="15452" max="15684" width="1.25" style="3"/>
    <col min="15685" max="15685" width="1.125" style="3" customWidth="1"/>
    <col min="15686" max="15704" width="1.25" style="3"/>
    <col min="15705" max="15705" width="6" style="3" bestFit="1" customWidth="1"/>
    <col min="15706" max="15706" width="10.5" style="3" bestFit="1" customWidth="1"/>
    <col min="15707" max="15707" width="8.125" style="3" bestFit="1" customWidth="1"/>
    <col min="15708" max="15940" width="1.25" style="3"/>
    <col min="15941" max="15941" width="1.125" style="3" customWidth="1"/>
    <col min="15942" max="15960" width="1.25" style="3"/>
    <col min="15961" max="15961" width="6" style="3" bestFit="1" customWidth="1"/>
    <col min="15962" max="15962" width="10.5" style="3" bestFit="1" customWidth="1"/>
    <col min="15963" max="15963" width="8.125" style="3" bestFit="1" customWidth="1"/>
    <col min="15964" max="16196" width="1.25" style="3"/>
    <col min="16197" max="16197" width="1.125" style="3" customWidth="1"/>
    <col min="16198" max="16216" width="1.25" style="3"/>
    <col min="16217" max="16217" width="6" style="3" bestFit="1" customWidth="1"/>
    <col min="16218" max="16218" width="10.5" style="3" bestFit="1" customWidth="1"/>
    <col min="16219" max="16219" width="8.125" style="3" bestFit="1" customWidth="1"/>
    <col min="16220" max="16384" width="1.25" style="3"/>
  </cols>
  <sheetData>
    <row r="1" spans="1:81" ht="6.95" customHeight="1">
      <c r="A1" s="100"/>
      <c r="B1" s="100"/>
      <c r="C1" s="100"/>
      <c r="D1" s="100"/>
      <c r="E1" s="100"/>
      <c r="F1" s="100"/>
      <c r="G1" s="100"/>
      <c r="H1" s="100"/>
      <c r="I1" s="100"/>
      <c r="J1" s="100"/>
      <c r="K1" s="100"/>
      <c r="L1" s="100"/>
      <c r="M1" s="100"/>
      <c r="N1" s="100"/>
      <c r="O1" s="100"/>
      <c r="P1" s="100"/>
      <c r="Q1" s="100"/>
      <c r="R1" s="100"/>
      <c r="S1" s="100"/>
      <c r="T1" s="100"/>
      <c r="U1" s="100"/>
      <c r="V1" s="100"/>
      <c r="W1" s="100"/>
      <c r="X1" s="100"/>
      <c r="Y1" s="100"/>
      <c r="Z1" s="100"/>
      <c r="AA1" s="100"/>
      <c r="AB1" s="100"/>
      <c r="AC1" s="100"/>
      <c r="AD1" s="100"/>
      <c r="AE1" s="100"/>
      <c r="AF1" s="100"/>
      <c r="AG1" s="100"/>
      <c r="AH1" s="100"/>
      <c r="AI1" s="100"/>
      <c r="AJ1" s="100"/>
      <c r="AK1" s="100"/>
      <c r="AL1" s="100"/>
      <c r="AM1" s="100"/>
      <c r="AN1" s="100"/>
      <c r="AO1" s="100"/>
      <c r="AP1" s="100"/>
      <c r="AQ1" s="100"/>
      <c r="AR1" s="100"/>
      <c r="AS1" s="100"/>
      <c r="AT1" s="100"/>
      <c r="AU1" s="100"/>
      <c r="AV1" s="100"/>
      <c r="AW1" s="100"/>
      <c r="AX1" s="100"/>
      <c r="AY1" s="100"/>
      <c r="AZ1" s="100"/>
      <c r="BA1" s="100"/>
      <c r="BB1" s="100"/>
      <c r="BC1" s="100"/>
      <c r="BD1" s="100"/>
      <c r="BE1" s="100"/>
      <c r="BF1" s="100"/>
      <c r="BG1" s="100"/>
      <c r="BH1" s="100"/>
      <c r="BI1" s="100"/>
      <c r="BJ1" s="100"/>
      <c r="BK1" s="100"/>
      <c r="BL1" s="100"/>
      <c r="BM1" s="100"/>
      <c r="BN1" s="100"/>
      <c r="BO1" s="100"/>
      <c r="BP1" s="100"/>
      <c r="BQ1" s="100"/>
      <c r="BR1" s="100"/>
      <c r="BS1" s="100"/>
      <c r="BT1" s="100"/>
      <c r="BU1" s="100"/>
      <c r="BV1" s="100"/>
      <c r="BW1" s="100"/>
      <c r="BX1" s="100"/>
      <c r="BY1" s="100"/>
      <c r="BZ1" s="100"/>
      <c r="CA1" s="100"/>
      <c r="CB1" s="100"/>
      <c r="CC1" s="100"/>
    </row>
    <row r="2" spans="1:81" ht="6.95" customHeight="1">
      <c r="A2" s="100"/>
      <c r="B2" s="100"/>
      <c r="C2" s="100"/>
      <c r="D2" s="100"/>
      <c r="E2" s="100"/>
      <c r="F2" s="100"/>
      <c r="G2" s="100"/>
      <c r="H2" s="100"/>
      <c r="I2" s="100"/>
      <c r="J2" s="100"/>
      <c r="K2" s="100"/>
      <c r="L2" s="100"/>
      <c r="M2" s="100"/>
      <c r="N2" s="100"/>
      <c r="O2" s="100"/>
      <c r="P2" s="100"/>
      <c r="Q2" s="100"/>
      <c r="R2" s="100"/>
      <c r="S2" s="100"/>
      <c r="T2" s="100"/>
      <c r="U2" s="100"/>
      <c r="V2" s="100"/>
      <c r="W2" s="100"/>
      <c r="X2" s="100"/>
      <c r="Y2" s="100"/>
      <c r="Z2" s="100"/>
      <c r="AA2" s="100"/>
      <c r="AB2" s="100"/>
      <c r="AC2" s="100"/>
      <c r="AD2" s="100"/>
      <c r="AE2" s="100"/>
      <c r="AF2" s="100"/>
      <c r="AG2" s="100"/>
      <c r="AH2" s="100"/>
      <c r="AI2" s="100"/>
      <c r="AJ2" s="100"/>
      <c r="AK2" s="100"/>
      <c r="AL2" s="100"/>
      <c r="AM2" s="100"/>
      <c r="AN2" s="100"/>
      <c r="AO2" s="100"/>
      <c r="AP2" s="100"/>
      <c r="AQ2" s="100"/>
      <c r="AR2" s="100"/>
      <c r="AS2" s="100"/>
      <c r="AT2" s="100"/>
      <c r="AU2" s="100"/>
      <c r="AV2" s="100"/>
      <c r="AW2" s="100"/>
      <c r="AX2" s="100"/>
      <c r="AY2" s="100"/>
      <c r="AZ2" s="100"/>
      <c r="BA2" s="100"/>
      <c r="BB2" s="100"/>
      <c r="BC2" s="100"/>
      <c r="BD2" s="100"/>
      <c r="BE2" s="100"/>
      <c r="BF2" s="100"/>
      <c r="BG2" s="100"/>
      <c r="BH2" s="100"/>
      <c r="BI2" s="100"/>
      <c r="BJ2" s="100"/>
      <c r="BK2" s="100"/>
      <c r="BL2" s="100"/>
      <c r="BM2" s="100"/>
      <c r="BN2" s="100"/>
      <c r="BO2" s="100"/>
      <c r="BP2" s="100"/>
      <c r="BQ2" s="100"/>
      <c r="BR2" s="100"/>
      <c r="BS2" s="100"/>
      <c r="BT2" s="100"/>
      <c r="BU2" s="100"/>
      <c r="BV2" s="100"/>
      <c r="BW2" s="100"/>
      <c r="BX2" s="100"/>
      <c r="BY2" s="100"/>
      <c r="BZ2" s="100"/>
      <c r="CA2" s="100"/>
      <c r="CB2" s="100"/>
      <c r="CC2" s="100"/>
    </row>
    <row r="3" spans="1:81" ht="6.95" customHeight="1">
      <c r="A3" s="293" t="s">
        <v>384</v>
      </c>
      <c r="B3" s="293"/>
      <c r="C3" s="293"/>
      <c r="D3" s="293"/>
      <c r="E3" s="293"/>
      <c r="F3" s="293"/>
      <c r="G3" s="293"/>
      <c r="H3" s="293"/>
      <c r="I3" s="293"/>
      <c r="J3" s="293"/>
      <c r="K3" s="293"/>
      <c r="L3" s="293"/>
      <c r="M3" s="293"/>
      <c r="N3" s="293"/>
      <c r="O3" s="293"/>
      <c r="P3" s="293"/>
      <c r="Q3" s="293"/>
      <c r="R3" s="293"/>
      <c r="S3" s="293"/>
      <c r="T3" s="293"/>
      <c r="U3" s="293"/>
      <c r="V3" s="293"/>
      <c r="W3" s="293"/>
      <c r="X3" s="293"/>
      <c r="Y3" s="293"/>
      <c r="Z3" s="293"/>
      <c r="AA3" s="293"/>
      <c r="AB3" s="293"/>
      <c r="AC3" s="293"/>
      <c r="AD3" s="293"/>
      <c r="AE3" s="293"/>
      <c r="AF3" s="293"/>
      <c r="AG3" s="293"/>
      <c r="AH3" s="293"/>
      <c r="AI3" s="293"/>
      <c r="AJ3" s="293"/>
      <c r="AK3" s="293"/>
      <c r="AL3" s="293"/>
      <c r="AM3" s="293"/>
      <c r="AN3" s="293"/>
      <c r="AO3" s="293"/>
      <c r="AP3" s="293"/>
      <c r="AQ3" s="293"/>
      <c r="AR3" s="293"/>
      <c r="AS3" s="293"/>
      <c r="AT3" s="293"/>
      <c r="AU3" s="293"/>
      <c r="AV3" s="293"/>
      <c r="AW3" s="293"/>
      <c r="AX3" s="293"/>
      <c r="AY3" s="293"/>
      <c r="AZ3" s="293"/>
      <c r="BA3" s="293"/>
      <c r="BB3" s="293"/>
      <c r="BC3" s="293"/>
      <c r="BD3" s="293"/>
      <c r="BE3" s="293"/>
      <c r="BF3" s="293"/>
      <c r="BG3" s="293"/>
      <c r="BH3" s="293"/>
      <c r="BI3" s="293"/>
      <c r="BJ3" s="293"/>
      <c r="BK3" s="293"/>
      <c r="BL3" s="293"/>
      <c r="BM3" s="293"/>
      <c r="BN3" s="293"/>
      <c r="BO3" s="293"/>
      <c r="BP3" s="293"/>
      <c r="BQ3" s="293"/>
      <c r="BR3" s="293"/>
      <c r="BS3" s="293"/>
      <c r="BT3" s="293"/>
      <c r="BU3" s="293"/>
      <c r="BV3" s="293"/>
      <c r="BW3" s="293"/>
      <c r="BX3" s="293"/>
      <c r="BY3" s="293"/>
      <c r="BZ3" s="293"/>
      <c r="CA3" s="293"/>
      <c r="CB3" s="293"/>
      <c r="CC3" s="293"/>
    </row>
    <row r="4" spans="1:81" ht="6.95" customHeight="1">
      <c r="A4" s="293"/>
      <c r="B4" s="293"/>
      <c r="C4" s="293"/>
      <c r="D4" s="293"/>
      <c r="E4" s="293"/>
      <c r="F4" s="293"/>
      <c r="G4" s="293"/>
      <c r="H4" s="293"/>
      <c r="I4" s="293"/>
      <c r="J4" s="293"/>
      <c r="K4" s="293"/>
      <c r="L4" s="293"/>
      <c r="M4" s="293"/>
      <c r="N4" s="293"/>
      <c r="O4" s="293"/>
      <c r="P4" s="293"/>
      <c r="Q4" s="293"/>
      <c r="R4" s="293"/>
      <c r="S4" s="293"/>
      <c r="T4" s="293"/>
      <c r="U4" s="293"/>
      <c r="V4" s="293"/>
      <c r="W4" s="293"/>
      <c r="X4" s="293"/>
      <c r="Y4" s="293"/>
      <c r="Z4" s="293"/>
      <c r="AA4" s="293"/>
      <c r="AB4" s="293"/>
      <c r="AC4" s="293"/>
      <c r="AD4" s="293"/>
      <c r="AE4" s="293"/>
      <c r="AF4" s="293"/>
      <c r="AG4" s="293"/>
      <c r="AH4" s="293"/>
      <c r="AI4" s="293"/>
      <c r="AJ4" s="293"/>
      <c r="AK4" s="293"/>
      <c r="AL4" s="293"/>
      <c r="AM4" s="293"/>
      <c r="AN4" s="293"/>
      <c r="AO4" s="293"/>
      <c r="AP4" s="293"/>
      <c r="AQ4" s="293"/>
      <c r="AR4" s="293"/>
      <c r="AS4" s="293"/>
      <c r="AT4" s="293"/>
      <c r="AU4" s="293"/>
      <c r="AV4" s="293"/>
      <c r="AW4" s="293"/>
      <c r="AX4" s="293"/>
      <c r="AY4" s="293"/>
      <c r="AZ4" s="293"/>
      <c r="BA4" s="293"/>
      <c r="BB4" s="293"/>
      <c r="BC4" s="293"/>
      <c r="BD4" s="293"/>
      <c r="BE4" s="293"/>
      <c r="BF4" s="293"/>
      <c r="BG4" s="293"/>
      <c r="BH4" s="293"/>
      <c r="BI4" s="293"/>
      <c r="BJ4" s="293"/>
      <c r="BK4" s="293"/>
      <c r="BL4" s="293"/>
      <c r="BM4" s="293"/>
      <c r="BN4" s="293"/>
      <c r="BO4" s="293"/>
      <c r="BP4" s="293"/>
      <c r="BQ4" s="293"/>
      <c r="BR4" s="293"/>
      <c r="BS4" s="293"/>
      <c r="BT4" s="293"/>
      <c r="BU4" s="293"/>
      <c r="BV4" s="293"/>
      <c r="BW4" s="293"/>
      <c r="BX4" s="293"/>
      <c r="BY4" s="293"/>
      <c r="BZ4" s="293"/>
      <c r="CA4" s="293"/>
      <c r="CB4" s="293"/>
      <c r="CC4" s="293"/>
    </row>
    <row r="5" spans="1:81" ht="6.95" customHeight="1">
      <c r="A5" s="293"/>
      <c r="B5" s="293"/>
      <c r="C5" s="293"/>
      <c r="D5" s="293"/>
      <c r="E5" s="293"/>
      <c r="F5" s="293"/>
      <c r="G5" s="293"/>
      <c r="H5" s="293"/>
      <c r="I5" s="293"/>
      <c r="J5" s="293"/>
      <c r="K5" s="293"/>
      <c r="L5" s="293"/>
      <c r="M5" s="293"/>
      <c r="N5" s="293"/>
      <c r="O5" s="293"/>
      <c r="P5" s="293"/>
      <c r="Q5" s="293"/>
      <c r="R5" s="293"/>
      <c r="S5" s="293"/>
      <c r="T5" s="293"/>
      <c r="U5" s="293"/>
      <c r="V5" s="293"/>
      <c r="W5" s="293"/>
      <c r="X5" s="293"/>
      <c r="Y5" s="293"/>
      <c r="Z5" s="293"/>
      <c r="AA5" s="293"/>
      <c r="AB5" s="293"/>
      <c r="AC5" s="293"/>
      <c r="AD5" s="293"/>
      <c r="AE5" s="293"/>
      <c r="AF5" s="293"/>
      <c r="AG5" s="293"/>
      <c r="AH5" s="293"/>
      <c r="AI5" s="293"/>
      <c r="AJ5" s="293"/>
      <c r="AK5" s="293"/>
      <c r="AL5" s="293"/>
      <c r="AM5" s="293"/>
      <c r="AN5" s="293"/>
      <c r="AO5" s="293"/>
      <c r="AP5" s="293"/>
      <c r="AQ5" s="293"/>
      <c r="AR5" s="293"/>
      <c r="AS5" s="293"/>
      <c r="AT5" s="293"/>
      <c r="AU5" s="293"/>
      <c r="AV5" s="293"/>
      <c r="AW5" s="293"/>
      <c r="AX5" s="293"/>
      <c r="AY5" s="293"/>
      <c r="AZ5" s="293"/>
      <c r="BA5" s="293"/>
      <c r="BB5" s="293"/>
      <c r="BC5" s="293"/>
      <c r="BD5" s="293"/>
      <c r="BE5" s="293"/>
      <c r="BF5" s="293"/>
      <c r="BG5" s="293"/>
      <c r="BH5" s="293"/>
      <c r="BI5" s="293"/>
      <c r="BJ5" s="293"/>
      <c r="BK5" s="293"/>
      <c r="BL5" s="293"/>
      <c r="BM5" s="293"/>
      <c r="BN5" s="293"/>
      <c r="BO5" s="293"/>
      <c r="BP5" s="293"/>
      <c r="BQ5" s="293"/>
      <c r="BR5" s="293"/>
      <c r="BS5" s="293"/>
      <c r="BT5" s="293"/>
      <c r="BU5" s="293"/>
      <c r="BV5" s="293"/>
      <c r="BW5" s="293"/>
      <c r="BX5" s="293"/>
      <c r="BY5" s="293"/>
      <c r="BZ5" s="293"/>
      <c r="CA5" s="293"/>
      <c r="CB5" s="293"/>
      <c r="CC5" s="293"/>
    </row>
    <row r="6" spans="1:81" ht="6.95" customHeight="1">
      <c r="A6" s="293"/>
      <c r="B6" s="293"/>
      <c r="C6" s="293"/>
      <c r="D6" s="293"/>
      <c r="E6" s="293"/>
      <c r="F6" s="293"/>
      <c r="G6" s="293"/>
      <c r="H6" s="293"/>
      <c r="I6" s="293"/>
      <c r="J6" s="293"/>
      <c r="K6" s="293"/>
      <c r="L6" s="293"/>
      <c r="M6" s="293"/>
      <c r="N6" s="293"/>
      <c r="O6" s="293"/>
      <c r="P6" s="293"/>
      <c r="Q6" s="293"/>
      <c r="R6" s="293"/>
      <c r="S6" s="293"/>
      <c r="T6" s="293"/>
      <c r="U6" s="293"/>
      <c r="V6" s="293"/>
      <c r="W6" s="293"/>
      <c r="X6" s="293"/>
      <c r="Y6" s="293"/>
      <c r="Z6" s="293"/>
      <c r="AA6" s="293"/>
      <c r="AB6" s="293"/>
      <c r="AC6" s="293"/>
      <c r="AD6" s="293"/>
      <c r="AE6" s="293"/>
      <c r="AF6" s="293"/>
      <c r="AG6" s="293"/>
      <c r="AH6" s="293"/>
      <c r="AI6" s="293"/>
      <c r="AJ6" s="293"/>
      <c r="AK6" s="293"/>
      <c r="AL6" s="293"/>
      <c r="AM6" s="293"/>
      <c r="AN6" s="293"/>
      <c r="AO6" s="293"/>
      <c r="AP6" s="293"/>
      <c r="AQ6" s="293"/>
      <c r="AR6" s="293"/>
      <c r="AS6" s="293"/>
      <c r="AT6" s="293"/>
      <c r="AU6" s="293"/>
      <c r="AV6" s="293"/>
      <c r="AW6" s="293"/>
      <c r="AX6" s="293"/>
      <c r="AY6" s="293"/>
      <c r="AZ6" s="293"/>
      <c r="BA6" s="293"/>
      <c r="BB6" s="293"/>
      <c r="BC6" s="293"/>
      <c r="BD6" s="293"/>
      <c r="BE6" s="293"/>
      <c r="BF6" s="293"/>
      <c r="BG6" s="293"/>
      <c r="BH6" s="293"/>
      <c r="BI6" s="293"/>
      <c r="BJ6" s="293"/>
      <c r="BK6" s="293"/>
      <c r="BL6" s="293"/>
      <c r="BM6" s="293"/>
      <c r="BN6" s="293"/>
      <c r="BO6" s="293"/>
      <c r="BP6" s="293"/>
      <c r="BQ6" s="293"/>
      <c r="BR6" s="293"/>
      <c r="BS6" s="293"/>
      <c r="BT6" s="293"/>
      <c r="BU6" s="293"/>
      <c r="BV6" s="293"/>
      <c r="BW6" s="293"/>
      <c r="BX6" s="293"/>
      <c r="BY6" s="293"/>
      <c r="BZ6" s="293"/>
      <c r="CA6" s="293"/>
      <c r="CB6" s="293"/>
      <c r="CC6" s="293"/>
    </row>
    <row r="7" spans="1:81" ht="6.95" customHeight="1">
      <c r="A7" s="162"/>
      <c r="B7" s="162"/>
      <c r="C7" s="162"/>
      <c r="D7" s="162"/>
      <c r="E7" s="162"/>
      <c r="F7" s="162"/>
      <c r="G7" s="162"/>
      <c r="H7" s="162"/>
      <c r="I7" s="162"/>
      <c r="J7" s="162"/>
      <c r="K7" s="162"/>
      <c r="L7" s="162"/>
      <c r="M7" s="162"/>
      <c r="N7" s="162"/>
      <c r="O7" s="162"/>
      <c r="P7" s="162"/>
      <c r="Q7" s="162"/>
      <c r="R7" s="162"/>
      <c r="S7" s="162"/>
      <c r="T7" s="162"/>
      <c r="U7" s="162"/>
      <c r="V7" s="162"/>
      <c r="W7" s="162"/>
      <c r="X7" s="162"/>
      <c r="Y7" s="162"/>
      <c r="Z7" s="162"/>
      <c r="AA7" s="162"/>
      <c r="AB7" s="162"/>
      <c r="AC7" s="162"/>
      <c r="AD7" s="162"/>
      <c r="AE7" s="162"/>
      <c r="AF7" s="162"/>
      <c r="AG7" s="162"/>
      <c r="AH7" s="162"/>
      <c r="AI7" s="162"/>
      <c r="AJ7" s="162"/>
      <c r="AK7" s="162"/>
      <c r="AL7" s="162"/>
      <c r="AM7" s="162"/>
      <c r="AN7" s="162"/>
      <c r="AO7" s="162"/>
      <c r="AP7" s="162"/>
      <c r="AQ7" s="162"/>
      <c r="AR7" s="162"/>
      <c r="AS7" s="162"/>
      <c r="AT7" s="162"/>
      <c r="AU7" s="162"/>
      <c r="AV7" s="162"/>
      <c r="AW7" s="162"/>
      <c r="AX7" s="162"/>
      <c r="AY7" s="162"/>
      <c r="AZ7" s="162"/>
      <c r="BA7" s="162"/>
      <c r="BB7" s="162"/>
      <c r="BC7" s="162"/>
      <c r="BD7" s="162"/>
      <c r="BE7" s="162"/>
      <c r="BF7" s="162"/>
      <c r="BG7" s="162"/>
      <c r="BH7" s="162"/>
      <c r="BI7" s="162"/>
      <c r="BJ7" s="162"/>
      <c r="BK7" s="162"/>
      <c r="BL7" s="162"/>
      <c r="BM7" s="162"/>
      <c r="BN7" s="162"/>
      <c r="BO7" s="162"/>
      <c r="BP7" s="162"/>
      <c r="BQ7" s="162"/>
      <c r="BR7" s="162"/>
      <c r="BS7" s="162"/>
      <c r="BT7" s="162"/>
      <c r="BU7" s="162"/>
      <c r="BV7" s="162"/>
      <c r="BW7" s="162"/>
      <c r="BX7" s="162"/>
      <c r="BY7" s="162"/>
      <c r="BZ7" s="162"/>
      <c r="CA7" s="162"/>
      <c r="CB7" s="162"/>
      <c r="CC7" s="162"/>
    </row>
    <row r="8" spans="1:81" ht="6.95" customHeight="1">
      <c r="A8" s="294" t="s">
        <v>385</v>
      </c>
      <c r="B8" s="295"/>
      <c r="C8" s="295"/>
      <c r="D8" s="295"/>
      <c r="E8" s="295"/>
      <c r="F8" s="295"/>
      <c r="G8" s="295"/>
      <c r="H8" s="295"/>
      <c r="I8" s="295"/>
      <c r="J8" s="295"/>
      <c r="K8" s="295"/>
      <c r="L8" s="295"/>
      <c r="M8" s="295"/>
      <c r="N8" s="295"/>
      <c r="O8" s="295"/>
      <c r="P8" s="295"/>
      <c r="Q8" s="295"/>
      <c r="R8" s="295"/>
      <c r="S8" s="295"/>
      <c r="T8" s="295"/>
      <c r="U8" s="295"/>
      <c r="V8" s="295"/>
      <c r="W8" s="295"/>
      <c r="X8" s="295"/>
      <c r="Y8" s="295"/>
      <c r="Z8" s="295"/>
      <c r="AA8" s="295"/>
      <c r="AB8" s="295"/>
      <c r="AC8" s="295"/>
      <c r="AD8" s="295"/>
      <c r="AE8" s="295"/>
      <c r="AF8" s="295"/>
      <c r="AG8" s="295"/>
      <c r="AH8" s="295"/>
      <c r="AI8" s="295"/>
      <c r="AJ8" s="295"/>
      <c r="AK8" s="295"/>
      <c r="AL8" s="295"/>
      <c r="AM8" s="295"/>
      <c r="AN8" s="295"/>
      <c r="AO8" s="295"/>
      <c r="AP8" s="295"/>
      <c r="AQ8" s="295"/>
      <c r="AR8" s="295"/>
      <c r="AS8" s="295"/>
      <c r="AT8" s="295"/>
      <c r="AU8" s="295"/>
      <c r="AV8" s="295"/>
      <c r="AW8" s="295"/>
      <c r="AX8" s="295"/>
      <c r="AY8" s="295"/>
      <c r="AZ8" s="295"/>
      <c r="BA8" s="295"/>
      <c r="BB8" s="295"/>
      <c r="BC8" s="295"/>
      <c r="BD8" s="295"/>
      <c r="BE8" s="295"/>
      <c r="BF8" s="295"/>
      <c r="BG8" s="295"/>
      <c r="BH8" s="295"/>
      <c r="BI8" s="295"/>
      <c r="BJ8" s="295"/>
      <c r="BK8" s="295"/>
      <c r="BL8" s="295"/>
      <c r="BM8" s="295"/>
      <c r="BN8" s="295"/>
      <c r="BO8" s="295"/>
      <c r="BP8" s="295"/>
      <c r="BQ8" s="295"/>
      <c r="BR8" s="295"/>
      <c r="BS8" s="295"/>
      <c r="BT8" s="295"/>
      <c r="BU8" s="295"/>
      <c r="BV8" s="295"/>
      <c r="BW8" s="295"/>
      <c r="BX8" s="295"/>
      <c r="BY8" s="295"/>
      <c r="BZ8" s="295"/>
      <c r="CA8" s="295"/>
      <c r="CB8" s="295"/>
      <c r="CC8" s="295"/>
    </row>
    <row r="9" spans="1:81" ht="6.95" customHeight="1">
      <c r="A9" s="295"/>
      <c r="B9" s="295"/>
      <c r="C9" s="295"/>
      <c r="D9" s="295"/>
      <c r="E9" s="295"/>
      <c r="F9" s="295"/>
      <c r="G9" s="295"/>
      <c r="H9" s="295"/>
      <c r="I9" s="295"/>
      <c r="J9" s="295"/>
      <c r="K9" s="295"/>
      <c r="L9" s="295"/>
      <c r="M9" s="295"/>
      <c r="N9" s="295"/>
      <c r="O9" s="295"/>
      <c r="P9" s="295"/>
      <c r="Q9" s="295"/>
      <c r="R9" s="295"/>
      <c r="S9" s="295"/>
      <c r="T9" s="295"/>
      <c r="U9" s="295"/>
      <c r="V9" s="295"/>
      <c r="W9" s="295"/>
      <c r="X9" s="295"/>
      <c r="Y9" s="295"/>
      <c r="Z9" s="295"/>
      <c r="AA9" s="295"/>
      <c r="AB9" s="295"/>
      <c r="AC9" s="295"/>
      <c r="AD9" s="295"/>
      <c r="AE9" s="295"/>
      <c r="AF9" s="295"/>
      <c r="AG9" s="295"/>
      <c r="AH9" s="295"/>
      <c r="AI9" s="295"/>
      <c r="AJ9" s="295"/>
      <c r="AK9" s="295"/>
      <c r="AL9" s="295"/>
      <c r="AM9" s="295"/>
      <c r="AN9" s="295"/>
      <c r="AO9" s="295"/>
      <c r="AP9" s="295"/>
      <c r="AQ9" s="295"/>
      <c r="AR9" s="295"/>
      <c r="AS9" s="295"/>
      <c r="AT9" s="295"/>
      <c r="AU9" s="295"/>
      <c r="AV9" s="295"/>
      <c r="AW9" s="295"/>
      <c r="AX9" s="295"/>
      <c r="AY9" s="295"/>
      <c r="AZ9" s="295"/>
      <c r="BA9" s="295"/>
      <c r="BB9" s="295"/>
      <c r="BC9" s="295"/>
      <c r="BD9" s="295"/>
      <c r="BE9" s="295"/>
      <c r="BF9" s="295"/>
      <c r="BG9" s="295"/>
      <c r="BH9" s="295"/>
      <c r="BI9" s="295"/>
      <c r="BJ9" s="295"/>
      <c r="BK9" s="295"/>
      <c r="BL9" s="295"/>
      <c r="BM9" s="295"/>
      <c r="BN9" s="295"/>
      <c r="BO9" s="295"/>
      <c r="BP9" s="295"/>
      <c r="BQ9" s="295"/>
      <c r="BR9" s="295"/>
      <c r="BS9" s="295"/>
      <c r="BT9" s="295"/>
      <c r="BU9" s="295"/>
      <c r="BV9" s="295"/>
      <c r="BW9" s="295"/>
      <c r="BX9" s="295"/>
      <c r="BY9" s="295"/>
      <c r="BZ9" s="295"/>
      <c r="CA9" s="295"/>
      <c r="CB9" s="295"/>
      <c r="CC9" s="295"/>
    </row>
    <row r="10" spans="1:81" ht="6.95" customHeight="1">
      <c r="A10" s="295"/>
      <c r="B10" s="295"/>
      <c r="C10" s="295"/>
      <c r="D10" s="295"/>
      <c r="E10" s="295"/>
      <c r="F10" s="295"/>
      <c r="G10" s="295"/>
      <c r="H10" s="295"/>
      <c r="I10" s="295"/>
      <c r="J10" s="295"/>
      <c r="K10" s="295"/>
      <c r="L10" s="295"/>
      <c r="M10" s="295"/>
      <c r="N10" s="295"/>
      <c r="O10" s="295"/>
      <c r="P10" s="295"/>
      <c r="Q10" s="295"/>
      <c r="R10" s="295"/>
      <c r="S10" s="295"/>
      <c r="T10" s="295"/>
      <c r="U10" s="295"/>
      <c r="V10" s="295"/>
      <c r="W10" s="295"/>
      <c r="X10" s="295"/>
      <c r="Y10" s="295"/>
      <c r="Z10" s="295"/>
      <c r="AA10" s="295"/>
      <c r="AB10" s="295"/>
      <c r="AC10" s="295"/>
      <c r="AD10" s="295"/>
      <c r="AE10" s="295"/>
      <c r="AF10" s="295"/>
      <c r="AG10" s="295"/>
      <c r="AH10" s="295"/>
      <c r="AI10" s="295"/>
      <c r="AJ10" s="295"/>
      <c r="AK10" s="295"/>
      <c r="AL10" s="295"/>
      <c r="AM10" s="295"/>
      <c r="AN10" s="295"/>
      <c r="AO10" s="295"/>
      <c r="AP10" s="295"/>
      <c r="AQ10" s="295"/>
      <c r="AR10" s="295"/>
      <c r="AS10" s="295"/>
      <c r="AT10" s="295"/>
      <c r="AU10" s="295"/>
      <c r="AV10" s="295"/>
      <c r="AW10" s="295"/>
      <c r="AX10" s="295"/>
      <c r="AY10" s="295"/>
      <c r="AZ10" s="295"/>
      <c r="BA10" s="295"/>
      <c r="BB10" s="295"/>
      <c r="BC10" s="295"/>
      <c r="BD10" s="295"/>
      <c r="BE10" s="295"/>
      <c r="BF10" s="295"/>
      <c r="BG10" s="295"/>
      <c r="BH10" s="295"/>
      <c r="BI10" s="295"/>
      <c r="BJ10" s="295"/>
      <c r="BK10" s="295"/>
      <c r="BL10" s="295"/>
      <c r="BM10" s="295"/>
      <c r="BN10" s="295"/>
      <c r="BO10" s="295"/>
      <c r="BP10" s="295"/>
      <c r="BQ10" s="295"/>
      <c r="BR10" s="295"/>
      <c r="BS10" s="295"/>
      <c r="BT10" s="295"/>
      <c r="BU10" s="295"/>
      <c r="BV10" s="295"/>
      <c r="BW10" s="295"/>
      <c r="BX10" s="295"/>
      <c r="BY10" s="295"/>
      <c r="BZ10" s="295"/>
      <c r="CA10" s="295"/>
      <c r="CB10" s="295"/>
      <c r="CC10" s="295"/>
    </row>
    <row r="11" spans="1:81" ht="6.95" customHeight="1">
      <c r="A11" s="100"/>
      <c r="B11" s="100"/>
      <c r="C11" s="100"/>
      <c r="D11" s="100"/>
      <c r="E11" s="100"/>
      <c r="F11" s="100"/>
      <c r="G11" s="100"/>
      <c r="H11" s="100"/>
      <c r="I11" s="100"/>
      <c r="J11" s="100"/>
      <c r="K11" s="100"/>
      <c r="L11" s="100"/>
      <c r="M11" s="100"/>
      <c r="N11" s="100"/>
      <c r="O11" s="100"/>
      <c r="P11" s="100"/>
      <c r="Q11" s="100"/>
      <c r="R11" s="100"/>
      <c r="S11" s="100"/>
      <c r="T11" s="100"/>
      <c r="U11" s="100"/>
      <c r="V11" s="100"/>
      <c r="W11" s="100"/>
      <c r="X11" s="100"/>
      <c r="Y11" s="100"/>
      <c r="Z11" s="100"/>
      <c r="AA11" s="100"/>
      <c r="AB11" s="100"/>
      <c r="AC11" s="100"/>
      <c r="AD11" s="100"/>
      <c r="AE11" s="100"/>
      <c r="AF11" s="100"/>
      <c r="AG11" s="100"/>
      <c r="AH11" s="100"/>
      <c r="AI11" s="100"/>
      <c r="AJ11" s="100"/>
      <c r="AK11" s="100"/>
      <c r="AL11" s="100"/>
      <c r="AM11" s="100"/>
      <c r="AN11" s="100"/>
      <c r="AO11" s="100"/>
      <c r="AP11" s="100"/>
      <c r="AQ11" s="100"/>
      <c r="AR11" s="100"/>
      <c r="AS11" s="100"/>
      <c r="AT11" s="100"/>
      <c r="AU11" s="100"/>
      <c r="AV11" s="100"/>
      <c r="AW11" s="100"/>
      <c r="AX11" s="100"/>
      <c r="AY11" s="100"/>
      <c r="AZ11" s="100"/>
      <c r="BA11" s="100"/>
      <c r="BB11" s="100"/>
      <c r="BC11" s="100"/>
      <c r="BD11" s="100"/>
      <c r="BE11" s="100"/>
      <c r="BF11" s="100"/>
      <c r="BG11" s="100"/>
      <c r="BH11" s="100"/>
      <c r="BI11" s="100"/>
      <c r="BJ11" s="100"/>
      <c r="BK11" s="100"/>
      <c r="BL11" s="100"/>
      <c r="BM11" s="100"/>
      <c r="BN11" s="100"/>
      <c r="BO11" s="100"/>
      <c r="BP11" s="100"/>
      <c r="BQ11" s="100"/>
      <c r="BR11" s="100"/>
      <c r="BS11" s="100"/>
      <c r="BT11" s="100"/>
      <c r="BU11" s="100"/>
      <c r="BV11" s="100"/>
      <c r="BW11" s="100"/>
      <c r="BX11" s="100"/>
      <c r="BY11" s="100"/>
      <c r="BZ11" s="100"/>
      <c r="CA11" s="100"/>
      <c r="CB11" s="100"/>
      <c r="CC11" s="100"/>
    </row>
    <row r="12" spans="1:81" ht="6.95" customHeight="1">
      <c r="A12" s="296"/>
      <c r="B12" s="297"/>
      <c r="C12" s="297"/>
      <c r="D12" s="297"/>
      <c r="E12" s="297"/>
      <c r="F12" s="297"/>
      <c r="G12" s="297"/>
      <c r="H12" s="297"/>
      <c r="I12" s="297"/>
      <c r="J12" s="297"/>
      <c r="K12" s="297"/>
      <c r="L12" s="297"/>
      <c r="M12" s="297"/>
      <c r="N12" s="297"/>
      <c r="O12" s="297"/>
      <c r="P12" s="297"/>
      <c r="Q12" s="297"/>
      <c r="R12" s="297"/>
      <c r="S12" s="297"/>
      <c r="T12" s="297"/>
      <c r="U12" s="297"/>
      <c r="V12" s="297"/>
      <c r="W12" s="297"/>
      <c r="X12" s="297"/>
      <c r="Y12" s="297"/>
      <c r="Z12" s="297"/>
      <c r="AA12" s="297"/>
      <c r="AB12" s="297"/>
      <c r="AC12" s="297"/>
      <c r="AD12" s="297"/>
      <c r="AE12" s="297"/>
      <c r="AF12" s="297"/>
      <c r="AG12" s="297"/>
      <c r="AH12" s="297"/>
      <c r="AI12" s="297"/>
      <c r="AJ12" s="297"/>
      <c r="AK12" s="297"/>
      <c r="AL12" s="297"/>
      <c r="AM12" s="297"/>
      <c r="AN12" s="297"/>
      <c r="AO12" s="297"/>
      <c r="AP12" s="297"/>
      <c r="AQ12" s="297"/>
      <c r="AR12" s="297"/>
      <c r="AS12" s="297"/>
      <c r="AT12" s="297"/>
      <c r="AU12" s="297"/>
      <c r="AV12" s="297"/>
      <c r="AW12" s="297"/>
      <c r="AX12" s="297"/>
      <c r="AY12" s="297"/>
      <c r="AZ12" s="297"/>
      <c r="BA12" s="297"/>
      <c r="BB12" s="297"/>
      <c r="BC12" s="297"/>
      <c r="BD12" s="297"/>
      <c r="BE12" s="297"/>
      <c r="BF12" s="297"/>
      <c r="BG12" s="297"/>
      <c r="BH12" s="297"/>
      <c r="BI12" s="297"/>
      <c r="BJ12" s="297"/>
      <c r="BK12" s="297"/>
      <c r="BL12" s="297"/>
      <c r="BM12" s="297"/>
      <c r="BN12" s="297"/>
      <c r="BO12" s="297"/>
      <c r="BP12" s="297"/>
      <c r="BQ12" s="297"/>
      <c r="BR12" s="297"/>
      <c r="BS12" s="297"/>
      <c r="BT12" s="297"/>
      <c r="BU12" s="297"/>
      <c r="BV12" s="297"/>
      <c r="BW12" s="297"/>
      <c r="BX12" s="297"/>
      <c r="BY12" s="297"/>
      <c r="BZ12" s="297"/>
      <c r="CA12" s="297"/>
      <c r="CB12" s="297"/>
      <c r="CC12" s="297"/>
    </row>
    <row r="13" spans="1:81" ht="6.95" customHeight="1">
      <c r="A13" s="297"/>
      <c r="B13" s="297"/>
      <c r="C13" s="297"/>
      <c r="D13" s="297"/>
      <c r="E13" s="297"/>
      <c r="F13" s="297"/>
      <c r="G13" s="297"/>
      <c r="H13" s="297"/>
      <c r="I13" s="297"/>
      <c r="J13" s="297"/>
      <c r="K13" s="297"/>
      <c r="L13" s="297"/>
      <c r="M13" s="297"/>
      <c r="N13" s="297"/>
      <c r="O13" s="297"/>
      <c r="P13" s="297"/>
      <c r="Q13" s="297"/>
      <c r="R13" s="297"/>
      <c r="S13" s="297"/>
      <c r="T13" s="297"/>
      <c r="U13" s="297"/>
      <c r="V13" s="297"/>
      <c r="W13" s="297"/>
      <c r="X13" s="297"/>
      <c r="Y13" s="297"/>
      <c r="Z13" s="297"/>
      <c r="AA13" s="297"/>
      <c r="AB13" s="297"/>
      <c r="AC13" s="297"/>
      <c r="AD13" s="297"/>
      <c r="AE13" s="297"/>
      <c r="AF13" s="297"/>
      <c r="AG13" s="297"/>
      <c r="AH13" s="297"/>
      <c r="AI13" s="297"/>
      <c r="AJ13" s="297"/>
      <c r="AK13" s="297"/>
      <c r="AL13" s="297"/>
      <c r="AM13" s="297"/>
      <c r="AN13" s="297"/>
      <c r="AO13" s="297"/>
      <c r="AP13" s="297"/>
      <c r="AQ13" s="297"/>
      <c r="AR13" s="297"/>
      <c r="AS13" s="297"/>
      <c r="AT13" s="297"/>
      <c r="AU13" s="297"/>
      <c r="AV13" s="297"/>
      <c r="AW13" s="297"/>
      <c r="AX13" s="297"/>
      <c r="AY13" s="297"/>
      <c r="AZ13" s="297"/>
      <c r="BA13" s="297"/>
      <c r="BB13" s="297"/>
      <c r="BC13" s="297"/>
      <c r="BD13" s="297"/>
      <c r="BE13" s="297"/>
      <c r="BF13" s="297"/>
      <c r="BG13" s="297"/>
      <c r="BH13" s="297"/>
      <c r="BI13" s="297"/>
      <c r="BJ13" s="297"/>
      <c r="BK13" s="297"/>
      <c r="BL13" s="297"/>
      <c r="BM13" s="297"/>
      <c r="BN13" s="297"/>
      <c r="BO13" s="297"/>
      <c r="BP13" s="297"/>
      <c r="BQ13" s="297"/>
      <c r="BR13" s="297"/>
      <c r="BS13" s="297"/>
      <c r="BT13" s="297"/>
      <c r="BU13" s="297"/>
      <c r="BV13" s="297"/>
      <c r="BW13" s="297"/>
      <c r="BX13" s="297"/>
      <c r="BY13" s="297"/>
      <c r="BZ13" s="297"/>
      <c r="CA13" s="297"/>
      <c r="CB13" s="297"/>
      <c r="CC13" s="297"/>
    </row>
    <row r="14" spans="1:81" ht="6.95" customHeight="1">
      <c r="A14" s="297"/>
      <c r="B14" s="297"/>
      <c r="C14" s="297"/>
      <c r="D14" s="297"/>
      <c r="E14" s="297"/>
      <c r="F14" s="297"/>
      <c r="G14" s="297"/>
      <c r="H14" s="297"/>
      <c r="I14" s="297"/>
      <c r="J14" s="297"/>
      <c r="K14" s="297"/>
      <c r="L14" s="297"/>
      <c r="M14" s="297"/>
      <c r="N14" s="297"/>
      <c r="O14" s="297"/>
      <c r="P14" s="297"/>
      <c r="Q14" s="297"/>
      <c r="R14" s="297"/>
      <c r="S14" s="297"/>
      <c r="T14" s="297"/>
      <c r="U14" s="297"/>
      <c r="V14" s="297"/>
      <c r="W14" s="297"/>
      <c r="X14" s="297"/>
      <c r="Y14" s="297"/>
      <c r="Z14" s="297"/>
      <c r="AA14" s="297"/>
      <c r="AB14" s="297"/>
      <c r="AC14" s="297"/>
      <c r="AD14" s="297"/>
      <c r="AE14" s="297"/>
      <c r="AF14" s="297"/>
      <c r="AG14" s="297"/>
      <c r="AH14" s="297"/>
      <c r="AI14" s="297"/>
      <c r="AJ14" s="297"/>
      <c r="AK14" s="297"/>
      <c r="AL14" s="297"/>
      <c r="AM14" s="297"/>
      <c r="AN14" s="297"/>
      <c r="AO14" s="297"/>
      <c r="AP14" s="297"/>
      <c r="AQ14" s="297"/>
      <c r="AR14" s="297"/>
      <c r="AS14" s="297"/>
      <c r="AT14" s="297"/>
      <c r="AU14" s="297"/>
      <c r="AV14" s="297"/>
      <c r="AW14" s="297"/>
      <c r="AX14" s="297"/>
      <c r="AY14" s="297"/>
      <c r="AZ14" s="297"/>
      <c r="BA14" s="297"/>
      <c r="BB14" s="297"/>
      <c r="BC14" s="297"/>
      <c r="BD14" s="297"/>
      <c r="BE14" s="297"/>
      <c r="BF14" s="297"/>
      <c r="BG14" s="297"/>
      <c r="BH14" s="297"/>
      <c r="BI14" s="297"/>
      <c r="BJ14" s="297"/>
      <c r="BK14" s="297"/>
      <c r="BL14" s="297"/>
      <c r="BM14" s="297"/>
      <c r="BN14" s="297"/>
      <c r="BO14" s="297"/>
      <c r="BP14" s="297"/>
      <c r="BQ14" s="297"/>
      <c r="BR14" s="297"/>
      <c r="BS14" s="297"/>
      <c r="BT14" s="297"/>
      <c r="BU14" s="297"/>
      <c r="BV14" s="297"/>
      <c r="BW14" s="297"/>
      <c r="BX14" s="297"/>
      <c r="BY14" s="297"/>
      <c r="BZ14" s="297"/>
      <c r="CA14" s="297"/>
      <c r="CB14" s="297"/>
      <c r="CC14" s="297"/>
    </row>
    <row r="15" spans="1:81" ht="6.95" customHeight="1">
      <c r="A15" s="298"/>
      <c r="B15" s="298"/>
      <c r="C15" s="298"/>
      <c r="D15" s="298"/>
      <c r="E15" s="298"/>
      <c r="F15" s="298"/>
      <c r="G15" s="298"/>
      <c r="H15" s="298"/>
      <c r="I15" s="298"/>
      <c r="J15" s="298"/>
      <c r="K15" s="298"/>
      <c r="L15" s="298"/>
      <c r="M15" s="298"/>
      <c r="N15" s="298"/>
      <c r="O15" s="298"/>
      <c r="P15" s="298"/>
      <c r="Q15" s="298"/>
      <c r="R15" s="298"/>
      <c r="S15" s="298"/>
      <c r="T15" s="298"/>
      <c r="U15" s="298"/>
      <c r="V15" s="298"/>
      <c r="W15" s="298"/>
      <c r="X15" s="298"/>
      <c r="Y15" s="298"/>
      <c r="Z15" s="298"/>
      <c r="AA15" s="298"/>
      <c r="AB15" s="298"/>
      <c r="AC15" s="298"/>
      <c r="AD15" s="298"/>
      <c r="AE15" s="298"/>
      <c r="AF15" s="298"/>
      <c r="AG15" s="298"/>
      <c r="AH15" s="298"/>
      <c r="AI15" s="298"/>
      <c r="AJ15" s="298"/>
      <c r="AK15" s="298"/>
      <c r="AL15" s="298"/>
      <c r="AM15" s="298"/>
      <c r="AN15" s="298"/>
      <c r="AO15" s="298"/>
      <c r="AP15" s="298"/>
      <c r="AQ15" s="298"/>
      <c r="AR15" s="298"/>
      <c r="AS15" s="298"/>
      <c r="AT15" s="298"/>
      <c r="AU15" s="298"/>
      <c r="AV15" s="298"/>
      <c r="AW15" s="298"/>
      <c r="AX15" s="298"/>
      <c r="AY15" s="298"/>
      <c r="AZ15" s="298"/>
      <c r="BA15" s="298"/>
      <c r="BB15" s="298"/>
      <c r="BC15" s="298"/>
      <c r="BD15" s="298"/>
      <c r="BE15" s="298"/>
      <c r="BF15" s="298"/>
      <c r="BG15" s="298"/>
      <c r="BH15" s="298"/>
      <c r="BI15" s="298"/>
      <c r="BJ15" s="298"/>
      <c r="BK15" s="298"/>
      <c r="BL15" s="298"/>
      <c r="BM15" s="298"/>
      <c r="BN15" s="298"/>
      <c r="BO15" s="298"/>
      <c r="BP15" s="298"/>
      <c r="BQ15" s="298"/>
      <c r="BR15" s="298"/>
      <c r="BS15" s="298"/>
      <c r="BT15" s="298"/>
      <c r="BU15" s="298"/>
      <c r="BV15" s="298"/>
      <c r="BW15" s="298"/>
      <c r="BX15" s="298"/>
      <c r="BY15" s="298"/>
      <c r="BZ15" s="298"/>
      <c r="CA15" s="298"/>
      <c r="CB15" s="298"/>
      <c r="CC15" s="298"/>
    </row>
    <row r="16" spans="1:81" ht="6.95" customHeight="1">
      <c r="A16" s="299" t="s">
        <v>135</v>
      </c>
      <c r="B16" s="300"/>
      <c r="C16" s="300"/>
      <c r="D16" s="300"/>
      <c r="E16" s="300"/>
      <c r="F16" s="300"/>
      <c r="G16" s="300"/>
      <c r="H16" s="300"/>
      <c r="I16" s="300"/>
      <c r="J16" s="300"/>
      <c r="K16" s="300"/>
      <c r="L16" s="300"/>
      <c r="M16" s="300"/>
      <c r="N16" s="300"/>
      <c r="O16" s="300"/>
      <c r="P16" s="300"/>
      <c r="Q16" s="300"/>
      <c r="R16" s="300"/>
      <c r="S16" s="300"/>
      <c r="T16" s="300"/>
      <c r="U16" s="300"/>
      <c r="V16" s="300"/>
      <c r="W16" s="300"/>
      <c r="X16" s="300"/>
      <c r="Y16" s="300"/>
      <c r="Z16" s="300"/>
      <c r="AA16" s="300"/>
      <c r="AB16" s="300"/>
      <c r="AC16" s="300"/>
      <c r="AD16" s="300"/>
      <c r="AE16" s="300"/>
      <c r="AF16" s="300"/>
      <c r="AG16" s="300"/>
      <c r="AH16" s="300"/>
      <c r="AI16" s="300"/>
      <c r="AJ16" s="300"/>
      <c r="AK16" s="300"/>
      <c r="AL16" s="300"/>
      <c r="AM16" s="300"/>
      <c r="AN16" s="300"/>
      <c r="AO16" s="300"/>
      <c r="AP16" s="300"/>
      <c r="AQ16" s="300"/>
      <c r="AR16" s="300"/>
      <c r="AS16" s="300"/>
      <c r="AT16" s="300"/>
      <c r="AU16" s="300"/>
      <c r="AV16" s="300"/>
      <c r="AW16" s="300"/>
      <c r="AX16" s="300"/>
      <c r="AY16" s="300"/>
      <c r="AZ16" s="300"/>
      <c r="BA16" s="300"/>
      <c r="BB16" s="300"/>
      <c r="BC16" s="300"/>
      <c r="BD16" s="300"/>
      <c r="BE16" s="300"/>
      <c r="BF16" s="300"/>
      <c r="BG16" s="300"/>
      <c r="BH16" s="300"/>
      <c r="BI16" s="300"/>
      <c r="BJ16" s="300"/>
      <c r="BK16" s="300"/>
      <c r="BL16" s="300"/>
      <c r="BM16" s="300"/>
      <c r="BN16" s="300"/>
      <c r="BO16" s="300"/>
      <c r="BP16" s="300"/>
      <c r="BQ16" s="300"/>
      <c r="BR16" s="300"/>
      <c r="BS16" s="300"/>
      <c r="BT16" s="300"/>
      <c r="BU16" s="300"/>
      <c r="BV16" s="300"/>
      <c r="BW16" s="300"/>
      <c r="BX16" s="300"/>
      <c r="BY16" s="300"/>
      <c r="BZ16" s="300"/>
      <c r="CA16" s="300"/>
      <c r="CB16" s="300"/>
      <c r="CC16" s="301"/>
    </row>
    <row r="17" spans="1:90" ht="6.95" customHeight="1">
      <c r="A17" s="302"/>
      <c r="B17" s="303"/>
      <c r="C17" s="303"/>
      <c r="D17" s="303"/>
      <c r="E17" s="303"/>
      <c r="F17" s="303"/>
      <c r="G17" s="303"/>
      <c r="H17" s="303"/>
      <c r="I17" s="303"/>
      <c r="J17" s="303"/>
      <c r="K17" s="303"/>
      <c r="L17" s="303"/>
      <c r="M17" s="303"/>
      <c r="N17" s="303"/>
      <c r="O17" s="303"/>
      <c r="P17" s="303"/>
      <c r="Q17" s="303"/>
      <c r="R17" s="303"/>
      <c r="S17" s="303"/>
      <c r="T17" s="303"/>
      <c r="U17" s="303"/>
      <c r="V17" s="303"/>
      <c r="W17" s="303"/>
      <c r="X17" s="303"/>
      <c r="Y17" s="303"/>
      <c r="Z17" s="303"/>
      <c r="AA17" s="303"/>
      <c r="AB17" s="303"/>
      <c r="AC17" s="303"/>
      <c r="AD17" s="303"/>
      <c r="AE17" s="303"/>
      <c r="AF17" s="303"/>
      <c r="AG17" s="303"/>
      <c r="AH17" s="303"/>
      <c r="AI17" s="303"/>
      <c r="AJ17" s="303"/>
      <c r="AK17" s="303"/>
      <c r="AL17" s="303"/>
      <c r="AM17" s="303"/>
      <c r="AN17" s="303"/>
      <c r="AO17" s="303"/>
      <c r="AP17" s="303"/>
      <c r="AQ17" s="303"/>
      <c r="AR17" s="303"/>
      <c r="AS17" s="303"/>
      <c r="AT17" s="303"/>
      <c r="AU17" s="303"/>
      <c r="AV17" s="303"/>
      <c r="AW17" s="303"/>
      <c r="AX17" s="303"/>
      <c r="AY17" s="303"/>
      <c r="AZ17" s="303"/>
      <c r="BA17" s="303"/>
      <c r="BB17" s="303"/>
      <c r="BC17" s="303"/>
      <c r="BD17" s="303"/>
      <c r="BE17" s="303"/>
      <c r="BF17" s="303"/>
      <c r="BG17" s="303"/>
      <c r="BH17" s="303"/>
      <c r="BI17" s="303"/>
      <c r="BJ17" s="303"/>
      <c r="BK17" s="303"/>
      <c r="BL17" s="303"/>
      <c r="BM17" s="303"/>
      <c r="BN17" s="303"/>
      <c r="BO17" s="303"/>
      <c r="BP17" s="303"/>
      <c r="BQ17" s="303"/>
      <c r="BR17" s="303"/>
      <c r="BS17" s="303"/>
      <c r="BT17" s="303"/>
      <c r="BU17" s="303"/>
      <c r="BV17" s="303"/>
      <c r="BW17" s="303"/>
      <c r="BX17" s="303"/>
      <c r="BY17" s="303"/>
      <c r="BZ17" s="303"/>
      <c r="CA17" s="303"/>
      <c r="CB17" s="303"/>
      <c r="CC17" s="304"/>
    </row>
    <row r="18" spans="1:90" ht="6.95" customHeight="1">
      <c r="A18" s="305"/>
      <c r="B18" s="306"/>
      <c r="C18" s="306"/>
      <c r="D18" s="306"/>
      <c r="E18" s="306"/>
      <c r="F18" s="306"/>
      <c r="G18" s="306"/>
      <c r="H18" s="306"/>
      <c r="I18" s="306"/>
      <c r="J18" s="306"/>
      <c r="K18" s="306"/>
      <c r="L18" s="306"/>
      <c r="M18" s="306"/>
      <c r="N18" s="306"/>
      <c r="O18" s="306"/>
      <c r="P18" s="306"/>
      <c r="Q18" s="306"/>
      <c r="R18" s="306"/>
      <c r="S18" s="306"/>
      <c r="T18" s="306"/>
      <c r="U18" s="306"/>
      <c r="V18" s="306"/>
      <c r="W18" s="306"/>
      <c r="X18" s="306"/>
      <c r="Y18" s="306"/>
      <c r="Z18" s="306"/>
      <c r="AA18" s="306"/>
      <c r="AB18" s="306"/>
      <c r="AC18" s="306"/>
      <c r="AD18" s="306"/>
      <c r="AE18" s="306"/>
      <c r="AF18" s="306"/>
      <c r="AG18" s="306"/>
      <c r="AH18" s="306"/>
      <c r="AI18" s="306"/>
      <c r="AJ18" s="306"/>
      <c r="AK18" s="306"/>
      <c r="AL18" s="306"/>
      <c r="AM18" s="306"/>
      <c r="AN18" s="306"/>
      <c r="AO18" s="306"/>
      <c r="AP18" s="306"/>
      <c r="AQ18" s="306"/>
      <c r="AR18" s="306"/>
      <c r="AS18" s="306"/>
      <c r="AT18" s="306"/>
      <c r="AU18" s="306"/>
      <c r="AV18" s="306"/>
      <c r="AW18" s="306"/>
      <c r="AX18" s="306"/>
      <c r="AY18" s="306"/>
      <c r="AZ18" s="306"/>
      <c r="BA18" s="306"/>
      <c r="BB18" s="306"/>
      <c r="BC18" s="306"/>
      <c r="BD18" s="306"/>
      <c r="BE18" s="306"/>
      <c r="BF18" s="306"/>
      <c r="BG18" s="306"/>
      <c r="BH18" s="306"/>
      <c r="BI18" s="306"/>
      <c r="BJ18" s="306"/>
      <c r="BK18" s="306"/>
      <c r="BL18" s="306"/>
      <c r="BM18" s="306"/>
      <c r="BN18" s="306"/>
      <c r="BO18" s="306"/>
      <c r="BP18" s="306"/>
      <c r="BQ18" s="306"/>
      <c r="BR18" s="306"/>
      <c r="BS18" s="306"/>
      <c r="BT18" s="306"/>
      <c r="BU18" s="306"/>
      <c r="BV18" s="306"/>
      <c r="BW18" s="306"/>
      <c r="BX18" s="306"/>
      <c r="BY18" s="306"/>
      <c r="BZ18" s="306"/>
      <c r="CA18" s="306"/>
      <c r="CB18" s="306"/>
      <c r="CC18" s="307"/>
    </row>
    <row r="19" spans="1:90" ht="6.95" customHeight="1">
      <c r="A19" s="308" t="s">
        <v>136</v>
      </c>
      <c r="B19" s="309"/>
      <c r="C19" s="309"/>
      <c r="D19" s="309"/>
      <c r="E19" s="309"/>
      <c r="F19" s="309"/>
      <c r="G19" s="309"/>
      <c r="H19" s="309"/>
      <c r="I19" s="309"/>
      <c r="J19" s="309"/>
      <c r="K19" s="309"/>
      <c r="L19" s="309"/>
      <c r="M19" s="309"/>
      <c r="N19" s="309"/>
      <c r="O19" s="309"/>
      <c r="P19" s="309"/>
      <c r="Q19" s="309"/>
      <c r="R19" s="309"/>
      <c r="S19" s="309"/>
      <c r="T19" s="309"/>
      <c r="U19" s="309"/>
      <c r="V19" s="309"/>
      <c r="W19" s="309"/>
      <c r="X19" s="309"/>
      <c r="Y19" s="309"/>
      <c r="Z19" s="309"/>
      <c r="AA19" s="309"/>
      <c r="AB19" s="309"/>
      <c r="AC19" s="309"/>
      <c r="AD19" s="309"/>
      <c r="AE19" s="309"/>
      <c r="AF19" s="309"/>
      <c r="AG19" s="309"/>
      <c r="AH19" s="309"/>
      <c r="AI19" s="309"/>
      <c r="AJ19" s="309"/>
      <c r="AK19" s="309"/>
      <c r="AL19" s="309"/>
      <c r="AM19" s="309"/>
      <c r="AN19" s="309"/>
      <c r="AO19" s="309"/>
      <c r="AP19" s="309"/>
      <c r="AQ19" s="309"/>
      <c r="AR19" s="309"/>
      <c r="AS19" s="309"/>
      <c r="AT19" s="309"/>
      <c r="AU19" s="309"/>
      <c r="AV19" s="309"/>
      <c r="AW19" s="309"/>
      <c r="AX19" s="309"/>
      <c r="AY19" s="309"/>
      <c r="AZ19" s="309"/>
      <c r="BA19" s="309"/>
      <c r="BB19" s="309"/>
      <c r="BC19" s="309"/>
      <c r="BD19" s="309"/>
      <c r="BE19" s="309"/>
      <c r="BF19" s="309"/>
      <c r="BG19" s="309"/>
      <c r="BH19" s="309"/>
      <c r="BI19" s="309"/>
      <c r="BJ19" s="309"/>
      <c r="BK19" s="309"/>
      <c r="BL19" s="309"/>
      <c r="BM19" s="309"/>
      <c r="BN19" s="309"/>
      <c r="BO19" s="309"/>
      <c r="BP19" s="310"/>
      <c r="BQ19" s="317" t="s">
        <v>137</v>
      </c>
      <c r="BR19" s="318"/>
      <c r="BS19" s="318"/>
      <c r="BT19" s="318"/>
      <c r="BU19" s="318"/>
      <c r="BV19" s="318"/>
      <c r="BW19" s="318"/>
      <c r="BX19" s="318"/>
      <c r="BY19" s="318"/>
      <c r="BZ19" s="318"/>
      <c r="CA19" s="318"/>
      <c r="CB19" s="318"/>
      <c r="CC19" s="319"/>
      <c r="CD19" s="435"/>
      <c r="CE19" s="436"/>
      <c r="CF19" s="436"/>
      <c r="CG19" s="436"/>
      <c r="CH19" s="436"/>
      <c r="CI19" s="436"/>
      <c r="CJ19" s="436"/>
      <c r="CK19" s="436"/>
      <c r="CL19" s="436"/>
    </row>
    <row r="20" spans="1:90" ht="6.95" customHeight="1">
      <c r="A20" s="311"/>
      <c r="B20" s="312"/>
      <c r="C20" s="312"/>
      <c r="D20" s="312"/>
      <c r="E20" s="312"/>
      <c r="F20" s="312"/>
      <c r="G20" s="312"/>
      <c r="H20" s="312"/>
      <c r="I20" s="312"/>
      <c r="J20" s="312"/>
      <c r="K20" s="312"/>
      <c r="L20" s="312"/>
      <c r="M20" s="312"/>
      <c r="N20" s="312"/>
      <c r="O20" s="312"/>
      <c r="P20" s="312"/>
      <c r="Q20" s="312"/>
      <c r="R20" s="312"/>
      <c r="S20" s="312"/>
      <c r="T20" s="312"/>
      <c r="U20" s="312"/>
      <c r="V20" s="312"/>
      <c r="W20" s="312"/>
      <c r="X20" s="312"/>
      <c r="Y20" s="312"/>
      <c r="Z20" s="312"/>
      <c r="AA20" s="312"/>
      <c r="AB20" s="312"/>
      <c r="AC20" s="312"/>
      <c r="AD20" s="312"/>
      <c r="AE20" s="312"/>
      <c r="AF20" s="312"/>
      <c r="AG20" s="312"/>
      <c r="AH20" s="312"/>
      <c r="AI20" s="312"/>
      <c r="AJ20" s="312"/>
      <c r="AK20" s="312"/>
      <c r="AL20" s="312"/>
      <c r="AM20" s="312"/>
      <c r="AN20" s="312"/>
      <c r="AO20" s="312"/>
      <c r="AP20" s="312"/>
      <c r="AQ20" s="312"/>
      <c r="AR20" s="312"/>
      <c r="AS20" s="312"/>
      <c r="AT20" s="312"/>
      <c r="AU20" s="312"/>
      <c r="AV20" s="312"/>
      <c r="AW20" s="312"/>
      <c r="AX20" s="312"/>
      <c r="AY20" s="312"/>
      <c r="AZ20" s="312"/>
      <c r="BA20" s="312"/>
      <c r="BB20" s="312"/>
      <c r="BC20" s="312"/>
      <c r="BD20" s="312"/>
      <c r="BE20" s="312"/>
      <c r="BF20" s="312"/>
      <c r="BG20" s="312"/>
      <c r="BH20" s="312"/>
      <c r="BI20" s="312"/>
      <c r="BJ20" s="312"/>
      <c r="BK20" s="312"/>
      <c r="BL20" s="312"/>
      <c r="BM20" s="312"/>
      <c r="BN20" s="312"/>
      <c r="BO20" s="312"/>
      <c r="BP20" s="313"/>
      <c r="BQ20" s="320"/>
      <c r="BR20" s="321"/>
      <c r="BS20" s="321"/>
      <c r="BT20" s="321"/>
      <c r="BU20" s="321"/>
      <c r="BV20" s="321"/>
      <c r="BW20" s="321"/>
      <c r="BX20" s="321"/>
      <c r="BY20" s="321"/>
      <c r="BZ20" s="321"/>
      <c r="CA20" s="321"/>
      <c r="CB20" s="321"/>
      <c r="CC20" s="322"/>
      <c r="CD20" s="435"/>
      <c r="CE20" s="436"/>
      <c r="CF20" s="436"/>
      <c r="CG20" s="436"/>
      <c r="CH20" s="436"/>
      <c r="CI20" s="436"/>
      <c r="CJ20" s="436"/>
      <c r="CK20" s="436"/>
      <c r="CL20" s="436"/>
    </row>
    <row r="21" spans="1:90" ht="6.95" customHeight="1">
      <c r="A21" s="314"/>
      <c r="B21" s="315"/>
      <c r="C21" s="315"/>
      <c r="D21" s="315"/>
      <c r="E21" s="315"/>
      <c r="F21" s="315"/>
      <c r="G21" s="315"/>
      <c r="H21" s="315"/>
      <c r="I21" s="315"/>
      <c r="J21" s="315"/>
      <c r="K21" s="315"/>
      <c r="L21" s="315"/>
      <c r="M21" s="315"/>
      <c r="N21" s="315"/>
      <c r="O21" s="315"/>
      <c r="P21" s="315"/>
      <c r="Q21" s="315"/>
      <c r="R21" s="315"/>
      <c r="S21" s="315"/>
      <c r="T21" s="315"/>
      <c r="U21" s="315"/>
      <c r="V21" s="315"/>
      <c r="W21" s="315"/>
      <c r="X21" s="315"/>
      <c r="Y21" s="315"/>
      <c r="Z21" s="315"/>
      <c r="AA21" s="315"/>
      <c r="AB21" s="315"/>
      <c r="AC21" s="315"/>
      <c r="AD21" s="315"/>
      <c r="AE21" s="315"/>
      <c r="AF21" s="315"/>
      <c r="AG21" s="315"/>
      <c r="AH21" s="315"/>
      <c r="AI21" s="315"/>
      <c r="AJ21" s="315"/>
      <c r="AK21" s="315"/>
      <c r="AL21" s="315"/>
      <c r="AM21" s="315"/>
      <c r="AN21" s="315"/>
      <c r="AO21" s="315"/>
      <c r="AP21" s="315"/>
      <c r="AQ21" s="315"/>
      <c r="AR21" s="315"/>
      <c r="AS21" s="315"/>
      <c r="AT21" s="315"/>
      <c r="AU21" s="315"/>
      <c r="AV21" s="315"/>
      <c r="AW21" s="315"/>
      <c r="AX21" s="315"/>
      <c r="AY21" s="315"/>
      <c r="AZ21" s="315"/>
      <c r="BA21" s="315"/>
      <c r="BB21" s="315"/>
      <c r="BC21" s="315"/>
      <c r="BD21" s="315"/>
      <c r="BE21" s="315"/>
      <c r="BF21" s="315"/>
      <c r="BG21" s="315"/>
      <c r="BH21" s="315"/>
      <c r="BI21" s="315"/>
      <c r="BJ21" s="315"/>
      <c r="BK21" s="315"/>
      <c r="BL21" s="315"/>
      <c r="BM21" s="315"/>
      <c r="BN21" s="315"/>
      <c r="BO21" s="315"/>
      <c r="BP21" s="316"/>
      <c r="BQ21" s="320"/>
      <c r="BR21" s="321"/>
      <c r="BS21" s="321"/>
      <c r="BT21" s="321"/>
      <c r="BU21" s="321"/>
      <c r="BV21" s="321"/>
      <c r="BW21" s="321"/>
      <c r="BX21" s="321"/>
      <c r="BY21" s="321"/>
      <c r="BZ21" s="321"/>
      <c r="CA21" s="321"/>
      <c r="CB21" s="321"/>
      <c r="CC21" s="322"/>
      <c r="CD21" s="435"/>
      <c r="CE21" s="436"/>
      <c r="CF21" s="436"/>
      <c r="CG21" s="436"/>
      <c r="CH21" s="436"/>
      <c r="CI21" s="436"/>
      <c r="CJ21" s="436"/>
      <c r="CK21" s="436"/>
      <c r="CL21" s="436"/>
    </row>
    <row r="22" spans="1:90" ht="6.95" customHeight="1">
      <c r="A22" s="326" t="s">
        <v>138</v>
      </c>
      <c r="B22" s="327"/>
      <c r="C22" s="327"/>
      <c r="D22" s="327"/>
      <c r="E22" s="327"/>
      <c r="F22" s="327"/>
      <c r="G22" s="327"/>
      <c r="H22" s="327"/>
      <c r="I22" s="327"/>
      <c r="J22" s="327"/>
      <c r="K22" s="327"/>
      <c r="L22" s="327"/>
      <c r="M22" s="328"/>
      <c r="N22" s="335" t="str">
        <f>IF('Input field for an applicant(1)'!C8="","",'Input field for an applicant(1)'!C8)</f>
        <v/>
      </c>
      <c r="O22" s="336"/>
      <c r="P22" s="336"/>
      <c r="Q22" s="336"/>
      <c r="R22" s="336"/>
      <c r="S22" s="336"/>
      <c r="T22" s="336"/>
      <c r="U22" s="336"/>
      <c r="V22" s="336"/>
      <c r="W22" s="336"/>
      <c r="X22" s="336"/>
      <c r="Y22" s="336"/>
      <c r="Z22" s="336"/>
      <c r="AA22" s="336"/>
      <c r="AB22" s="336"/>
      <c r="AC22" s="336"/>
      <c r="AD22" s="336"/>
      <c r="AE22" s="336"/>
      <c r="AF22" s="336"/>
      <c r="AG22" s="336"/>
      <c r="AH22" s="336"/>
      <c r="AI22" s="336"/>
      <c r="AJ22" s="336"/>
      <c r="AK22" s="336"/>
      <c r="AL22" s="336"/>
      <c r="AM22" s="336"/>
      <c r="AN22" s="336"/>
      <c r="AO22" s="336"/>
      <c r="AP22" s="336"/>
      <c r="AQ22" s="336"/>
      <c r="AR22" s="336"/>
      <c r="AS22" s="336"/>
      <c r="AT22" s="336"/>
      <c r="AU22" s="336"/>
      <c r="AV22" s="336"/>
      <c r="AW22" s="336"/>
      <c r="AX22" s="336"/>
      <c r="AY22" s="336"/>
      <c r="AZ22" s="336"/>
      <c r="BA22" s="336"/>
      <c r="BB22" s="336"/>
      <c r="BC22" s="336"/>
      <c r="BD22" s="336"/>
      <c r="BE22" s="336"/>
      <c r="BF22" s="336"/>
      <c r="BG22" s="336"/>
      <c r="BH22" s="336"/>
      <c r="BI22" s="336"/>
      <c r="BJ22" s="336"/>
      <c r="BK22" s="336"/>
      <c r="BL22" s="336"/>
      <c r="BM22" s="336"/>
      <c r="BN22" s="336"/>
      <c r="BO22" s="336"/>
      <c r="BP22" s="337"/>
      <c r="BQ22" s="320"/>
      <c r="BR22" s="321"/>
      <c r="BS22" s="321"/>
      <c r="BT22" s="321"/>
      <c r="BU22" s="321"/>
      <c r="BV22" s="321"/>
      <c r="BW22" s="321"/>
      <c r="BX22" s="321"/>
      <c r="BY22" s="321"/>
      <c r="BZ22" s="321"/>
      <c r="CA22" s="321"/>
      <c r="CB22" s="321"/>
      <c r="CC22" s="322"/>
      <c r="CD22" s="435"/>
      <c r="CE22" s="436"/>
      <c r="CF22" s="436"/>
      <c r="CG22" s="436"/>
      <c r="CH22" s="436"/>
      <c r="CI22" s="436"/>
      <c r="CJ22" s="436"/>
      <c r="CK22" s="436"/>
      <c r="CL22" s="436"/>
    </row>
    <row r="23" spans="1:90" ht="6.95" customHeight="1">
      <c r="A23" s="329"/>
      <c r="B23" s="330"/>
      <c r="C23" s="330"/>
      <c r="D23" s="330"/>
      <c r="E23" s="330"/>
      <c r="F23" s="330"/>
      <c r="G23" s="330"/>
      <c r="H23" s="330"/>
      <c r="I23" s="330"/>
      <c r="J23" s="330"/>
      <c r="K23" s="330"/>
      <c r="L23" s="330"/>
      <c r="M23" s="331"/>
      <c r="N23" s="338"/>
      <c r="O23" s="339"/>
      <c r="P23" s="339"/>
      <c r="Q23" s="339"/>
      <c r="R23" s="339"/>
      <c r="S23" s="339"/>
      <c r="T23" s="339"/>
      <c r="U23" s="339"/>
      <c r="V23" s="339"/>
      <c r="W23" s="339"/>
      <c r="X23" s="339"/>
      <c r="Y23" s="339"/>
      <c r="Z23" s="339"/>
      <c r="AA23" s="339"/>
      <c r="AB23" s="339"/>
      <c r="AC23" s="339"/>
      <c r="AD23" s="339"/>
      <c r="AE23" s="339"/>
      <c r="AF23" s="339"/>
      <c r="AG23" s="339"/>
      <c r="AH23" s="339"/>
      <c r="AI23" s="339"/>
      <c r="AJ23" s="339"/>
      <c r="AK23" s="339"/>
      <c r="AL23" s="339"/>
      <c r="AM23" s="339"/>
      <c r="AN23" s="339"/>
      <c r="AO23" s="339"/>
      <c r="AP23" s="339"/>
      <c r="AQ23" s="339"/>
      <c r="AR23" s="339"/>
      <c r="AS23" s="339"/>
      <c r="AT23" s="339"/>
      <c r="AU23" s="339"/>
      <c r="AV23" s="339"/>
      <c r="AW23" s="339"/>
      <c r="AX23" s="339"/>
      <c r="AY23" s="339"/>
      <c r="AZ23" s="339"/>
      <c r="BA23" s="339"/>
      <c r="BB23" s="339"/>
      <c r="BC23" s="339"/>
      <c r="BD23" s="339"/>
      <c r="BE23" s="339"/>
      <c r="BF23" s="339"/>
      <c r="BG23" s="339"/>
      <c r="BH23" s="339"/>
      <c r="BI23" s="339"/>
      <c r="BJ23" s="339"/>
      <c r="BK23" s="339"/>
      <c r="BL23" s="339"/>
      <c r="BM23" s="339"/>
      <c r="BN23" s="339"/>
      <c r="BO23" s="339"/>
      <c r="BP23" s="340"/>
      <c r="BQ23" s="320"/>
      <c r="BR23" s="321"/>
      <c r="BS23" s="321"/>
      <c r="BT23" s="321"/>
      <c r="BU23" s="321"/>
      <c r="BV23" s="321"/>
      <c r="BW23" s="321"/>
      <c r="BX23" s="321"/>
      <c r="BY23" s="321"/>
      <c r="BZ23" s="321"/>
      <c r="CA23" s="321"/>
      <c r="CB23" s="321"/>
      <c r="CC23" s="322"/>
      <c r="CD23" s="435"/>
      <c r="CE23" s="436"/>
      <c r="CF23" s="436"/>
      <c r="CG23" s="436"/>
      <c r="CH23" s="436"/>
      <c r="CI23" s="436"/>
      <c r="CJ23" s="436"/>
      <c r="CK23" s="436"/>
      <c r="CL23" s="436"/>
    </row>
    <row r="24" spans="1:90" ht="6.95" customHeight="1">
      <c r="A24" s="329"/>
      <c r="B24" s="330"/>
      <c r="C24" s="330"/>
      <c r="D24" s="330"/>
      <c r="E24" s="330"/>
      <c r="F24" s="330"/>
      <c r="G24" s="330"/>
      <c r="H24" s="330"/>
      <c r="I24" s="330"/>
      <c r="J24" s="330"/>
      <c r="K24" s="330"/>
      <c r="L24" s="330"/>
      <c r="M24" s="331"/>
      <c r="N24" s="338"/>
      <c r="O24" s="339"/>
      <c r="P24" s="339"/>
      <c r="Q24" s="339"/>
      <c r="R24" s="339"/>
      <c r="S24" s="339"/>
      <c r="T24" s="339"/>
      <c r="U24" s="339"/>
      <c r="V24" s="339"/>
      <c r="W24" s="339"/>
      <c r="X24" s="339"/>
      <c r="Y24" s="339"/>
      <c r="Z24" s="339"/>
      <c r="AA24" s="339"/>
      <c r="AB24" s="339"/>
      <c r="AC24" s="339"/>
      <c r="AD24" s="339"/>
      <c r="AE24" s="339"/>
      <c r="AF24" s="339"/>
      <c r="AG24" s="339"/>
      <c r="AH24" s="339"/>
      <c r="AI24" s="339"/>
      <c r="AJ24" s="339"/>
      <c r="AK24" s="339"/>
      <c r="AL24" s="339"/>
      <c r="AM24" s="339"/>
      <c r="AN24" s="339"/>
      <c r="AO24" s="339"/>
      <c r="AP24" s="339"/>
      <c r="AQ24" s="339"/>
      <c r="AR24" s="339"/>
      <c r="AS24" s="339"/>
      <c r="AT24" s="339"/>
      <c r="AU24" s="339"/>
      <c r="AV24" s="339"/>
      <c r="AW24" s="339"/>
      <c r="AX24" s="339"/>
      <c r="AY24" s="339"/>
      <c r="AZ24" s="339"/>
      <c r="BA24" s="339"/>
      <c r="BB24" s="339"/>
      <c r="BC24" s="339"/>
      <c r="BD24" s="339"/>
      <c r="BE24" s="339"/>
      <c r="BF24" s="339"/>
      <c r="BG24" s="339"/>
      <c r="BH24" s="339"/>
      <c r="BI24" s="339"/>
      <c r="BJ24" s="339"/>
      <c r="BK24" s="339"/>
      <c r="BL24" s="339"/>
      <c r="BM24" s="339"/>
      <c r="BN24" s="339"/>
      <c r="BO24" s="339"/>
      <c r="BP24" s="340"/>
      <c r="BQ24" s="320"/>
      <c r="BR24" s="321"/>
      <c r="BS24" s="321"/>
      <c r="BT24" s="321"/>
      <c r="BU24" s="321"/>
      <c r="BV24" s="321"/>
      <c r="BW24" s="321"/>
      <c r="BX24" s="321"/>
      <c r="BY24" s="321"/>
      <c r="BZ24" s="321"/>
      <c r="CA24" s="321"/>
      <c r="CB24" s="321"/>
      <c r="CC24" s="322"/>
      <c r="CD24" s="435"/>
      <c r="CE24" s="436"/>
      <c r="CF24" s="436"/>
      <c r="CG24" s="436"/>
      <c r="CH24" s="436"/>
      <c r="CI24" s="436"/>
      <c r="CJ24" s="436"/>
      <c r="CK24" s="436"/>
      <c r="CL24" s="436"/>
    </row>
    <row r="25" spans="1:90" ht="6.95" customHeight="1">
      <c r="A25" s="329"/>
      <c r="B25" s="330"/>
      <c r="C25" s="330"/>
      <c r="D25" s="330"/>
      <c r="E25" s="330"/>
      <c r="F25" s="330"/>
      <c r="G25" s="330"/>
      <c r="H25" s="330"/>
      <c r="I25" s="330"/>
      <c r="J25" s="330"/>
      <c r="K25" s="330"/>
      <c r="L25" s="330"/>
      <c r="M25" s="331"/>
      <c r="N25" s="338"/>
      <c r="O25" s="339"/>
      <c r="P25" s="339"/>
      <c r="Q25" s="339"/>
      <c r="R25" s="339"/>
      <c r="S25" s="339"/>
      <c r="T25" s="339"/>
      <c r="U25" s="339"/>
      <c r="V25" s="339"/>
      <c r="W25" s="339"/>
      <c r="X25" s="339"/>
      <c r="Y25" s="339"/>
      <c r="Z25" s="339"/>
      <c r="AA25" s="339"/>
      <c r="AB25" s="339"/>
      <c r="AC25" s="339"/>
      <c r="AD25" s="339"/>
      <c r="AE25" s="339"/>
      <c r="AF25" s="339"/>
      <c r="AG25" s="339"/>
      <c r="AH25" s="339"/>
      <c r="AI25" s="339"/>
      <c r="AJ25" s="339"/>
      <c r="AK25" s="339"/>
      <c r="AL25" s="339"/>
      <c r="AM25" s="339"/>
      <c r="AN25" s="339"/>
      <c r="AO25" s="339"/>
      <c r="AP25" s="339"/>
      <c r="AQ25" s="339"/>
      <c r="AR25" s="339"/>
      <c r="AS25" s="339"/>
      <c r="AT25" s="339"/>
      <c r="AU25" s="339"/>
      <c r="AV25" s="339"/>
      <c r="AW25" s="339"/>
      <c r="AX25" s="339"/>
      <c r="AY25" s="339"/>
      <c r="AZ25" s="339"/>
      <c r="BA25" s="339"/>
      <c r="BB25" s="339"/>
      <c r="BC25" s="339"/>
      <c r="BD25" s="339"/>
      <c r="BE25" s="339"/>
      <c r="BF25" s="339"/>
      <c r="BG25" s="339"/>
      <c r="BH25" s="339"/>
      <c r="BI25" s="339"/>
      <c r="BJ25" s="339"/>
      <c r="BK25" s="339"/>
      <c r="BL25" s="339"/>
      <c r="BM25" s="339"/>
      <c r="BN25" s="339"/>
      <c r="BO25" s="339"/>
      <c r="BP25" s="340"/>
      <c r="BQ25" s="320"/>
      <c r="BR25" s="321"/>
      <c r="BS25" s="321"/>
      <c r="BT25" s="321"/>
      <c r="BU25" s="321"/>
      <c r="BV25" s="321"/>
      <c r="BW25" s="321"/>
      <c r="BX25" s="321"/>
      <c r="BY25" s="321"/>
      <c r="BZ25" s="321"/>
      <c r="CA25" s="321"/>
      <c r="CB25" s="321"/>
      <c r="CC25" s="322"/>
      <c r="CD25" s="435"/>
      <c r="CE25" s="436"/>
      <c r="CF25" s="436"/>
      <c r="CG25" s="436"/>
      <c r="CH25" s="436"/>
      <c r="CI25" s="436"/>
      <c r="CJ25" s="436"/>
      <c r="CK25" s="436"/>
      <c r="CL25" s="436"/>
    </row>
    <row r="26" spans="1:90" ht="6.95" customHeight="1">
      <c r="A26" s="332"/>
      <c r="B26" s="333"/>
      <c r="C26" s="333"/>
      <c r="D26" s="333"/>
      <c r="E26" s="333"/>
      <c r="F26" s="333"/>
      <c r="G26" s="333"/>
      <c r="H26" s="333"/>
      <c r="I26" s="333"/>
      <c r="J26" s="333"/>
      <c r="K26" s="333"/>
      <c r="L26" s="333"/>
      <c r="M26" s="334"/>
      <c r="N26" s="341"/>
      <c r="O26" s="342"/>
      <c r="P26" s="342"/>
      <c r="Q26" s="342"/>
      <c r="R26" s="342"/>
      <c r="S26" s="342"/>
      <c r="T26" s="342"/>
      <c r="U26" s="342"/>
      <c r="V26" s="342"/>
      <c r="W26" s="342"/>
      <c r="X26" s="342"/>
      <c r="Y26" s="342"/>
      <c r="Z26" s="342"/>
      <c r="AA26" s="342"/>
      <c r="AB26" s="342"/>
      <c r="AC26" s="342"/>
      <c r="AD26" s="342"/>
      <c r="AE26" s="342"/>
      <c r="AF26" s="342"/>
      <c r="AG26" s="342"/>
      <c r="AH26" s="342"/>
      <c r="AI26" s="342"/>
      <c r="AJ26" s="342"/>
      <c r="AK26" s="342"/>
      <c r="AL26" s="342"/>
      <c r="AM26" s="342"/>
      <c r="AN26" s="342"/>
      <c r="AO26" s="342"/>
      <c r="AP26" s="342"/>
      <c r="AQ26" s="342"/>
      <c r="AR26" s="342"/>
      <c r="AS26" s="342"/>
      <c r="AT26" s="342"/>
      <c r="AU26" s="342"/>
      <c r="AV26" s="342"/>
      <c r="AW26" s="342"/>
      <c r="AX26" s="342"/>
      <c r="AY26" s="342"/>
      <c r="AZ26" s="342"/>
      <c r="BA26" s="342"/>
      <c r="BB26" s="342"/>
      <c r="BC26" s="342"/>
      <c r="BD26" s="342"/>
      <c r="BE26" s="342"/>
      <c r="BF26" s="342"/>
      <c r="BG26" s="342"/>
      <c r="BH26" s="342"/>
      <c r="BI26" s="342"/>
      <c r="BJ26" s="342"/>
      <c r="BK26" s="342"/>
      <c r="BL26" s="342"/>
      <c r="BM26" s="342"/>
      <c r="BN26" s="342"/>
      <c r="BO26" s="342"/>
      <c r="BP26" s="343"/>
      <c r="BQ26" s="320"/>
      <c r="BR26" s="321"/>
      <c r="BS26" s="321"/>
      <c r="BT26" s="321"/>
      <c r="BU26" s="321"/>
      <c r="BV26" s="321"/>
      <c r="BW26" s="321"/>
      <c r="BX26" s="321"/>
      <c r="BY26" s="321"/>
      <c r="BZ26" s="321"/>
      <c r="CA26" s="321"/>
      <c r="CB26" s="321"/>
      <c r="CC26" s="322"/>
      <c r="CD26" s="435"/>
      <c r="CE26" s="436"/>
      <c r="CF26" s="436"/>
      <c r="CG26" s="436"/>
      <c r="CH26" s="436"/>
      <c r="CI26" s="436"/>
      <c r="CJ26" s="436"/>
      <c r="CK26" s="436"/>
      <c r="CL26" s="436"/>
    </row>
    <row r="27" spans="1:90" ht="6.95" customHeight="1">
      <c r="A27" s="344" t="s">
        <v>139</v>
      </c>
      <c r="B27" s="327"/>
      <c r="C27" s="327"/>
      <c r="D27" s="327"/>
      <c r="E27" s="327"/>
      <c r="F27" s="327"/>
      <c r="G27" s="327"/>
      <c r="H27" s="327"/>
      <c r="I27" s="327"/>
      <c r="J27" s="327"/>
      <c r="K27" s="327"/>
      <c r="L27" s="327"/>
      <c r="M27" s="328"/>
      <c r="N27" s="335" t="str">
        <f>IF('Input field for an applicant(1)'!E8="","",'Input field for an applicant(1)'!E8)</f>
        <v/>
      </c>
      <c r="O27" s="336"/>
      <c r="P27" s="336"/>
      <c r="Q27" s="336"/>
      <c r="R27" s="336"/>
      <c r="S27" s="336"/>
      <c r="T27" s="336"/>
      <c r="U27" s="336"/>
      <c r="V27" s="336"/>
      <c r="W27" s="336"/>
      <c r="X27" s="336"/>
      <c r="Y27" s="336"/>
      <c r="Z27" s="336"/>
      <c r="AA27" s="336"/>
      <c r="AB27" s="336"/>
      <c r="AC27" s="336"/>
      <c r="AD27" s="336"/>
      <c r="AE27" s="336"/>
      <c r="AF27" s="336"/>
      <c r="AG27" s="336"/>
      <c r="AH27" s="336"/>
      <c r="AI27" s="336"/>
      <c r="AJ27" s="336"/>
      <c r="AK27" s="336"/>
      <c r="AL27" s="336"/>
      <c r="AM27" s="336"/>
      <c r="AN27" s="336"/>
      <c r="AO27" s="336"/>
      <c r="AP27" s="336"/>
      <c r="AQ27" s="336"/>
      <c r="AR27" s="336"/>
      <c r="AS27" s="336"/>
      <c r="AT27" s="336"/>
      <c r="AU27" s="336"/>
      <c r="AV27" s="336"/>
      <c r="AW27" s="336"/>
      <c r="AX27" s="336"/>
      <c r="AY27" s="336"/>
      <c r="AZ27" s="336"/>
      <c r="BA27" s="336"/>
      <c r="BB27" s="336"/>
      <c r="BC27" s="336"/>
      <c r="BD27" s="336"/>
      <c r="BE27" s="336"/>
      <c r="BF27" s="336"/>
      <c r="BG27" s="336"/>
      <c r="BH27" s="336"/>
      <c r="BI27" s="336"/>
      <c r="BJ27" s="336"/>
      <c r="BK27" s="336"/>
      <c r="BL27" s="336"/>
      <c r="BM27" s="336"/>
      <c r="BN27" s="336"/>
      <c r="BO27" s="336"/>
      <c r="BP27" s="337"/>
      <c r="BQ27" s="320"/>
      <c r="BR27" s="321"/>
      <c r="BS27" s="321"/>
      <c r="BT27" s="321"/>
      <c r="BU27" s="321"/>
      <c r="BV27" s="321"/>
      <c r="BW27" s="321"/>
      <c r="BX27" s="321"/>
      <c r="BY27" s="321"/>
      <c r="BZ27" s="321"/>
      <c r="CA27" s="321"/>
      <c r="CB27" s="321"/>
      <c r="CC27" s="322"/>
      <c r="CD27" s="435"/>
      <c r="CE27" s="436"/>
      <c r="CF27" s="436"/>
      <c r="CG27" s="436"/>
      <c r="CH27" s="436"/>
      <c r="CI27" s="436"/>
      <c r="CJ27" s="436"/>
      <c r="CK27" s="436"/>
      <c r="CL27" s="436"/>
    </row>
    <row r="28" spans="1:90" ht="6.95" customHeight="1">
      <c r="A28" s="329"/>
      <c r="B28" s="330"/>
      <c r="C28" s="330"/>
      <c r="D28" s="330"/>
      <c r="E28" s="330"/>
      <c r="F28" s="330"/>
      <c r="G28" s="330"/>
      <c r="H28" s="330"/>
      <c r="I28" s="330"/>
      <c r="J28" s="330"/>
      <c r="K28" s="330"/>
      <c r="L28" s="330"/>
      <c r="M28" s="331"/>
      <c r="N28" s="338"/>
      <c r="O28" s="339"/>
      <c r="P28" s="339"/>
      <c r="Q28" s="339"/>
      <c r="R28" s="339"/>
      <c r="S28" s="339"/>
      <c r="T28" s="339"/>
      <c r="U28" s="339"/>
      <c r="V28" s="339"/>
      <c r="W28" s="339"/>
      <c r="X28" s="339"/>
      <c r="Y28" s="339"/>
      <c r="Z28" s="339"/>
      <c r="AA28" s="339"/>
      <c r="AB28" s="339"/>
      <c r="AC28" s="339"/>
      <c r="AD28" s="339"/>
      <c r="AE28" s="339"/>
      <c r="AF28" s="339"/>
      <c r="AG28" s="339"/>
      <c r="AH28" s="339"/>
      <c r="AI28" s="339"/>
      <c r="AJ28" s="339"/>
      <c r="AK28" s="339"/>
      <c r="AL28" s="339"/>
      <c r="AM28" s="339"/>
      <c r="AN28" s="339"/>
      <c r="AO28" s="339"/>
      <c r="AP28" s="339"/>
      <c r="AQ28" s="339"/>
      <c r="AR28" s="339"/>
      <c r="AS28" s="339"/>
      <c r="AT28" s="339"/>
      <c r="AU28" s="339"/>
      <c r="AV28" s="339"/>
      <c r="AW28" s="339"/>
      <c r="AX28" s="339"/>
      <c r="AY28" s="339"/>
      <c r="AZ28" s="339"/>
      <c r="BA28" s="339"/>
      <c r="BB28" s="339"/>
      <c r="BC28" s="339"/>
      <c r="BD28" s="339"/>
      <c r="BE28" s="339"/>
      <c r="BF28" s="339"/>
      <c r="BG28" s="339"/>
      <c r="BH28" s="339"/>
      <c r="BI28" s="339"/>
      <c r="BJ28" s="339"/>
      <c r="BK28" s="339"/>
      <c r="BL28" s="339"/>
      <c r="BM28" s="339"/>
      <c r="BN28" s="339"/>
      <c r="BO28" s="339"/>
      <c r="BP28" s="340"/>
      <c r="BQ28" s="320"/>
      <c r="BR28" s="321"/>
      <c r="BS28" s="321"/>
      <c r="BT28" s="321"/>
      <c r="BU28" s="321"/>
      <c r="BV28" s="321"/>
      <c r="BW28" s="321"/>
      <c r="BX28" s="321"/>
      <c r="BY28" s="321"/>
      <c r="BZ28" s="321"/>
      <c r="CA28" s="321"/>
      <c r="CB28" s="321"/>
      <c r="CC28" s="322"/>
      <c r="CD28" s="435"/>
      <c r="CE28" s="436"/>
      <c r="CF28" s="436"/>
      <c r="CG28" s="436"/>
      <c r="CH28" s="436"/>
      <c r="CI28" s="436"/>
      <c r="CJ28" s="436"/>
      <c r="CK28" s="436"/>
      <c r="CL28" s="436"/>
    </row>
    <row r="29" spans="1:90" ht="6.95" customHeight="1">
      <c r="A29" s="329"/>
      <c r="B29" s="330"/>
      <c r="C29" s="330"/>
      <c r="D29" s="330"/>
      <c r="E29" s="330"/>
      <c r="F29" s="330"/>
      <c r="G29" s="330"/>
      <c r="H29" s="330"/>
      <c r="I29" s="330"/>
      <c r="J29" s="330"/>
      <c r="K29" s="330"/>
      <c r="L29" s="330"/>
      <c r="M29" s="331"/>
      <c r="N29" s="338"/>
      <c r="O29" s="339"/>
      <c r="P29" s="339"/>
      <c r="Q29" s="339"/>
      <c r="R29" s="339"/>
      <c r="S29" s="339"/>
      <c r="T29" s="339"/>
      <c r="U29" s="339"/>
      <c r="V29" s="339"/>
      <c r="W29" s="339"/>
      <c r="X29" s="339"/>
      <c r="Y29" s="339"/>
      <c r="Z29" s="339"/>
      <c r="AA29" s="339"/>
      <c r="AB29" s="339"/>
      <c r="AC29" s="339"/>
      <c r="AD29" s="339"/>
      <c r="AE29" s="339"/>
      <c r="AF29" s="339"/>
      <c r="AG29" s="339"/>
      <c r="AH29" s="339"/>
      <c r="AI29" s="339"/>
      <c r="AJ29" s="339"/>
      <c r="AK29" s="339"/>
      <c r="AL29" s="339"/>
      <c r="AM29" s="339"/>
      <c r="AN29" s="339"/>
      <c r="AO29" s="339"/>
      <c r="AP29" s="339"/>
      <c r="AQ29" s="339"/>
      <c r="AR29" s="339"/>
      <c r="AS29" s="339"/>
      <c r="AT29" s="339"/>
      <c r="AU29" s="339"/>
      <c r="AV29" s="339"/>
      <c r="AW29" s="339"/>
      <c r="AX29" s="339"/>
      <c r="AY29" s="339"/>
      <c r="AZ29" s="339"/>
      <c r="BA29" s="339"/>
      <c r="BB29" s="339"/>
      <c r="BC29" s="339"/>
      <c r="BD29" s="339"/>
      <c r="BE29" s="339"/>
      <c r="BF29" s="339"/>
      <c r="BG29" s="339"/>
      <c r="BH29" s="339"/>
      <c r="BI29" s="339"/>
      <c r="BJ29" s="339"/>
      <c r="BK29" s="339"/>
      <c r="BL29" s="339"/>
      <c r="BM29" s="339"/>
      <c r="BN29" s="339"/>
      <c r="BO29" s="339"/>
      <c r="BP29" s="340"/>
      <c r="BQ29" s="320"/>
      <c r="BR29" s="321"/>
      <c r="BS29" s="321"/>
      <c r="BT29" s="321"/>
      <c r="BU29" s="321"/>
      <c r="BV29" s="321"/>
      <c r="BW29" s="321"/>
      <c r="BX29" s="321"/>
      <c r="BY29" s="321"/>
      <c r="BZ29" s="321"/>
      <c r="CA29" s="321"/>
      <c r="CB29" s="321"/>
      <c r="CC29" s="322"/>
      <c r="CD29" s="435"/>
      <c r="CE29" s="436"/>
      <c r="CF29" s="436"/>
      <c r="CG29" s="436"/>
      <c r="CH29" s="436"/>
      <c r="CI29" s="436"/>
      <c r="CJ29" s="436"/>
      <c r="CK29" s="436"/>
      <c r="CL29" s="436"/>
    </row>
    <row r="30" spans="1:90" ht="6.95" customHeight="1">
      <c r="A30" s="329"/>
      <c r="B30" s="330"/>
      <c r="C30" s="330"/>
      <c r="D30" s="330"/>
      <c r="E30" s="330"/>
      <c r="F30" s="330"/>
      <c r="G30" s="330"/>
      <c r="H30" s="330"/>
      <c r="I30" s="330"/>
      <c r="J30" s="330"/>
      <c r="K30" s="330"/>
      <c r="L30" s="330"/>
      <c r="M30" s="331"/>
      <c r="N30" s="338"/>
      <c r="O30" s="339"/>
      <c r="P30" s="339"/>
      <c r="Q30" s="339"/>
      <c r="R30" s="339"/>
      <c r="S30" s="339"/>
      <c r="T30" s="339"/>
      <c r="U30" s="339"/>
      <c r="V30" s="339"/>
      <c r="W30" s="339"/>
      <c r="X30" s="339"/>
      <c r="Y30" s="339"/>
      <c r="Z30" s="339"/>
      <c r="AA30" s="339"/>
      <c r="AB30" s="339"/>
      <c r="AC30" s="339"/>
      <c r="AD30" s="339"/>
      <c r="AE30" s="339"/>
      <c r="AF30" s="339"/>
      <c r="AG30" s="339"/>
      <c r="AH30" s="339"/>
      <c r="AI30" s="339"/>
      <c r="AJ30" s="339"/>
      <c r="AK30" s="339"/>
      <c r="AL30" s="339"/>
      <c r="AM30" s="339"/>
      <c r="AN30" s="339"/>
      <c r="AO30" s="339"/>
      <c r="AP30" s="339"/>
      <c r="AQ30" s="339"/>
      <c r="AR30" s="339"/>
      <c r="AS30" s="339"/>
      <c r="AT30" s="339"/>
      <c r="AU30" s="339"/>
      <c r="AV30" s="339"/>
      <c r="AW30" s="339"/>
      <c r="AX30" s="339"/>
      <c r="AY30" s="339"/>
      <c r="AZ30" s="339"/>
      <c r="BA30" s="339"/>
      <c r="BB30" s="339"/>
      <c r="BC30" s="339"/>
      <c r="BD30" s="339"/>
      <c r="BE30" s="339"/>
      <c r="BF30" s="339"/>
      <c r="BG30" s="339"/>
      <c r="BH30" s="339"/>
      <c r="BI30" s="339"/>
      <c r="BJ30" s="339"/>
      <c r="BK30" s="339"/>
      <c r="BL30" s="339"/>
      <c r="BM30" s="339"/>
      <c r="BN30" s="339"/>
      <c r="BO30" s="339"/>
      <c r="BP30" s="340"/>
      <c r="BQ30" s="320"/>
      <c r="BR30" s="321"/>
      <c r="BS30" s="321"/>
      <c r="BT30" s="321"/>
      <c r="BU30" s="321"/>
      <c r="BV30" s="321"/>
      <c r="BW30" s="321"/>
      <c r="BX30" s="321"/>
      <c r="BY30" s="321"/>
      <c r="BZ30" s="321"/>
      <c r="CA30" s="321"/>
      <c r="CB30" s="321"/>
      <c r="CC30" s="322"/>
      <c r="CD30" s="435"/>
      <c r="CE30" s="436"/>
      <c r="CF30" s="436"/>
      <c r="CG30" s="436"/>
      <c r="CH30" s="436"/>
      <c r="CI30" s="436"/>
      <c r="CJ30" s="436"/>
      <c r="CK30" s="436"/>
      <c r="CL30" s="436"/>
    </row>
    <row r="31" spans="1:90" ht="6.95" customHeight="1">
      <c r="A31" s="332"/>
      <c r="B31" s="333"/>
      <c r="C31" s="333"/>
      <c r="D31" s="333"/>
      <c r="E31" s="333"/>
      <c r="F31" s="333"/>
      <c r="G31" s="333"/>
      <c r="H31" s="333"/>
      <c r="I31" s="333"/>
      <c r="J31" s="333"/>
      <c r="K31" s="333"/>
      <c r="L31" s="333"/>
      <c r="M31" s="334"/>
      <c r="N31" s="341"/>
      <c r="O31" s="342"/>
      <c r="P31" s="342"/>
      <c r="Q31" s="342"/>
      <c r="R31" s="342"/>
      <c r="S31" s="342"/>
      <c r="T31" s="342"/>
      <c r="U31" s="342"/>
      <c r="V31" s="342"/>
      <c r="W31" s="342"/>
      <c r="X31" s="342"/>
      <c r="Y31" s="342"/>
      <c r="Z31" s="342"/>
      <c r="AA31" s="342"/>
      <c r="AB31" s="342"/>
      <c r="AC31" s="342"/>
      <c r="AD31" s="342"/>
      <c r="AE31" s="342"/>
      <c r="AF31" s="342"/>
      <c r="AG31" s="342"/>
      <c r="AH31" s="342"/>
      <c r="AI31" s="342"/>
      <c r="AJ31" s="342"/>
      <c r="AK31" s="342"/>
      <c r="AL31" s="342"/>
      <c r="AM31" s="342"/>
      <c r="AN31" s="342"/>
      <c r="AO31" s="342"/>
      <c r="AP31" s="342"/>
      <c r="AQ31" s="342"/>
      <c r="AR31" s="342"/>
      <c r="AS31" s="342"/>
      <c r="AT31" s="342"/>
      <c r="AU31" s="342"/>
      <c r="AV31" s="342"/>
      <c r="AW31" s="342"/>
      <c r="AX31" s="342"/>
      <c r="AY31" s="342"/>
      <c r="AZ31" s="342"/>
      <c r="BA31" s="342"/>
      <c r="BB31" s="342"/>
      <c r="BC31" s="342"/>
      <c r="BD31" s="342"/>
      <c r="BE31" s="342"/>
      <c r="BF31" s="342"/>
      <c r="BG31" s="342"/>
      <c r="BH31" s="342"/>
      <c r="BI31" s="342"/>
      <c r="BJ31" s="342"/>
      <c r="BK31" s="342"/>
      <c r="BL31" s="342"/>
      <c r="BM31" s="342"/>
      <c r="BN31" s="342"/>
      <c r="BO31" s="342"/>
      <c r="BP31" s="343"/>
      <c r="BQ31" s="320"/>
      <c r="BR31" s="321"/>
      <c r="BS31" s="321"/>
      <c r="BT31" s="321"/>
      <c r="BU31" s="321"/>
      <c r="BV31" s="321"/>
      <c r="BW31" s="321"/>
      <c r="BX31" s="321"/>
      <c r="BY31" s="321"/>
      <c r="BZ31" s="321"/>
      <c r="CA31" s="321"/>
      <c r="CB31" s="321"/>
      <c r="CC31" s="322"/>
      <c r="CD31" s="435"/>
      <c r="CE31" s="436"/>
      <c r="CF31" s="436"/>
      <c r="CG31" s="436"/>
      <c r="CH31" s="436"/>
      <c r="CI31" s="436"/>
      <c r="CJ31" s="436"/>
      <c r="CK31" s="436"/>
      <c r="CL31" s="436"/>
    </row>
    <row r="32" spans="1:90" ht="6.75" customHeight="1">
      <c r="A32" s="326" t="s">
        <v>140</v>
      </c>
      <c r="B32" s="345"/>
      <c r="C32" s="345"/>
      <c r="D32" s="345"/>
      <c r="E32" s="345"/>
      <c r="F32" s="345"/>
      <c r="G32" s="345"/>
      <c r="H32" s="345"/>
      <c r="I32" s="345"/>
      <c r="J32" s="345"/>
      <c r="K32" s="345"/>
      <c r="L32" s="345"/>
      <c r="M32" s="346"/>
      <c r="N32" s="335" t="str">
        <f>IF('Input field for an applicant(1)'!F8="","",'Input field for an applicant(1)'!F8)</f>
        <v/>
      </c>
      <c r="O32" s="336"/>
      <c r="P32" s="336"/>
      <c r="Q32" s="336"/>
      <c r="R32" s="336"/>
      <c r="S32" s="336"/>
      <c r="T32" s="336"/>
      <c r="U32" s="336"/>
      <c r="V32" s="336"/>
      <c r="W32" s="336"/>
      <c r="X32" s="336"/>
      <c r="Y32" s="336"/>
      <c r="Z32" s="336"/>
      <c r="AA32" s="336"/>
      <c r="AB32" s="336"/>
      <c r="AC32" s="336"/>
      <c r="AD32" s="336"/>
      <c r="AE32" s="336"/>
      <c r="AF32" s="336"/>
      <c r="AG32" s="336"/>
      <c r="AH32" s="336"/>
      <c r="AI32" s="336"/>
      <c r="AJ32" s="336"/>
      <c r="AK32" s="336"/>
      <c r="AL32" s="336"/>
      <c r="AM32" s="336"/>
      <c r="AN32" s="336"/>
      <c r="AO32" s="336"/>
      <c r="AP32" s="336"/>
      <c r="AQ32" s="336"/>
      <c r="AR32" s="336"/>
      <c r="AS32" s="336"/>
      <c r="AT32" s="336"/>
      <c r="AU32" s="336"/>
      <c r="AV32" s="336"/>
      <c r="AW32" s="336"/>
      <c r="AX32" s="336"/>
      <c r="AY32" s="336"/>
      <c r="AZ32" s="336"/>
      <c r="BA32" s="336"/>
      <c r="BB32" s="336"/>
      <c r="BC32" s="336"/>
      <c r="BD32" s="336"/>
      <c r="BE32" s="336"/>
      <c r="BF32" s="336"/>
      <c r="BG32" s="336"/>
      <c r="BH32" s="336"/>
      <c r="BI32" s="336"/>
      <c r="BJ32" s="336"/>
      <c r="BK32" s="336"/>
      <c r="BL32" s="336"/>
      <c r="BM32" s="336"/>
      <c r="BN32" s="336"/>
      <c r="BO32" s="336"/>
      <c r="BP32" s="337"/>
      <c r="BQ32" s="320"/>
      <c r="BR32" s="321"/>
      <c r="BS32" s="321"/>
      <c r="BT32" s="321"/>
      <c r="BU32" s="321"/>
      <c r="BV32" s="321"/>
      <c r="BW32" s="321"/>
      <c r="BX32" s="321"/>
      <c r="BY32" s="321"/>
      <c r="BZ32" s="321"/>
      <c r="CA32" s="321"/>
      <c r="CB32" s="321"/>
      <c r="CC32" s="322"/>
      <c r="CD32" s="435"/>
      <c r="CE32" s="436"/>
      <c r="CF32" s="436"/>
      <c r="CG32" s="436"/>
      <c r="CH32" s="436"/>
      <c r="CI32" s="436"/>
      <c r="CJ32" s="436"/>
      <c r="CK32" s="436"/>
      <c r="CL32" s="436"/>
    </row>
    <row r="33" spans="1:90" ht="6.75" customHeight="1">
      <c r="A33" s="347"/>
      <c r="B33" s="348"/>
      <c r="C33" s="348"/>
      <c r="D33" s="348"/>
      <c r="E33" s="348"/>
      <c r="F33" s="348"/>
      <c r="G33" s="348"/>
      <c r="H33" s="348"/>
      <c r="I33" s="348"/>
      <c r="J33" s="348"/>
      <c r="K33" s="348"/>
      <c r="L33" s="348"/>
      <c r="M33" s="349"/>
      <c r="N33" s="338"/>
      <c r="O33" s="339"/>
      <c r="P33" s="339"/>
      <c r="Q33" s="339"/>
      <c r="R33" s="339"/>
      <c r="S33" s="339"/>
      <c r="T33" s="339"/>
      <c r="U33" s="339"/>
      <c r="V33" s="339"/>
      <c r="W33" s="339"/>
      <c r="X33" s="339"/>
      <c r="Y33" s="339"/>
      <c r="Z33" s="339"/>
      <c r="AA33" s="339"/>
      <c r="AB33" s="339"/>
      <c r="AC33" s="339"/>
      <c r="AD33" s="339"/>
      <c r="AE33" s="339"/>
      <c r="AF33" s="339"/>
      <c r="AG33" s="339"/>
      <c r="AH33" s="339"/>
      <c r="AI33" s="339"/>
      <c r="AJ33" s="339"/>
      <c r="AK33" s="339"/>
      <c r="AL33" s="339"/>
      <c r="AM33" s="339"/>
      <c r="AN33" s="339"/>
      <c r="AO33" s="339"/>
      <c r="AP33" s="339"/>
      <c r="AQ33" s="339"/>
      <c r="AR33" s="339"/>
      <c r="AS33" s="339"/>
      <c r="AT33" s="339"/>
      <c r="AU33" s="339"/>
      <c r="AV33" s="339"/>
      <c r="AW33" s="339"/>
      <c r="AX33" s="339"/>
      <c r="AY33" s="339"/>
      <c r="AZ33" s="339"/>
      <c r="BA33" s="339"/>
      <c r="BB33" s="339"/>
      <c r="BC33" s="339"/>
      <c r="BD33" s="339"/>
      <c r="BE33" s="339"/>
      <c r="BF33" s="339"/>
      <c r="BG33" s="339"/>
      <c r="BH33" s="339"/>
      <c r="BI33" s="339"/>
      <c r="BJ33" s="339"/>
      <c r="BK33" s="339"/>
      <c r="BL33" s="339"/>
      <c r="BM33" s="339"/>
      <c r="BN33" s="339"/>
      <c r="BO33" s="339"/>
      <c r="BP33" s="340"/>
      <c r="BQ33" s="320"/>
      <c r="BR33" s="321"/>
      <c r="BS33" s="321"/>
      <c r="BT33" s="321"/>
      <c r="BU33" s="321"/>
      <c r="BV33" s="321"/>
      <c r="BW33" s="321"/>
      <c r="BX33" s="321"/>
      <c r="BY33" s="321"/>
      <c r="BZ33" s="321"/>
      <c r="CA33" s="321"/>
      <c r="CB33" s="321"/>
      <c r="CC33" s="322"/>
      <c r="CD33" s="435"/>
      <c r="CE33" s="436"/>
      <c r="CF33" s="436"/>
      <c r="CG33" s="436"/>
      <c r="CH33" s="436"/>
      <c r="CI33" s="436"/>
      <c r="CJ33" s="436"/>
      <c r="CK33" s="436"/>
      <c r="CL33" s="436"/>
    </row>
    <row r="34" spans="1:90" ht="6.95" customHeight="1">
      <c r="A34" s="347"/>
      <c r="B34" s="348"/>
      <c r="C34" s="348"/>
      <c r="D34" s="348"/>
      <c r="E34" s="348"/>
      <c r="F34" s="348"/>
      <c r="G34" s="348"/>
      <c r="H34" s="348"/>
      <c r="I34" s="348"/>
      <c r="J34" s="348"/>
      <c r="K34" s="348"/>
      <c r="L34" s="348"/>
      <c r="M34" s="349"/>
      <c r="N34" s="338"/>
      <c r="O34" s="339"/>
      <c r="P34" s="339"/>
      <c r="Q34" s="339"/>
      <c r="R34" s="339"/>
      <c r="S34" s="339"/>
      <c r="T34" s="339"/>
      <c r="U34" s="339"/>
      <c r="V34" s="339"/>
      <c r="W34" s="339"/>
      <c r="X34" s="339"/>
      <c r="Y34" s="339"/>
      <c r="Z34" s="339"/>
      <c r="AA34" s="339"/>
      <c r="AB34" s="339"/>
      <c r="AC34" s="339"/>
      <c r="AD34" s="339"/>
      <c r="AE34" s="339"/>
      <c r="AF34" s="339"/>
      <c r="AG34" s="339"/>
      <c r="AH34" s="339"/>
      <c r="AI34" s="339"/>
      <c r="AJ34" s="339"/>
      <c r="AK34" s="339"/>
      <c r="AL34" s="339"/>
      <c r="AM34" s="339"/>
      <c r="AN34" s="339"/>
      <c r="AO34" s="339"/>
      <c r="AP34" s="339"/>
      <c r="AQ34" s="339"/>
      <c r="AR34" s="339"/>
      <c r="AS34" s="339"/>
      <c r="AT34" s="339"/>
      <c r="AU34" s="339"/>
      <c r="AV34" s="339"/>
      <c r="AW34" s="339"/>
      <c r="AX34" s="339"/>
      <c r="AY34" s="339"/>
      <c r="AZ34" s="339"/>
      <c r="BA34" s="339"/>
      <c r="BB34" s="339"/>
      <c r="BC34" s="339"/>
      <c r="BD34" s="339"/>
      <c r="BE34" s="339"/>
      <c r="BF34" s="339"/>
      <c r="BG34" s="339"/>
      <c r="BH34" s="339"/>
      <c r="BI34" s="339"/>
      <c r="BJ34" s="339"/>
      <c r="BK34" s="339"/>
      <c r="BL34" s="339"/>
      <c r="BM34" s="339"/>
      <c r="BN34" s="339"/>
      <c r="BO34" s="339"/>
      <c r="BP34" s="340"/>
      <c r="BQ34" s="320"/>
      <c r="BR34" s="321"/>
      <c r="BS34" s="321"/>
      <c r="BT34" s="321"/>
      <c r="BU34" s="321"/>
      <c r="BV34" s="321"/>
      <c r="BW34" s="321"/>
      <c r="BX34" s="321"/>
      <c r="BY34" s="321"/>
      <c r="BZ34" s="321"/>
      <c r="CA34" s="321"/>
      <c r="CB34" s="321"/>
      <c r="CC34" s="322"/>
      <c r="CD34" s="435"/>
      <c r="CE34" s="436"/>
      <c r="CF34" s="436"/>
      <c r="CG34" s="436"/>
      <c r="CH34" s="436"/>
      <c r="CI34" s="436"/>
      <c r="CJ34" s="436"/>
      <c r="CK34" s="436"/>
      <c r="CL34" s="436"/>
    </row>
    <row r="35" spans="1:90" ht="6.95" customHeight="1">
      <c r="A35" s="347"/>
      <c r="B35" s="348"/>
      <c r="C35" s="348"/>
      <c r="D35" s="348"/>
      <c r="E35" s="348"/>
      <c r="F35" s="348"/>
      <c r="G35" s="348"/>
      <c r="H35" s="348"/>
      <c r="I35" s="348"/>
      <c r="J35" s="348"/>
      <c r="K35" s="348"/>
      <c r="L35" s="348"/>
      <c r="M35" s="349"/>
      <c r="N35" s="338"/>
      <c r="O35" s="339"/>
      <c r="P35" s="339"/>
      <c r="Q35" s="339"/>
      <c r="R35" s="339"/>
      <c r="S35" s="339"/>
      <c r="T35" s="339"/>
      <c r="U35" s="339"/>
      <c r="V35" s="339"/>
      <c r="W35" s="339"/>
      <c r="X35" s="339"/>
      <c r="Y35" s="339"/>
      <c r="Z35" s="339"/>
      <c r="AA35" s="339"/>
      <c r="AB35" s="339"/>
      <c r="AC35" s="339"/>
      <c r="AD35" s="339"/>
      <c r="AE35" s="339"/>
      <c r="AF35" s="339"/>
      <c r="AG35" s="339"/>
      <c r="AH35" s="339"/>
      <c r="AI35" s="339"/>
      <c r="AJ35" s="339"/>
      <c r="AK35" s="339"/>
      <c r="AL35" s="339"/>
      <c r="AM35" s="339"/>
      <c r="AN35" s="339"/>
      <c r="AO35" s="339"/>
      <c r="AP35" s="339"/>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39"/>
      <c r="BO35" s="339"/>
      <c r="BP35" s="340"/>
      <c r="BQ35" s="320"/>
      <c r="BR35" s="321"/>
      <c r="BS35" s="321"/>
      <c r="BT35" s="321"/>
      <c r="BU35" s="321"/>
      <c r="BV35" s="321"/>
      <c r="BW35" s="321"/>
      <c r="BX35" s="321"/>
      <c r="BY35" s="321"/>
      <c r="BZ35" s="321"/>
      <c r="CA35" s="321"/>
      <c r="CB35" s="321"/>
      <c r="CC35" s="322"/>
      <c r="CD35" s="435"/>
      <c r="CE35" s="436"/>
      <c r="CF35" s="436"/>
      <c r="CG35" s="436"/>
      <c r="CH35" s="436"/>
      <c r="CI35" s="436"/>
      <c r="CJ35" s="436"/>
      <c r="CK35" s="436"/>
      <c r="CL35" s="436"/>
    </row>
    <row r="36" spans="1:90" ht="6.75" customHeight="1">
      <c r="A36" s="350"/>
      <c r="B36" s="351"/>
      <c r="C36" s="351"/>
      <c r="D36" s="351"/>
      <c r="E36" s="351"/>
      <c r="F36" s="351"/>
      <c r="G36" s="351"/>
      <c r="H36" s="351"/>
      <c r="I36" s="351"/>
      <c r="J36" s="351"/>
      <c r="K36" s="351"/>
      <c r="L36" s="351"/>
      <c r="M36" s="352"/>
      <c r="N36" s="341"/>
      <c r="O36" s="342"/>
      <c r="P36" s="342"/>
      <c r="Q36" s="342"/>
      <c r="R36" s="342"/>
      <c r="S36" s="342"/>
      <c r="T36" s="342"/>
      <c r="U36" s="342"/>
      <c r="V36" s="342"/>
      <c r="W36" s="342"/>
      <c r="X36" s="342"/>
      <c r="Y36" s="342"/>
      <c r="Z36" s="342"/>
      <c r="AA36" s="342"/>
      <c r="AB36" s="342"/>
      <c r="AC36" s="342"/>
      <c r="AD36" s="342"/>
      <c r="AE36" s="342"/>
      <c r="AF36" s="342"/>
      <c r="AG36" s="342"/>
      <c r="AH36" s="342"/>
      <c r="AI36" s="342"/>
      <c r="AJ36" s="342"/>
      <c r="AK36" s="342"/>
      <c r="AL36" s="342"/>
      <c r="AM36" s="342"/>
      <c r="AN36" s="342"/>
      <c r="AO36" s="342"/>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3"/>
      <c r="BQ36" s="323"/>
      <c r="BR36" s="324"/>
      <c r="BS36" s="324"/>
      <c r="BT36" s="324"/>
      <c r="BU36" s="324"/>
      <c r="BV36" s="324"/>
      <c r="BW36" s="324"/>
      <c r="BX36" s="324"/>
      <c r="BY36" s="324"/>
      <c r="BZ36" s="324"/>
      <c r="CA36" s="324"/>
      <c r="CB36" s="324"/>
      <c r="CC36" s="325"/>
      <c r="CD36" s="435"/>
      <c r="CE36" s="436"/>
      <c r="CF36" s="436"/>
      <c r="CG36" s="436"/>
      <c r="CH36" s="436"/>
      <c r="CI36" s="436"/>
      <c r="CJ36" s="436"/>
      <c r="CK36" s="436"/>
      <c r="CL36" s="436"/>
    </row>
    <row r="37" spans="1:90" ht="6.95" customHeight="1">
      <c r="A37" s="344" t="s">
        <v>141</v>
      </c>
      <c r="B37" s="327"/>
      <c r="C37" s="327"/>
      <c r="D37" s="327"/>
      <c r="E37" s="327"/>
      <c r="F37" s="327"/>
      <c r="G37" s="327"/>
      <c r="H37" s="327"/>
      <c r="I37" s="327"/>
      <c r="J37" s="327"/>
      <c r="K37" s="327"/>
      <c r="L37" s="327"/>
      <c r="M37" s="327"/>
      <c r="N37" s="327"/>
      <c r="O37" s="327"/>
      <c r="P37" s="327"/>
      <c r="Q37" s="327"/>
      <c r="R37" s="327"/>
      <c r="S37" s="327"/>
      <c r="T37" s="327"/>
      <c r="U37" s="327"/>
      <c r="V37" s="327"/>
      <c r="W37" s="327"/>
      <c r="X37" s="327"/>
      <c r="Y37" s="327"/>
      <c r="Z37" s="327"/>
      <c r="AA37" s="328"/>
      <c r="AB37" s="344" t="s">
        <v>142</v>
      </c>
      <c r="AC37" s="327"/>
      <c r="AD37" s="327"/>
      <c r="AE37" s="327"/>
      <c r="AF37" s="327"/>
      <c r="AG37" s="327"/>
      <c r="AH37" s="327"/>
      <c r="AI37" s="327"/>
      <c r="AJ37" s="327"/>
      <c r="AK37" s="327"/>
      <c r="AL37" s="327"/>
      <c r="AM37" s="327"/>
      <c r="AN37" s="327"/>
      <c r="AO37" s="327"/>
      <c r="AP37" s="327"/>
      <c r="AQ37" s="327"/>
      <c r="AR37" s="327"/>
      <c r="AS37" s="327"/>
      <c r="AT37" s="327"/>
      <c r="AU37" s="327"/>
      <c r="AV37" s="327"/>
      <c r="AW37" s="327"/>
      <c r="AX37" s="327"/>
      <c r="AY37" s="327"/>
      <c r="AZ37" s="327"/>
      <c r="BA37" s="327"/>
      <c r="BB37" s="328"/>
      <c r="BC37" s="344" t="s">
        <v>143</v>
      </c>
      <c r="BD37" s="327"/>
      <c r="BE37" s="327"/>
      <c r="BF37" s="327"/>
      <c r="BG37" s="327"/>
      <c r="BH37" s="327"/>
      <c r="BI37" s="327"/>
      <c r="BJ37" s="327"/>
      <c r="BK37" s="327"/>
      <c r="BL37" s="327"/>
      <c r="BM37" s="327"/>
      <c r="BN37" s="327"/>
      <c r="BO37" s="327"/>
      <c r="BP37" s="327"/>
      <c r="BQ37" s="327"/>
      <c r="BR37" s="327"/>
      <c r="BS37" s="327"/>
      <c r="BT37" s="327"/>
      <c r="BU37" s="327"/>
      <c r="BV37" s="327"/>
      <c r="BW37" s="327"/>
      <c r="BX37" s="327"/>
      <c r="BY37" s="327"/>
      <c r="BZ37" s="327"/>
      <c r="CA37" s="327"/>
      <c r="CB37" s="327"/>
      <c r="CC37" s="328"/>
    </row>
    <row r="38" spans="1:90" ht="6.95" customHeight="1">
      <c r="A38" s="329"/>
      <c r="B38" s="330"/>
      <c r="C38" s="330"/>
      <c r="D38" s="330"/>
      <c r="E38" s="330"/>
      <c r="F38" s="330"/>
      <c r="G38" s="330"/>
      <c r="H38" s="330"/>
      <c r="I38" s="330"/>
      <c r="J38" s="330"/>
      <c r="K38" s="330"/>
      <c r="L38" s="330"/>
      <c r="M38" s="330"/>
      <c r="N38" s="330"/>
      <c r="O38" s="330"/>
      <c r="P38" s="330"/>
      <c r="Q38" s="330"/>
      <c r="R38" s="330"/>
      <c r="S38" s="330"/>
      <c r="T38" s="330"/>
      <c r="U38" s="330"/>
      <c r="V38" s="330"/>
      <c r="W38" s="330"/>
      <c r="X38" s="330"/>
      <c r="Y38" s="330"/>
      <c r="Z38" s="330"/>
      <c r="AA38" s="331"/>
      <c r="AB38" s="329"/>
      <c r="AC38" s="330"/>
      <c r="AD38" s="330"/>
      <c r="AE38" s="330"/>
      <c r="AF38" s="330"/>
      <c r="AG38" s="330"/>
      <c r="AH38" s="330"/>
      <c r="AI38" s="330"/>
      <c r="AJ38" s="330"/>
      <c r="AK38" s="330"/>
      <c r="AL38" s="330"/>
      <c r="AM38" s="330"/>
      <c r="AN38" s="330"/>
      <c r="AO38" s="330"/>
      <c r="AP38" s="330"/>
      <c r="AQ38" s="330"/>
      <c r="AR38" s="330"/>
      <c r="AS38" s="330"/>
      <c r="AT38" s="330"/>
      <c r="AU38" s="330"/>
      <c r="AV38" s="330"/>
      <c r="AW38" s="330"/>
      <c r="AX38" s="330"/>
      <c r="AY38" s="330"/>
      <c r="AZ38" s="330"/>
      <c r="BA38" s="330"/>
      <c r="BB38" s="331"/>
      <c r="BC38" s="329"/>
      <c r="BD38" s="330"/>
      <c r="BE38" s="330"/>
      <c r="BF38" s="330"/>
      <c r="BG38" s="330"/>
      <c r="BH38" s="330"/>
      <c r="BI38" s="330"/>
      <c r="BJ38" s="330"/>
      <c r="BK38" s="330"/>
      <c r="BL38" s="330"/>
      <c r="BM38" s="330"/>
      <c r="BN38" s="330"/>
      <c r="BO38" s="330"/>
      <c r="BP38" s="330"/>
      <c r="BQ38" s="330"/>
      <c r="BR38" s="330"/>
      <c r="BS38" s="330"/>
      <c r="BT38" s="330"/>
      <c r="BU38" s="330"/>
      <c r="BV38" s="330"/>
      <c r="BW38" s="330"/>
      <c r="BX38" s="330"/>
      <c r="BY38" s="330"/>
      <c r="BZ38" s="330"/>
      <c r="CA38" s="330"/>
      <c r="CB38" s="330"/>
      <c r="CC38" s="331"/>
    </row>
    <row r="39" spans="1:90" ht="6.95" customHeight="1">
      <c r="A39" s="338" t="str">
        <f>IF('Input field for an applicant(1)'!G8="","",'Input field for an applicant(1)'!G8)</f>
        <v/>
      </c>
      <c r="B39" s="339"/>
      <c r="C39" s="339"/>
      <c r="D39" s="339"/>
      <c r="E39" s="339"/>
      <c r="F39" s="339"/>
      <c r="G39" s="339"/>
      <c r="H39" s="339"/>
      <c r="I39" s="339"/>
      <c r="J39" s="339"/>
      <c r="K39" s="339"/>
      <c r="L39" s="339"/>
      <c r="M39" s="339"/>
      <c r="N39" s="339"/>
      <c r="O39" s="339"/>
      <c r="P39" s="339"/>
      <c r="Q39" s="339"/>
      <c r="R39" s="339"/>
      <c r="S39" s="339"/>
      <c r="T39" s="339"/>
      <c r="U39" s="339"/>
      <c r="V39" s="339"/>
      <c r="W39" s="339"/>
      <c r="X39" s="339"/>
      <c r="Y39" s="339"/>
      <c r="Z39" s="339"/>
      <c r="AA39" s="340"/>
      <c r="AB39" s="366" t="str">
        <f>IF('Input field for an applicant(1)'!H8="","",'Input field for an applicant(1)'!H8)</f>
        <v/>
      </c>
      <c r="AC39" s="367"/>
      <c r="AD39" s="367"/>
      <c r="AE39" s="367"/>
      <c r="AF39" s="367"/>
      <c r="AG39" s="367"/>
      <c r="AH39" s="367"/>
      <c r="AI39" s="367"/>
      <c r="AJ39" s="367"/>
      <c r="AK39" s="367"/>
      <c r="AL39" s="367"/>
      <c r="AM39" s="367"/>
      <c r="AN39" s="367"/>
      <c r="AO39" s="367"/>
      <c r="AP39" s="367"/>
      <c r="AQ39" s="367"/>
      <c r="AR39" s="367"/>
      <c r="AS39" s="367"/>
      <c r="AT39" s="367"/>
      <c r="AU39" s="367"/>
      <c r="AV39" s="367"/>
      <c r="AW39" s="367"/>
      <c r="AX39" s="367"/>
      <c r="AY39" s="367"/>
      <c r="AZ39" s="367"/>
      <c r="BA39" s="367"/>
      <c r="BB39" s="368"/>
      <c r="BC39" s="338" t="str">
        <f>IF('Input field for an applicant(1)'!I8="","",'Input field for an applicant(1)'!I8)</f>
        <v/>
      </c>
      <c r="BD39" s="339"/>
      <c r="BE39" s="339"/>
      <c r="BF39" s="339"/>
      <c r="BG39" s="339"/>
      <c r="BH39" s="339"/>
      <c r="BI39" s="339"/>
      <c r="BJ39" s="339"/>
      <c r="BK39" s="339"/>
      <c r="BL39" s="339"/>
      <c r="BM39" s="339"/>
      <c r="BN39" s="339"/>
      <c r="BO39" s="339"/>
      <c r="BP39" s="339"/>
      <c r="BQ39" s="339"/>
      <c r="BR39" s="339"/>
      <c r="BS39" s="339"/>
      <c r="BT39" s="339"/>
      <c r="BU39" s="339"/>
      <c r="BV39" s="339"/>
      <c r="BW39" s="339"/>
      <c r="BX39" s="339"/>
      <c r="BY39" s="339"/>
      <c r="BZ39" s="339"/>
      <c r="CA39" s="339"/>
      <c r="CB39" s="339"/>
      <c r="CC39" s="340"/>
    </row>
    <row r="40" spans="1:90" ht="6.95" customHeight="1">
      <c r="A40" s="338"/>
      <c r="B40" s="339"/>
      <c r="C40" s="339"/>
      <c r="D40" s="339"/>
      <c r="E40" s="339"/>
      <c r="F40" s="339"/>
      <c r="G40" s="339"/>
      <c r="H40" s="339"/>
      <c r="I40" s="339"/>
      <c r="J40" s="339"/>
      <c r="K40" s="339"/>
      <c r="L40" s="339"/>
      <c r="M40" s="339"/>
      <c r="N40" s="339"/>
      <c r="O40" s="339"/>
      <c r="P40" s="339"/>
      <c r="Q40" s="339"/>
      <c r="R40" s="339"/>
      <c r="S40" s="339"/>
      <c r="T40" s="339"/>
      <c r="U40" s="339"/>
      <c r="V40" s="339"/>
      <c r="W40" s="339"/>
      <c r="X40" s="339"/>
      <c r="Y40" s="339"/>
      <c r="Z40" s="339"/>
      <c r="AA40" s="340"/>
      <c r="AB40" s="366"/>
      <c r="AC40" s="367"/>
      <c r="AD40" s="367"/>
      <c r="AE40" s="367"/>
      <c r="AF40" s="367"/>
      <c r="AG40" s="367"/>
      <c r="AH40" s="367"/>
      <c r="AI40" s="367"/>
      <c r="AJ40" s="367"/>
      <c r="AK40" s="367"/>
      <c r="AL40" s="367"/>
      <c r="AM40" s="367"/>
      <c r="AN40" s="367"/>
      <c r="AO40" s="367"/>
      <c r="AP40" s="367"/>
      <c r="AQ40" s="367"/>
      <c r="AR40" s="367"/>
      <c r="AS40" s="367"/>
      <c r="AT40" s="367"/>
      <c r="AU40" s="367"/>
      <c r="AV40" s="367"/>
      <c r="AW40" s="367"/>
      <c r="AX40" s="367"/>
      <c r="AY40" s="367"/>
      <c r="AZ40" s="367"/>
      <c r="BA40" s="367"/>
      <c r="BB40" s="368"/>
      <c r="BC40" s="338"/>
      <c r="BD40" s="339"/>
      <c r="BE40" s="339"/>
      <c r="BF40" s="339"/>
      <c r="BG40" s="339"/>
      <c r="BH40" s="339"/>
      <c r="BI40" s="339"/>
      <c r="BJ40" s="339"/>
      <c r="BK40" s="339"/>
      <c r="BL40" s="339"/>
      <c r="BM40" s="339"/>
      <c r="BN40" s="339"/>
      <c r="BO40" s="339"/>
      <c r="BP40" s="339"/>
      <c r="BQ40" s="339"/>
      <c r="BR40" s="339"/>
      <c r="BS40" s="339"/>
      <c r="BT40" s="339"/>
      <c r="BU40" s="339"/>
      <c r="BV40" s="339"/>
      <c r="BW40" s="339"/>
      <c r="BX40" s="339"/>
      <c r="BY40" s="339"/>
      <c r="BZ40" s="339"/>
      <c r="CA40" s="339"/>
      <c r="CB40" s="339"/>
      <c r="CC40" s="340"/>
    </row>
    <row r="41" spans="1:90" ht="6.95" customHeight="1">
      <c r="A41" s="338"/>
      <c r="B41" s="339"/>
      <c r="C41" s="339"/>
      <c r="D41" s="339"/>
      <c r="E41" s="339"/>
      <c r="F41" s="339"/>
      <c r="G41" s="339"/>
      <c r="H41" s="339"/>
      <c r="I41" s="339"/>
      <c r="J41" s="339"/>
      <c r="K41" s="339"/>
      <c r="L41" s="339"/>
      <c r="M41" s="339"/>
      <c r="N41" s="339"/>
      <c r="O41" s="339"/>
      <c r="P41" s="339"/>
      <c r="Q41" s="339"/>
      <c r="R41" s="339"/>
      <c r="S41" s="339"/>
      <c r="T41" s="339"/>
      <c r="U41" s="339"/>
      <c r="V41" s="339"/>
      <c r="W41" s="339"/>
      <c r="X41" s="339"/>
      <c r="Y41" s="339"/>
      <c r="Z41" s="339"/>
      <c r="AA41" s="340"/>
      <c r="AB41" s="366"/>
      <c r="AC41" s="367"/>
      <c r="AD41" s="367"/>
      <c r="AE41" s="367"/>
      <c r="AF41" s="367"/>
      <c r="AG41" s="367"/>
      <c r="AH41" s="367"/>
      <c r="AI41" s="367"/>
      <c r="AJ41" s="367"/>
      <c r="AK41" s="367"/>
      <c r="AL41" s="367"/>
      <c r="AM41" s="367"/>
      <c r="AN41" s="367"/>
      <c r="AO41" s="367"/>
      <c r="AP41" s="367"/>
      <c r="AQ41" s="367"/>
      <c r="AR41" s="367"/>
      <c r="AS41" s="367"/>
      <c r="AT41" s="367"/>
      <c r="AU41" s="367"/>
      <c r="AV41" s="367"/>
      <c r="AW41" s="367"/>
      <c r="AX41" s="367"/>
      <c r="AY41" s="367"/>
      <c r="AZ41" s="367"/>
      <c r="BA41" s="367"/>
      <c r="BB41" s="368"/>
      <c r="BC41" s="338"/>
      <c r="BD41" s="339"/>
      <c r="BE41" s="339"/>
      <c r="BF41" s="339"/>
      <c r="BG41" s="339"/>
      <c r="BH41" s="339"/>
      <c r="BI41" s="339"/>
      <c r="BJ41" s="339"/>
      <c r="BK41" s="339"/>
      <c r="BL41" s="339"/>
      <c r="BM41" s="339"/>
      <c r="BN41" s="339"/>
      <c r="BO41" s="339"/>
      <c r="BP41" s="339"/>
      <c r="BQ41" s="339"/>
      <c r="BR41" s="339"/>
      <c r="BS41" s="339"/>
      <c r="BT41" s="339"/>
      <c r="BU41" s="339"/>
      <c r="BV41" s="339"/>
      <c r="BW41" s="339"/>
      <c r="BX41" s="339"/>
      <c r="BY41" s="339"/>
      <c r="BZ41" s="339"/>
      <c r="CA41" s="339"/>
      <c r="CB41" s="339"/>
      <c r="CC41" s="340"/>
    </row>
    <row r="42" spans="1:90" ht="6.95" customHeight="1">
      <c r="A42" s="341"/>
      <c r="B42" s="342"/>
      <c r="C42" s="342"/>
      <c r="D42" s="342"/>
      <c r="E42" s="342"/>
      <c r="F42" s="342"/>
      <c r="G42" s="342"/>
      <c r="H42" s="342"/>
      <c r="I42" s="342"/>
      <c r="J42" s="342"/>
      <c r="K42" s="342"/>
      <c r="L42" s="342"/>
      <c r="M42" s="342"/>
      <c r="N42" s="342"/>
      <c r="O42" s="342"/>
      <c r="P42" s="342"/>
      <c r="Q42" s="342"/>
      <c r="R42" s="342"/>
      <c r="S42" s="342"/>
      <c r="T42" s="342"/>
      <c r="U42" s="342"/>
      <c r="V42" s="342"/>
      <c r="W42" s="342"/>
      <c r="X42" s="342"/>
      <c r="Y42" s="342"/>
      <c r="Z42" s="342"/>
      <c r="AA42" s="343"/>
      <c r="AB42" s="369"/>
      <c r="AC42" s="370"/>
      <c r="AD42" s="370"/>
      <c r="AE42" s="370"/>
      <c r="AF42" s="370"/>
      <c r="AG42" s="370"/>
      <c r="AH42" s="370"/>
      <c r="AI42" s="370"/>
      <c r="AJ42" s="370"/>
      <c r="AK42" s="370"/>
      <c r="AL42" s="370"/>
      <c r="AM42" s="370"/>
      <c r="AN42" s="370"/>
      <c r="AO42" s="370"/>
      <c r="AP42" s="370"/>
      <c r="AQ42" s="370"/>
      <c r="AR42" s="370"/>
      <c r="AS42" s="370"/>
      <c r="AT42" s="370"/>
      <c r="AU42" s="370"/>
      <c r="AV42" s="370"/>
      <c r="AW42" s="370"/>
      <c r="AX42" s="370"/>
      <c r="AY42" s="370"/>
      <c r="AZ42" s="370"/>
      <c r="BA42" s="370"/>
      <c r="BB42" s="371"/>
      <c r="BC42" s="341"/>
      <c r="BD42" s="342"/>
      <c r="BE42" s="342"/>
      <c r="BF42" s="342"/>
      <c r="BG42" s="342"/>
      <c r="BH42" s="342"/>
      <c r="BI42" s="342"/>
      <c r="BJ42" s="342"/>
      <c r="BK42" s="342"/>
      <c r="BL42" s="342"/>
      <c r="BM42" s="342"/>
      <c r="BN42" s="342"/>
      <c r="BO42" s="342"/>
      <c r="BP42" s="342"/>
      <c r="BQ42" s="342"/>
      <c r="BR42" s="342"/>
      <c r="BS42" s="342"/>
      <c r="BT42" s="342"/>
      <c r="BU42" s="342"/>
      <c r="BV42" s="342"/>
      <c r="BW42" s="342"/>
      <c r="BX42" s="342"/>
      <c r="BY42" s="342"/>
      <c r="BZ42" s="342"/>
      <c r="CA42" s="342"/>
      <c r="CB42" s="342"/>
      <c r="CC42" s="343"/>
    </row>
    <row r="43" spans="1:90" ht="6.95" customHeight="1">
      <c r="A43" s="353" t="s">
        <v>144</v>
      </c>
      <c r="B43" s="354"/>
      <c r="C43" s="354"/>
      <c r="D43" s="354"/>
      <c r="E43" s="354"/>
      <c r="F43" s="354"/>
      <c r="G43" s="354"/>
      <c r="H43" s="354"/>
      <c r="I43" s="354"/>
      <c r="J43" s="354"/>
      <c r="K43" s="354"/>
      <c r="L43" s="354"/>
      <c r="M43" s="354"/>
      <c r="N43" s="354"/>
      <c r="O43" s="354"/>
      <c r="P43" s="354"/>
      <c r="Q43" s="354"/>
      <c r="R43" s="354"/>
      <c r="S43" s="354"/>
      <c r="T43" s="354"/>
      <c r="U43" s="354"/>
      <c r="V43" s="354"/>
      <c r="W43" s="354"/>
      <c r="X43" s="354"/>
      <c r="Y43" s="354"/>
      <c r="Z43" s="354"/>
      <c r="AA43" s="354"/>
      <c r="AB43" s="354"/>
      <c r="AC43" s="354"/>
      <c r="AD43" s="354"/>
      <c r="AE43" s="354"/>
      <c r="AF43" s="354"/>
      <c r="AG43" s="354"/>
      <c r="AH43" s="354"/>
      <c r="AI43" s="354"/>
      <c r="AJ43" s="354"/>
      <c r="AK43" s="354"/>
      <c r="AL43" s="354"/>
      <c r="AM43" s="354"/>
      <c r="AN43" s="354"/>
      <c r="AO43" s="354"/>
      <c r="AP43" s="354"/>
      <c r="AQ43" s="354"/>
      <c r="AR43" s="354"/>
      <c r="AS43" s="354"/>
      <c r="AT43" s="354"/>
      <c r="AU43" s="354"/>
      <c r="AV43" s="354"/>
      <c r="AW43" s="354"/>
      <c r="AX43" s="354"/>
      <c r="AY43" s="354"/>
      <c r="AZ43" s="354"/>
      <c r="BA43" s="354"/>
      <c r="BB43" s="354"/>
      <c r="BC43" s="354"/>
      <c r="BD43" s="354"/>
      <c r="BE43" s="354"/>
      <c r="BF43" s="354"/>
      <c r="BG43" s="354"/>
      <c r="BH43" s="354"/>
      <c r="BI43" s="354"/>
      <c r="BJ43" s="354"/>
      <c r="BK43" s="354"/>
      <c r="BL43" s="354"/>
      <c r="BM43" s="354"/>
      <c r="BN43" s="354"/>
      <c r="BO43" s="354"/>
      <c r="BP43" s="354"/>
      <c r="BQ43" s="355"/>
      <c r="BR43" s="355"/>
      <c r="BS43" s="355"/>
      <c r="BT43" s="355"/>
      <c r="BU43" s="355"/>
      <c r="BV43" s="355"/>
      <c r="BW43" s="355"/>
      <c r="BX43" s="355"/>
      <c r="BY43" s="355"/>
      <c r="BZ43" s="355"/>
      <c r="CA43" s="355"/>
      <c r="CB43" s="355"/>
      <c r="CC43" s="356"/>
    </row>
    <row r="44" spans="1:90" ht="6.95" customHeight="1">
      <c r="A44" s="357"/>
      <c r="B44" s="358"/>
      <c r="C44" s="358"/>
      <c r="D44" s="358"/>
      <c r="E44" s="358"/>
      <c r="F44" s="358"/>
      <c r="G44" s="358"/>
      <c r="H44" s="358"/>
      <c r="I44" s="358"/>
      <c r="J44" s="358"/>
      <c r="K44" s="358"/>
      <c r="L44" s="358"/>
      <c r="M44" s="358"/>
      <c r="N44" s="358"/>
      <c r="O44" s="358"/>
      <c r="P44" s="358"/>
      <c r="Q44" s="358"/>
      <c r="R44" s="358"/>
      <c r="S44" s="358"/>
      <c r="T44" s="358"/>
      <c r="U44" s="358"/>
      <c r="V44" s="358"/>
      <c r="W44" s="358"/>
      <c r="X44" s="358"/>
      <c r="Y44" s="358"/>
      <c r="Z44" s="358"/>
      <c r="AA44" s="358"/>
      <c r="AB44" s="358"/>
      <c r="AC44" s="358"/>
      <c r="AD44" s="358"/>
      <c r="AE44" s="358"/>
      <c r="AF44" s="358"/>
      <c r="AG44" s="358"/>
      <c r="AH44" s="358"/>
      <c r="AI44" s="358"/>
      <c r="AJ44" s="358"/>
      <c r="AK44" s="358"/>
      <c r="AL44" s="358"/>
      <c r="AM44" s="358"/>
      <c r="AN44" s="358"/>
      <c r="AO44" s="358"/>
      <c r="AP44" s="358"/>
      <c r="AQ44" s="358"/>
      <c r="AR44" s="358"/>
      <c r="AS44" s="358"/>
      <c r="AT44" s="358"/>
      <c r="AU44" s="358"/>
      <c r="AV44" s="358"/>
      <c r="AW44" s="358"/>
      <c r="AX44" s="358"/>
      <c r="AY44" s="358"/>
      <c r="AZ44" s="358"/>
      <c r="BA44" s="358"/>
      <c r="BB44" s="358"/>
      <c r="BC44" s="358"/>
      <c r="BD44" s="358"/>
      <c r="BE44" s="358"/>
      <c r="BF44" s="358"/>
      <c r="BG44" s="358"/>
      <c r="BH44" s="358"/>
      <c r="BI44" s="358"/>
      <c r="BJ44" s="358"/>
      <c r="BK44" s="358"/>
      <c r="BL44" s="358"/>
      <c r="BM44" s="358"/>
      <c r="BN44" s="358"/>
      <c r="BO44" s="358"/>
      <c r="BP44" s="358"/>
      <c r="BQ44" s="358"/>
      <c r="BR44" s="358"/>
      <c r="BS44" s="358"/>
      <c r="BT44" s="358"/>
      <c r="BU44" s="358"/>
      <c r="BV44" s="358"/>
      <c r="BW44" s="358"/>
      <c r="BX44" s="358"/>
      <c r="BY44" s="358"/>
      <c r="BZ44" s="358"/>
      <c r="CA44" s="358"/>
      <c r="CB44" s="358"/>
      <c r="CC44" s="359"/>
    </row>
    <row r="45" spans="1:90" ht="6.95" customHeight="1">
      <c r="A45" s="360" t="s">
        <v>145</v>
      </c>
      <c r="B45" s="361"/>
      <c r="C45" s="361"/>
      <c r="D45" s="361"/>
      <c r="E45" s="361"/>
      <c r="F45" s="361"/>
      <c r="G45" s="361"/>
      <c r="H45" s="361"/>
      <c r="I45" s="361"/>
      <c r="J45" s="361"/>
      <c r="K45" s="361"/>
      <c r="L45" s="361"/>
      <c r="M45" s="361"/>
      <c r="N45" s="361"/>
      <c r="O45" s="361"/>
      <c r="P45" s="361"/>
      <c r="Q45" s="361"/>
      <c r="R45" s="361"/>
      <c r="S45" s="361"/>
      <c r="T45" s="361"/>
      <c r="U45" s="361"/>
      <c r="V45" s="361"/>
      <c r="W45" s="361"/>
      <c r="X45" s="360" t="s">
        <v>146</v>
      </c>
      <c r="Y45" s="361"/>
      <c r="Z45" s="361"/>
      <c r="AA45" s="361"/>
      <c r="AB45" s="361"/>
      <c r="AC45" s="361"/>
      <c r="AD45" s="361"/>
      <c r="AE45" s="361"/>
      <c r="AF45" s="361"/>
      <c r="AG45" s="361"/>
      <c r="AH45" s="361"/>
      <c r="AI45" s="361"/>
      <c r="AJ45" s="361"/>
      <c r="AK45" s="361"/>
      <c r="AL45" s="361"/>
      <c r="AM45" s="361"/>
      <c r="AN45" s="361"/>
      <c r="AO45" s="361"/>
      <c r="AP45" s="361"/>
      <c r="AQ45" s="361"/>
      <c r="AR45" s="361"/>
      <c r="AS45" s="361"/>
      <c r="AT45" s="364"/>
      <c r="AU45" s="360" t="s">
        <v>147</v>
      </c>
      <c r="AV45" s="361"/>
      <c r="AW45" s="361"/>
      <c r="AX45" s="361"/>
      <c r="AY45" s="361"/>
      <c r="AZ45" s="361"/>
      <c r="BA45" s="361"/>
      <c r="BB45" s="361"/>
      <c r="BC45" s="361"/>
      <c r="BD45" s="361"/>
      <c r="BE45" s="361"/>
      <c r="BF45" s="361"/>
      <c r="BG45" s="361"/>
      <c r="BH45" s="361"/>
      <c r="BI45" s="361"/>
      <c r="BJ45" s="361"/>
      <c r="BK45" s="361"/>
      <c r="BL45" s="361"/>
      <c r="BM45" s="361"/>
      <c r="BN45" s="361"/>
      <c r="BO45" s="361"/>
      <c r="BP45" s="361"/>
      <c r="BQ45" s="361"/>
      <c r="BR45" s="361"/>
      <c r="BS45" s="361"/>
      <c r="BT45" s="361"/>
      <c r="BU45" s="361"/>
      <c r="BV45" s="361"/>
      <c r="BW45" s="361"/>
      <c r="BX45" s="361"/>
      <c r="BY45" s="361"/>
      <c r="BZ45" s="361"/>
      <c r="CA45" s="361"/>
      <c r="CB45" s="361"/>
      <c r="CC45" s="364"/>
    </row>
    <row r="46" spans="1:90" ht="6.95" customHeight="1">
      <c r="A46" s="362"/>
      <c r="B46" s="363"/>
      <c r="C46" s="363"/>
      <c r="D46" s="363"/>
      <c r="E46" s="363"/>
      <c r="F46" s="363"/>
      <c r="G46" s="363"/>
      <c r="H46" s="363"/>
      <c r="I46" s="363"/>
      <c r="J46" s="363"/>
      <c r="K46" s="363"/>
      <c r="L46" s="363"/>
      <c r="M46" s="363"/>
      <c r="N46" s="363"/>
      <c r="O46" s="363"/>
      <c r="P46" s="363"/>
      <c r="Q46" s="363"/>
      <c r="R46" s="363"/>
      <c r="S46" s="363"/>
      <c r="T46" s="363"/>
      <c r="U46" s="363"/>
      <c r="V46" s="363"/>
      <c r="W46" s="363"/>
      <c r="X46" s="362"/>
      <c r="Y46" s="363"/>
      <c r="Z46" s="363"/>
      <c r="AA46" s="363"/>
      <c r="AB46" s="363"/>
      <c r="AC46" s="363"/>
      <c r="AD46" s="363"/>
      <c r="AE46" s="363"/>
      <c r="AF46" s="363"/>
      <c r="AG46" s="363"/>
      <c r="AH46" s="363"/>
      <c r="AI46" s="363"/>
      <c r="AJ46" s="363"/>
      <c r="AK46" s="363"/>
      <c r="AL46" s="363"/>
      <c r="AM46" s="363"/>
      <c r="AN46" s="363"/>
      <c r="AO46" s="363"/>
      <c r="AP46" s="363"/>
      <c r="AQ46" s="363"/>
      <c r="AR46" s="363"/>
      <c r="AS46" s="363"/>
      <c r="AT46" s="365"/>
      <c r="AU46" s="362"/>
      <c r="AV46" s="363"/>
      <c r="AW46" s="363"/>
      <c r="AX46" s="363"/>
      <c r="AY46" s="363"/>
      <c r="AZ46" s="363"/>
      <c r="BA46" s="363"/>
      <c r="BB46" s="363"/>
      <c r="BC46" s="363"/>
      <c r="BD46" s="363"/>
      <c r="BE46" s="363"/>
      <c r="BF46" s="363"/>
      <c r="BG46" s="363"/>
      <c r="BH46" s="363"/>
      <c r="BI46" s="363"/>
      <c r="BJ46" s="363"/>
      <c r="BK46" s="363"/>
      <c r="BL46" s="363"/>
      <c r="BM46" s="363"/>
      <c r="BN46" s="363"/>
      <c r="BO46" s="363"/>
      <c r="BP46" s="363"/>
      <c r="BQ46" s="363"/>
      <c r="BR46" s="363"/>
      <c r="BS46" s="363"/>
      <c r="BT46" s="363"/>
      <c r="BU46" s="363"/>
      <c r="BV46" s="363"/>
      <c r="BW46" s="363"/>
      <c r="BX46" s="363"/>
      <c r="BY46" s="363"/>
      <c r="BZ46" s="363"/>
      <c r="CA46" s="363"/>
      <c r="CB46" s="363"/>
      <c r="CC46" s="365"/>
    </row>
    <row r="47" spans="1:90" ht="6.95" customHeight="1">
      <c r="A47" s="338" t="str">
        <f>IF('Input field for an applicant(1)'!J8="","",'Input field for an applicant(1)'!J8)</f>
        <v/>
      </c>
      <c r="B47" s="339"/>
      <c r="C47" s="339"/>
      <c r="D47" s="339"/>
      <c r="E47" s="339"/>
      <c r="F47" s="339"/>
      <c r="G47" s="339"/>
      <c r="H47" s="339"/>
      <c r="I47" s="339"/>
      <c r="J47" s="339"/>
      <c r="K47" s="339"/>
      <c r="L47" s="339"/>
      <c r="M47" s="339"/>
      <c r="N47" s="339"/>
      <c r="O47" s="339"/>
      <c r="P47" s="339"/>
      <c r="Q47" s="339"/>
      <c r="R47" s="339"/>
      <c r="S47" s="339"/>
      <c r="T47" s="339"/>
      <c r="U47" s="339"/>
      <c r="V47" s="339"/>
      <c r="W47" s="339"/>
      <c r="X47" s="338" t="str">
        <f>IF('Input field for an applicant(1)'!K8="","",'Input field for an applicant(1)'!K8)</f>
        <v/>
      </c>
      <c r="Y47" s="339"/>
      <c r="Z47" s="339"/>
      <c r="AA47" s="339"/>
      <c r="AB47" s="339"/>
      <c r="AC47" s="339"/>
      <c r="AD47" s="339"/>
      <c r="AE47" s="339"/>
      <c r="AF47" s="339"/>
      <c r="AG47" s="339"/>
      <c r="AH47" s="339"/>
      <c r="AI47" s="339"/>
      <c r="AJ47" s="339"/>
      <c r="AK47" s="339"/>
      <c r="AL47" s="339"/>
      <c r="AM47" s="339"/>
      <c r="AN47" s="339"/>
      <c r="AO47" s="339"/>
      <c r="AP47" s="339"/>
      <c r="AQ47" s="339"/>
      <c r="AR47" s="339"/>
      <c r="AS47" s="339"/>
      <c r="AT47" s="340"/>
      <c r="AU47" s="338" t="str">
        <f>IF('Input field for an applicant(1)'!L8="","",'Input field for an applicant(1)'!L8)</f>
        <v/>
      </c>
      <c r="AV47" s="339"/>
      <c r="AW47" s="339"/>
      <c r="AX47" s="339"/>
      <c r="AY47" s="339"/>
      <c r="AZ47" s="339"/>
      <c r="BA47" s="339"/>
      <c r="BB47" s="339"/>
      <c r="BC47" s="339"/>
      <c r="BD47" s="339"/>
      <c r="BE47" s="339"/>
      <c r="BF47" s="339"/>
      <c r="BG47" s="339"/>
      <c r="BH47" s="339"/>
      <c r="BI47" s="339"/>
      <c r="BJ47" s="339"/>
      <c r="BK47" s="339"/>
      <c r="BL47" s="339"/>
      <c r="BM47" s="339"/>
      <c r="BN47" s="339"/>
      <c r="BO47" s="339"/>
      <c r="BP47" s="339"/>
      <c r="BQ47" s="339"/>
      <c r="BR47" s="339"/>
      <c r="BS47" s="339"/>
      <c r="BT47" s="339"/>
      <c r="BU47" s="339"/>
      <c r="BV47" s="339"/>
      <c r="BW47" s="339"/>
      <c r="BX47" s="339"/>
      <c r="BY47" s="339"/>
      <c r="BZ47" s="339"/>
      <c r="CA47" s="339"/>
      <c r="CB47" s="339"/>
      <c r="CC47" s="340"/>
    </row>
    <row r="48" spans="1:90" ht="6.95" customHeight="1">
      <c r="A48" s="338"/>
      <c r="B48" s="339"/>
      <c r="C48" s="339"/>
      <c r="D48" s="339"/>
      <c r="E48" s="339"/>
      <c r="F48" s="339"/>
      <c r="G48" s="339"/>
      <c r="H48" s="339"/>
      <c r="I48" s="339"/>
      <c r="J48" s="339"/>
      <c r="K48" s="339"/>
      <c r="L48" s="339"/>
      <c r="M48" s="339"/>
      <c r="N48" s="339"/>
      <c r="O48" s="339"/>
      <c r="P48" s="339"/>
      <c r="Q48" s="339"/>
      <c r="R48" s="339"/>
      <c r="S48" s="339"/>
      <c r="T48" s="339"/>
      <c r="U48" s="339"/>
      <c r="V48" s="339"/>
      <c r="W48" s="339"/>
      <c r="X48" s="338"/>
      <c r="Y48" s="339"/>
      <c r="Z48" s="339"/>
      <c r="AA48" s="339"/>
      <c r="AB48" s="339"/>
      <c r="AC48" s="339"/>
      <c r="AD48" s="339"/>
      <c r="AE48" s="339"/>
      <c r="AF48" s="339"/>
      <c r="AG48" s="339"/>
      <c r="AH48" s="339"/>
      <c r="AI48" s="339"/>
      <c r="AJ48" s="339"/>
      <c r="AK48" s="339"/>
      <c r="AL48" s="339"/>
      <c r="AM48" s="339"/>
      <c r="AN48" s="339"/>
      <c r="AO48" s="339"/>
      <c r="AP48" s="339"/>
      <c r="AQ48" s="339"/>
      <c r="AR48" s="339"/>
      <c r="AS48" s="339"/>
      <c r="AT48" s="340"/>
      <c r="AU48" s="338"/>
      <c r="AV48" s="339"/>
      <c r="AW48" s="339"/>
      <c r="AX48" s="339"/>
      <c r="AY48" s="339"/>
      <c r="AZ48" s="339"/>
      <c r="BA48" s="339"/>
      <c r="BB48" s="339"/>
      <c r="BC48" s="339"/>
      <c r="BD48" s="339"/>
      <c r="BE48" s="339"/>
      <c r="BF48" s="339"/>
      <c r="BG48" s="339"/>
      <c r="BH48" s="339"/>
      <c r="BI48" s="339"/>
      <c r="BJ48" s="339"/>
      <c r="BK48" s="339"/>
      <c r="BL48" s="339"/>
      <c r="BM48" s="339"/>
      <c r="BN48" s="339"/>
      <c r="BO48" s="339"/>
      <c r="BP48" s="339"/>
      <c r="BQ48" s="339"/>
      <c r="BR48" s="339"/>
      <c r="BS48" s="339"/>
      <c r="BT48" s="339"/>
      <c r="BU48" s="339"/>
      <c r="BV48" s="339"/>
      <c r="BW48" s="339"/>
      <c r="BX48" s="339"/>
      <c r="BY48" s="339"/>
      <c r="BZ48" s="339"/>
      <c r="CA48" s="339"/>
      <c r="CB48" s="339"/>
      <c r="CC48" s="340"/>
    </row>
    <row r="49" spans="1:81" ht="6.95" customHeight="1">
      <c r="A49" s="338"/>
      <c r="B49" s="339"/>
      <c r="C49" s="339"/>
      <c r="D49" s="339"/>
      <c r="E49" s="339"/>
      <c r="F49" s="339"/>
      <c r="G49" s="339"/>
      <c r="H49" s="339"/>
      <c r="I49" s="339"/>
      <c r="J49" s="339"/>
      <c r="K49" s="339"/>
      <c r="L49" s="339"/>
      <c r="M49" s="339"/>
      <c r="N49" s="339"/>
      <c r="O49" s="339"/>
      <c r="P49" s="339"/>
      <c r="Q49" s="339"/>
      <c r="R49" s="339"/>
      <c r="S49" s="339"/>
      <c r="T49" s="339"/>
      <c r="U49" s="339"/>
      <c r="V49" s="339"/>
      <c r="W49" s="339"/>
      <c r="X49" s="338"/>
      <c r="Y49" s="339"/>
      <c r="Z49" s="339"/>
      <c r="AA49" s="339"/>
      <c r="AB49" s="339"/>
      <c r="AC49" s="339"/>
      <c r="AD49" s="339"/>
      <c r="AE49" s="339"/>
      <c r="AF49" s="339"/>
      <c r="AG49" s="339"/>
      <c r="AH49" s="339"/>
      <c r="AI49" s="339"/>
      <c r="AJ49" s="339"/>
      <c r="AK49" s="339"/>
      <c r="AL49" s="339"/>
      <c r="AM49" s="339"/>
      <c r="AN49" s="339"/>
      <c r="AO49" s="339"/>
      <c r="AP49" s="339"/>
      <c r="AQ49" s="339"/>
      <c r="AR49" s="339"/>
      <c r="AS49" s="339"/>
      <c r="AT49" s="340"/>
      <c r="AU49" s="338"/>
      <c r="AV49" s="339"/>
      <c r="AW49" s="339"/>
      <c r="AX49" s="339"/>
      <c r="AY49" s="339"/>
      <c r="AZ49" s="339"/>
      <c r="BA49" s="339"/>
      <c r="BB49" s="339"/>
      <c r="BC49" s="339"/>
      <c r="BD49" s="339"/>
      <c r="BE49" s="339"/>
      <c r="BF49" s="339"/>
      <c r="BG49" s="339"/>
      <c r="BH49" s="339"/>
      <c r="BI49" s="339"/>
      <c r="BJ49" s="339"/>
      <c r="BK49" s="339"/>
      <c r="BL49" s="339"/>
      <c r="BM49" s="339"/>
      <c r="BN49" s="339"/>
      <c r="BO49" s="339"/>
      <c r="BP49" s="339"/>
      <c r="BQ49" s="339"/>
      <c r="BR49" s="339"/>
      <c r="BS49" s="339"/>
      <c r="BT49" s="339"/>
      <c r="BU49" s="339"/>
      <c r="BV49" s="339"/>
      <c r="BW49" s="339"/>
      <c r="BX49" s="339"/>
      <c r="BY49" s="339"/>
      <c r="BZ49" s="339"/>
      <c r="CA49" s="339"/>
      <c r="CB49" s="339"/>
      <c r="CC49" s="340"/>
    </row>
    <row r="50" spans="1:81" ht="6.95" customHeight="1">
      <c r="A50" s="341"/>
      <c r="B50" s="342"/>
      <c r="C50" s="342"/>
      <c r="D50" s="342"/>
      <c r="E50" s="342"/>
      <c r="F50" s="342"/>
      <c r="G50" s="342"/>
      <c r="H50" s="342"/>
      <c r="I50" s="342"/>
      <c r="J50" s="342"/>
      <c r="K50" s="342"/>
      <c r="L50" s="342"/>
      <c r="M50" s="342"/>
      <c r="N50" s="342"/>
      <c r="O50" s="342"/>
      <c r="P50" s="342"/>
      <c r="Q50" s="342"/>
      <c r="R50" s="342"/>
      <c r="S50" s="342"/>
      <c r="T50" s="342"/>
      <c r="U50" s="342"/>
      <c r="V50" s="342"/>
      <c r="W50" s="342"/>
      <c r="X50" s="341"/>
      <c r="Y50" s="342"/>
      <c r="Z50" s="342"/>
      <c r="AA50" s="342"/>
      <c r="AB50" s="342"/>
      <c r="AC50" s="342"/>
      <c r="AD50" s="342"/>
      <c r="AE50" s="342"/>
      <c r="AF50" s="342"/>
      <c r="AG50" s="342"/>
      <c r="AH50" s="342"/>
      <c r="AI50" s="342"/>
      <c r="AJ50" s="342"/>
      <c r="AK50" s="342"/>
      <c r="AL50" s="342"/>
      <c r="AM50" s="342"/>
      <c r="AN50" s="342"/>
      <c r="AO50" s="342"/>
      <c r="AP50" s="342"/>
      <c r="AQ50" s="342"/>
      <c r="AR50" s="342"/>
      <c r="AS50" s="342"/>
      <c r="AT50" s="343"/>
      <c r="AU50" s="341"/>
      <c r="AV50" s="342"/>
      <c r="AW50" s="342"/>
      <c r="AX50" s="342"/>
      <c r="AY50" s="342"/>
      <c r="AZ50" s="342"/>
      <c r="BA50" s="342"/>
      <c r="BB50" s="342"/>
      <c r="BC50" s="342"/>
      <c r="BD50" s="342"/>
      <c r="BE50" s="342"/>
      <c r="BF50" s="342"/>
      <c r="BG50" s="342"/>
      <c r="BH50" s="342"/>
      <c r="BI50" s="342"/>
      <c r="BJ50" s="342"/>
      <c r="BK50" s="342"/>
      <c r="BL50" s="342"/>
      <c r="BM50" s="342"/>
      <c r="BN50" s="342"/>
      <c r="BO50" s="342"/>
      <c r="BP50" s="342"/>
      <c r="BQ50" s="342"/>
      <c r="BR50" s="342"/>
      <c r="BS50" s="342"/>
      <c r="BT50" s="342"/>
      <c r="BU50" s="342"/>
      <c r="BV50" s="342"/>
      <c r="BW50" s="342"/>
      <c r="BX50" s="342"/>
      <c r="BY50" s="342"/>
      <c r="BZ50" s="342"/>
      <c r="CA50" s="342"/>
      <c r="CB50" s="342"/>
      <c r="CC50" s="343"/>
    </row>
    <row r="51" spans="1:81" ht="6.95" customHeight="1">
      <c r="A51" s="353" t="s">
        <v>148</v>
      </c>
      <c r="B51" s="354"/>
      <c r="C51" s="354"/>
      <c r="D51" s="354"/>
      <c r="E51" s="354"/>
      <c r="F51" s="354"/>
      <c r="G51" s="354"/>
      <c r="H51" s="354"/>
      <c r="I51" s="354"/>
      <c r="J51" s="354"/>
      <c r="K51" s="354"/>
      <c r="L51" s="354"/>
      <c r="M51" s="354"/>
      <c r="N51" s="354"/>
      <c r="O51" s="354"/>
      <c r="P51" s="354"/>
      <c r="Q51" s="354"/>
      <c r="R51" s="354"/>
      <c r="S51" s="354"/>
      <c r="T51" s="354"/>
      <c r="U51" s="354"/>
      <c r="V51" s="354"/>
      <c r="W51" s="354"/>
      <c r="X51" s="354"/>
      <c r="Y51" s="354"/>
      <c r="Z51" s="354"/>
      <c r="AA51" s="354"/>
      <c r="AB51" s="354"/>
      <c r="AC51" s="354"/>
      <c r="AD51" s="354"/>
      <c r="AE51" s="354"/>
      <c r="AF51" s="354"/>
      <c r="AG51" s="354"/>
      <c r="AH51" s="354"/>
      <c r="AI51" s="354"/>
      <c r="AJ51" s="354"/>
      <c r="AK51" s="354"/>
      <c r="AL51" s="354"/>
      <c r="AM51" s="354"/>
      <c r="AN51" s="354"/>
      <c r="AO51" s="354"/>
      <c r="AP51" s="354"/>
      <c r="AQ51" s="354"/>
      <c r="AR51" s="354"/>
      <c r="AS51" s="354"/>
      <c r="AT51" s="354"/>
      <c r="AU51" s="354"/>
      <c r="AV51" s="354"/>
      <c r="AW51" s="354"/>
      <c r="AX51" s="354"/>
      <c r="AY51" s="354"/>
      <c r="AZ51" s="354"/>
      <c r="BA51" s="354"/>
      <c r="BB51" s="354"/>
      <c r="BC51" s="354"/>
      <c r="BD51" s="354"/>
      <c r="BE51" s="354"/>
      <c r="BF51" s="354"/>
      <c r="BG51" s="354"/>
      <c r="BH51" s="354"/>
      <c r="BI51" s="354"/>
      <c r="BJ51" s="354"/>
      <c r="BK51" s="354"/>
      <c r="BL51" s="354"/>
      <c r="BM51" s="354"/>
      <c r="BN51" s="354"/>
      <c r="BO51" s="354"/>
      <c r="BP51" s="354"/>
      <c r="BQ51" s="354"/>
      <c r="BR51" s="354"/>
      <c r="BS51" s="354"/>
      <c r="BT51" s="354"/>
      <c r="BU51" s="354"/>
      <c r="BV51" s="354"/>
      <c r="BW51" s="354"/>
      <c r="BX51" s="354"/>
      <c r="BY51" s="354"/>
      <c r="BZ51" s="354"/>
      <c r="CA51" s="354"/>
      <c r="CB51" s="354"/>
      <c r="CC51" s="377"/>
    </row>
    <row r="52" spans="1:81" ht="6.95" customHeight="1">
      <c r="A52" s="378"/>
      <c r="B52" s="355"/>
      <c r="C52" s="355"/>
      <c r="D52" s="355"/>
      <c r="E52" s="355"/>
      <c r="F52" s="355"/>
      <c r="G52" s="355"/>
      <c r="H52" s="355"/>
      <c r="I52" s="355"/>
      <c r="J52" s="355"/>
      <c r="K52" s="355"/>
      <c r="L52" s="355"/>
      <c r="M52" s="355"/>
      <c r="N52" s="355"/>
      <c r="O52" s="355"/>
      <c r="P52" s="355"/>
      <c r="Q52" s="355"/>
      <c r="R52" s="355"/>
      <c r="S52" s="355"/>
      <c r="T52" s="355"/>
      <c r="U52" s="355"/>
      <c r="V52" s="355"/>
      <c r="W52" s="355"/>
      <c r="X52" s="355"/>
      <c r="Y52" s="355"/>
      <c r="Z52" s="355"/>
      <c r="AA52" s="355"/>
      <c r="AB52" s="355"/>
      <c r="AC52" s="355"/>
      <c r="AD52" s="355"/>
      <c r="AE52" s="355"/>
      <c r="AF52" s="355"/>
      <c r="AG52" s="355"/>
      <c r="AH52" s="355"/>
      <c r="AI52" s="355"/>
      <c r="AJ52" s="355"/>
      <c r="AK52" s="355"/>
      <c r="AL52" s="355"/>
      <c r="AM52" s="355"/>
      <c r="AN52" s="355"/>
      <c r="AO52" s="355"/>
      <c r="AP52" s="355"/>
      <c r="AQ52" s="355"/>
      <c r="AR52" s="355"/>
      <c r="AS52" s="355"/>
      <c r="AT52" s="355"/>
      <c r="AU52" s="355"/>
      <c r="AV52" s="355"/>
      <c r="AW52" s="355"/>
      <c r="AX52" s="355"/>
      <c r="AY52" s="355"/>
      <c r="AZ52" s="355"/>
      <c r="BA52" s="355"/>
      <c r="BB52" s="355"/>
      <c r="BC52" s="355"/>
      <c r="BD52" s="355"/>
      <c r="BE52" s="355"/>
      <c r="BF52" s="355"/>
      <c r="BG52" s="355"/>
      <c r="BH52" s="355"/>
      <c r="BI52" s="355"/>
      <c r="BJ52" s="355"/>
      <c r="BK52" s="355"/>
      <c r="BL52" s="355"/>
      <c r="BM52" s="355"/>
      <c r="BN52" s="355"/>
      <c r="BO52" s="355"/>
      <c r="BP52" s="355"/>
      <c r="BQ52" s="355"/>
      <c r="BR52" s="355"/>
      <c r="BS52" s="355"/>
      <c r="BT52" s="355"/>
      <c r="BU52" s="355"/>
      <c r="BV52" s="355"/>
      <c r="BW52" s="355"/>
      <c r="BX52" s="355"/>
      <c r="BY52" s="355"/>
      <c r="BZ52" s="355"/>
      <c r="CA52" s="355"/>
      <c r="CB52" s="355"/>
      <c r="CC52" s="356"/>
    </row>
    <row r="53" spans="1:81" ht="6.95" customHeight="1">
      <c r="A53" s="338" t="str">
        <f>IF('Input field for an applicant(1)'!M8="","",'Input field for an applicant(1)'!M8)</f>
        <v/>
      </c>
      <c r="B53" s="339"/>
      <c r="C53" s="339"/>
      <c r="D53" s="339"/>
      <c r="E53" s="339"/>
      <c r="F53" s="339"/>
      <c r="G53" s="339"/>
      <c r="H53" s="339"/>
      <c r="I53" s="339"/>
      <c r="J53" s="339"/>
      <c r="K53" s="339"/>
      <c r="L53" s="339"/>
      <c r="M53" s="339"/>
      <c r="N53" s="339"/>
      <c r="O53" s="339"/>
      <c r="P53" s="339"/>
      <c r="Q53" s="339"/>
      <c r="R53" s="339"/>
      <c r="S53" s="339"/>
      <c r="T53" s="339"/>
      <c r="U53" s="339"/>
      <c r="V53" s="339"/>
      <c r="W53" s="339"/>
      <c r="X53" s="339"/>
      <c r="Y53" s="339"/>
      <c r="Z53" s="339"/>
      <c r="AA53" s="339"/>
      <c r="AB53" s="339"/>
      <c r="AC53" s="339"/>
      <c r="AD53" s="339"/>
      <c r="AE53" s="339"/>
      <c r="AF53" s="339"/>
      <c r="AG53" s="339"/>
      <c r="AH53" s="339"/>
      <c r="AI53" s="339"/>
      <c r="AJ53" s="339"/>
      <c r="AK53" s="339"/>
      <c r="AL53" s="339"/>
      <c r="AM53" s="339"/>
      <c r="AN53" s="339"/>
      <c r="AO53" s="339"/>
      <c r="AP53" s="339"/>
      <c r="AQ53" s="339"/>
      <c r="AR53" s="339"/>
      <c r="AS53" s="339"/>
      <c r="AT53" s="339"/>
      <c r="AU53" s="339"/>
      <c r="AV53" s="339"/>
      <c r="AW53" s="339"/>
      <c r="AX53" s="339"/>
      <c r="AY53" s="339"/>
      <c r="AZ53" s="339"/>
      <c r="BA53" s="339"/>
      <c r="BB53" s="339"/>
      <c r="BC53" s="339"/>
      <c r="BD53" s="339"/>
      <c r="BE53" s="339"/>
      <c r="BF53" s="339"/>
      <c r="BG53" s="339"/>
      <c r="BH53" s="339"/>
      <c r="BI53" s="339"/>
      <c r="BJ53" s="339"/>
      <c r="BK53" s="339"/>
      <c r="BL53" s="339"/>
      <c r="BM53" s="339"/>
      <c r="BN53" s="339"/>
      <c r="BO53" s="339"/>
      <c r="BP53" s="339"/>
      <c r="BQ53" s="339"/>
      <c r="BR53" s="339"/>
      <c r="BS53" s="339"/>
      <c r="BT53" s="339"/>
      <c r="BU53" s="339"/>
      <c r="BV53" s="339"/>
      <c r="BW53" s="339"/>
      <c r="BX53" s="339"/>
      <c r="BY53" s="339"/>
      <c r="BZ53" s="339"/>
      <c r="CA53" s="339"/>
      <c r="CB53" s="339"/>
      <c r="CC53" s="340"/>
    </row>
    <row r="54" spans="1:81" ht="6.95" customHeight="1">
      <c r="A54" s="338"/>
      <c r="B54" s="339"/>
      <c r="C54" s="339"/>
      <c r="D54" s="339"/>
      <c r="E54" s="339"/>
      <c r="F54" s="339"/>
      <c r="G54" s="339"/>
      <c r="H54" s="339"/>
      <c r="I54" s="339"/>
      <c r="J54" s="339"/>
      <c r="K54" s="339"/>
      <c r="L54" s="339"/>
      <c r="M54" s="339"/>
      <c r="N54" s="339"/>
      <c r="O54" s="339"/>
      <c r="P54" s="339"/>
      <c r="Q54" s="339"/>
      <c r="R54" s="339"/>
      <c r="S54" s="339"/>
      <c r="T54" s="339"/>
      <c r="U54" s="339"/>
      <c r="V54" s="339"/>
      <c r="W54" s="339"/>
      <c r="X54" s="339"/>
      <c r="Y54" s="339"/>
      <c r="Z54" s="339"/>
      <c r="AA54" s="339"/>
      <c r="AB54" s="339"/>
      <c r="AC54" s="339"/>
      <c r="AD54" s="339"/>
      <c r="AE54" s="339"/>
      <c r="AF54" s="339"/>
      <c r="AG54" s="339"/>
      <c r="AH54" s="339"/>
      <c r="AI54" s="339"/>
      <c r="AJ54" s="339"/>
      <c r="AK54" s="339"/>
      <c r="AL54" s="339"/>
      <c r="AM54" s="339"/>
      <c r="AN54" s="339"/>
      <c r="AO54" s="339"/>
      <c r="AP54" s="339"/>
      <c r="AQ54" s="339"/>
      <c r="AR54" s="339"/>
      <c r="AS54" s="339"/>
      <c r="AT54" s="339"/>
      <c r="AU54" s="339"/>
      <c r="AV54" s="339"/>
      <c r="AW54" s="339"/>
      <c r="AX54" s="339"/>
      <c r="AY54" s="339"/>
      <c r="AZ54" s="339"/>
      <c r="BA54" s="339"/>
      <c r="BB54" s="339"/>
      <c r="BC54" s="339"/>
      <c r="BD54" s="339"/>
      <c r="BE54" s="339"/>
      <c r="BF54" s="339"/>
      <c r="BG54" s="339"/>
      <c r="BH54" s="339"/>
      <c r="BI54" s="339"/>
      <c r="BJ54" s="339"/>
      <c r="BK54" s="339"/>
      <c r="BL54" s="339"/>
      <c r="BM54" s="339"/>
      <c r="BN54" s="339"/>
      <c r="BO54" s="339"/>
      <c r="BP54" s="339"/>
      <c r="BQ54" s="339"/>
      <c r="BR54" s="339"/>
      <c r="BS54" s="339"/>
      <c r="BT54" s="339"/>
      <c r="BU54" s="339"/>
      <c r="BV54" s="339"/>
      <c r="BW54" s="339"/>
      <c r="BX54" s="339"/>
      <c r="BY54" s="339"/>
      <c r="BZ54" s="339"/>
      <c r="CA54" s="339"/>
      <c r="CB54" s="339"/>
      <c r="CC54" s="340"/>
    </row>
    <row r="55" spans="1:81" ht="6.95" customHeight="1">
      <c r="A55" s="338"/>
      <c r="B55" s="339"/>
      <c r="C55" s="339"/>
      <c r="D55" s="339"/>
      <c r="E55" s="339"/>
      <c r="F55" s="339"/>
      <c r="G55" s="339"/>
      <c r="H55" s="339"/>
      <c r="I55" s="339"/>
      <c r="J55" s="339"/>
      <c r="K55" s="339"/>
      <c r="L55" s="339"/>
      <c r="M55" s="339"/>
      <c r="N55" s="339"/>
      <c r="O55" s="339"/>
      <c r="P55" s="339"/>
      <c r="Q55" s="339"/>
      <c r="R55" s="339"/>
      <c r="S55" s="339"/>
      <c r="T55" s="339"/>
      <c r="U55" s="339"/>
      <c r="V55" s="339"/>
      <c r="W55" s="339"/>
      <c r="X55" s="339"/>
      <c r="Y55" s="339"/>
      <c r="Z55" s="339"/>
      <c r="AA55" s="339"/>
      <c r="AB55" s="339"/>
      <c r="AC55" s="339"/>
      <c r="AD55" s="339"/>
      <c r="AE55" s="339"/>
      <c r="AF55" s="339"/>
      <c r="AG55" s="339"/>
      <c r="AH55" s="339"/>
      <c r="AI55" s="339"/>
      <c r="AJ55" s="339"/>
      <c r="AK55" s="339"/>
      <c r="AL55" s="339"/>
      <c r="AM55" s="339"/>
      <c r="AN55" s="339"/>
      <c r="AO55" s="339"/>
      <c r="AP55" s="339"/>
      <c r="AQ55" s="339"/>
      <c r="AR55" s="339"/>
      <c r="AS55" s="339"/>
      <c r="AT55" s="339"/>
      <c r="AU55" s="339"/>
      <c r="AV55" s="339"/>
      <c r="AW55" s="339"/>
      <c r="AX55" s="339"/>
      <c r="AY55" s="339"/>
      <c r="AZ55" s="339"/>
      <c r="BA55" s="339"/>
      <c r="BB55" s="339"/>
      <c r="BC55" s="339"/>
      <c r="BD55" s="339"/>
      <c r="BE55" s="339"/>
      <c r="BF55" s="339"/>
      <c r="BG55" s="339"/>
      <c r="BH55" s="339"/>
      <c r="BI55" s="339"/>
      <c r="BJ55" s="339"/>
      <c r="BK55" s="339"/>
      <c r="BL55" s="339"/>
      <c r="BM55" s="339"/>
      <c r="BN55" s="339"/>
      <c r="BO55" s="339"/>
      <c r="BP55" s="339"/>
      <c r="BQ55" s="339"/>
      <c r="BR55" s="339"/>
      <c r="BS55" s="339"/>
      <c r="BT55" s="339"/>
      <c r="BU55" s="339"/>
      <c r="BV55" s="339"/>
      <c r="BW55" s="339"/>
      <c r="BX55" s="339"/>
      <c r="BY55" s="339"/>
      <c r="BZ55" s="339"/>
      <c r="CA55" s="339"/>
      <c r="CB55" s="339"/>
      <c r="CC55" s="340"/>
    </row>
    <row r="56" spans="1:81" ht="6.95" customHeight="1">
      <c r="A56" s="338"/>
      <c r="B56" s="339"/>
      <c r="C56" s="339"/>
      <c r="D56" s="339"/>
      <c r="E56" s="339"/>
      <c r="F56" s="339"/>
      <c r="G56" s="339"/>
      <c r="H56" s="339"/>
      <c r="I56" s="339"/>
      <c r="J56" s="339"/>
      <c r="K56" s="339"/>
      <c r="L56" s="339"/>
      <c r="M56" s="339"/>
      <c r="N56" s="339"/>
      <c r="O56" s="339"/>
      <c r="P56" s="339"/>
      <c r="Q56" s="339"/>
      <c r="R56" s="339"/>
      <c r="S56" s="339"/>
      <c r="T56" s="339"/>
      <c r="U56" s="339"/>
      <c r="V56" s="339"/>
      <c r="W56" s="339"/>
      <c r="X56" s="339"/>
      <c r="Y56" s="339"/>
      <c r="Z56" s="339"/>
      <c r="AA56" s="339"/>
      <c r="AB56" s="339"/>
      <c r="AC56" s="339"/>
      <c r="AD56" s="339"/>
      <c r="AE56" s="339"/>
      <c r="AF56" s="339"/>
      <c r="AG56" s="339"/>
      <c r="AH56" s="339"/>
      <c r="AI56" s="339"/>
      <c r="AJ56" s="339"/>
      <c r="AK56" s="339"/>
      <c r="AL56" s="339"/>
      <c r="AM56" s="339"/>
      <c r="AN56" s="339"/>
      <c r="AO56" s="339"/>
      <c r="AP56" s="339"/>
      <c r="AQ56" s="339"/>
      <c r="AR56" s="339"/>
      <c r="AS56" s="339"/>
      <c r="AT56" s="339"/>
      <c r="AU56" s="339"/>
      <c r="AV56" s="339"/>
      <c r="AW56" s="339"/>
      <c r="AX56" s="339"/>
      <c r="AY56" s="339"/>
      <c r="AZ56" s="339"/>
      <c r="BA56" s="339"/>
      <c r="BB56" s="339"/>
      <c r="BC56" s="339"/>
      <c r="BD56" s="339"/>
      <c r="BE56" s="339"/>
      <c r="BF56" s="339"/>
      <c r="BG56" s="339"/>
      <c r="BH56" s="339"/>
      <c r="BI56" s="339"/>
      <c r="BJ56" s="339"/>
      <c r="BK56" s="339"/>
      <c r="BL56" s="339"/>
      <c r="BM56" s="339"/>
      <c r="BN56" s="339"/>
      <c r="BO56" s="339"/>
      <c r="BP56" s="339"/>
      <c r="BQ56" s="339"/>
      <c r="BR56" s="339"/>
      <c r="BS56" s="339"/>
      <c r="BT56" s="339"/>
      <c r="BU56" s="339"/>
      <c r="BV56" s="339"/>
      <c r="BW56" s="339"/>
      <c r="BX56" s="339"/>
      <c r="BY56" s="339"/>
      <c r="BZ56" s="339"/>
      <c r="CA56" s="339"/>
      <c r="CB56" s="339"/>
      <c r="CC56" s="340"/>
    </row>
    <row r="57" spans="1:81" ht="6.95" customHeight="1">
      <c r="A57" s="378" t="s">
        <v>149</v>
      </c>
      <c r="B57" s="379"/>
      <c r="C57" s="379"/>
      <c r="D57" s="379"/>
      <c r="E57" s="379"/>
      <c r="F57" s="379"/>
      <c r="G57" s="379"/>
      <c r="H57" s="379"/>
      <c r="I57" s="379"/>
      <c r="J57" s="379"/>
      <c r="K57" s="379"/>
      <c r="L57" s="379"/>
      <c r="M57" s="379"/>
      <c r="N57" s="379"/>
      <c r="O57" s="379"/>
      <c r="P57" s="379"/>
      <c r="Q57" s="379"/>
      <c r="R57" s="379"/>
      <c r="S57" s="379"/>
      <c r="T57" s="379"/>
      <c r="U57" s="379"/>
      <c r="V57" s="379"/>
      <c r="W57" s="379" t="str">
        <f>IF('Input field for an applicant(1)'!N8="","",'Input field for an applicant(1)'!N8)</f>
        <v/>
      </c>
      <c r="X57" s="379"/>
      <c r="Y57" s="379"/>
      <c r="Z57" s="355" t="s">
        <v>150</v>
      </c>
      <c r="AA57" s="382" t="str">
        <f>IF('Input field for an applicant(1)'!O8="","",'Input field for an applicant(1)'!O8)</f>
        <v/>
      </c>
      <c r="AB57" s="382"/>
      <c r="AC57" s="382"/>
      <c r="AD57" s="382"/>
      <c r="AE57" s="382"/>
      <c r="AF57" s="382"/>
      <c r="AG57" s="382"/>
      <c r="AH57" s="382"/>
      <c r="AI57" s="382"/>
      <c r="AJ57" s="382"/>
      <c r="AK57" s="382"/>
      <c r="AL57" s="382"/>
      <c r="AM57" s="382"/>
      <c r="AN57" s="382"/>
      <c r="AO57" s="382"/>
      <c r="AP57" s="355" t="s">
        <v>151</v>
      </c>
      <c r="AQ57" s="355"/>
      <c r="AR57" s="355"/>
      <c r="AS57" s="355"/>
      <c r="AT57" s="355"/>
      <c r="AU57" s="355"/>
      <c r="AV57" s="355"/>
      <c r="AW57" s="355"/>
      <c r="AX57" s="355"/>
      <c r="AY57" s="355"/>
      <c r="AZ57" s="355"/>
      <c r="BA57" s="355"/>
      <c r="BB57" s="355"/>
      <c r="BC57" s="355"/>
      <c r="BD57" s="355"/>
      <c r="BE57" s="355"/>
      <c r="BF57" s="355"/>
      <c r="BG57" s="379" t="str">
        <f>IF('Input field for an applicant(1)'!P8="","",'Input field for an applicant(1)'!P8)</f>
        <v/>
      </c>
      <c r="BH57" s="379"/>
      <c r="BI57" s="379"/>
      <c r="BJ57" s="379"/>
      <c r="BK57" s="379"/>
      <c r="BL57" s="379"/>
      <c r="BM57" s="379"/>
      <c r="BN57" s="379"/>
      <c r="BO57" s="379"/>
      <c r="BP57" s="379"/>
      <c r="BQ57" s="379"/>
      <c r="BR57" s="379"/>
      <c r="BS57" s="379"/>
      <c r="BT57" s="379"/>
      <c r="BU57" s="379"/>
      <c r="BV57" s="379"/>
      <c r="BW57" s="379"/>
      <c r="BX57" s="379"/>
      <c r="BY57" s="379"/>
      <c r="BZ57" s="379"/>
      <c r="CA57" s="379"/>
      <c r="CB57" s="379"/>
      <c r="CC57" s="384"/>
    </row>
    <row r="58" spans="1:81" ht="6.95" customHeight="1">
      <c r="A58" s="380"/>
      <c r="B58" s="381"/>
      <c r="C58" s="381"/>
      <c r="D58" s="381"/>
      <c r="E58" s="381"/>
      <c r="F58" s="381"/>
      <c r="G58" s="381"/>
      <c r="H58" s="381"/>
      <c r="I58" s="381"/>
      <c r="J58" s="381"/>
      <c r="K58" s="381"/>
      <c r="L58" s="381"/>
      <c r="M58" s="381"/>
      <c r="N58" s="381"/>
      <c r="O58" s="381"/>
      <c r="P58" s="381"/>
      <c r="Q58" s="381"/>
      <c r="R58" s="381"/>
      <c r="S58" s="381"/>
      <c r="T58" s="381"/>
      <c r="U58" s="381"/>
      <c r="V58" s="381"/>
      <c r="W58" s="381"/>
      <c r="X58" s="381"/>
      <c r="Y58" s="381"/>
      <c r="Z58" s="358"/>
      <c r="AA58" s="383"/>
      <c r="AB58" s="383"/>
      <c r="AC58" s="383"/>
      <c r="AD58" s="383"/>
      <c r="AE58" s="383"/>
      <c r="AF58" s="383"/>
      <c r="AG58" s="383"/>
      <c r="AH58" s="383"/>
      <c r="AI58" s="383"/>
      <c r="AJ58" s="383"/>
      <c r="AK58" s="383"/>
      <c r="AL58" s="383"/>
      <c r="AM58" s="383"/>
      <c r="AN58" s="383"/>
      <c r="AO58" s="383"/>
      <c r="AP58" s="358"/>
      <c r="AQ58" s="358"/>
      <c r="AR58" s="358"/>
      <c r="AS58" s="358"/>
      <c r="AT58" s="358"/>
      <c r="AU58" s="358"/>
      <c r="AV58" s="358"/>
      <c r="AW58" s="358"/>
      <c r="AX58" s="358"/>
      <c r="AY58" s="358"/>
      <c r="AZ58" s="358"/>
      <c r="BA58" s="358"/>
      <c r="BB58" s="358"/>
      <c r="BC58" s="358"/>
      <c r="BD58" s="358"/>
      <c r="BE58" s="358"/>
      <c r="BF58" s="358"/>
      <c r="BG58" s="381"/>
      <c r="BH58" s="381"/>
      <c r="BI58" s="381"/>
      <c r="BJ58" s="381"/>
      <c r="BK58" s="381"/>
      <c r="BL58" s="381"/>
      <c r="BM58" s="381"/>
      <c r="BN58" s="381"/>
      <c r="BO58" s="381"/>
      <c r="BP58" s="381"/>
      <c r="BQ58" s="381"/>
      <c r="BR58" s="381"/>
      <c r="BS58" s="381"/>
      <c r="BT58" s="381"/>
      <c r="BU58" s="381"/>
      <c r="BV58" s="381"/>
      <c r="BW58" s="381"/>
      <c r="BX58" s="381"/>
      <c r="BY58" s="381"/>
      <c r="BZ58" s="381"/>
      <c r="CA58" s="381"/>
      <c r="CB58" s="381"/>
      <c r="CC58" s="385"/>
    </row>
    <row r="59" spans="1:81" ht="6.95" customHeight="1">
      <c r="A59" s="386" t="s">
        <v>152</v>
      </c>
      <c r="B59" s="387"/>
      <c r="C59" s="387"/>
      <c r="D59" s="387"/>
      <c r="E59" s="387"/>
      <c r="F59" s="387"/>
      <c r="G59" s="387"/>
      <c r="H59" s="387"/>
      <c r="I59" s="387"/>
      <c r="J59" s="387"/>
      <c r="K59" s="387"/>
      <c r="L59" s="387"/>
      <c r="M59" s="387"/>
      <c r="N59" s="387"/>
      <c r="O59" s="387"/>
      <c r="P59" s="387"/>
      <c r="Q59" s="387"/>
      <c r="R59" s="387"/>
      <c r="S59" s="387"/>
      <c r="T59" s="387"/>
      <c r="U59" s="387"/>
      <c r="V59" s="387"/>
      <c r="W59" s="387"/>
      <c r="X59" s="387"/>
      <c r="Y59" s="387"/>
      <c r="Z59" s="387"/>
      <c r="AA59" s="387"/>
      <c r="AB59" s="387"/>
      <c r="AC59" s="387"/>
      <c r="AD59" s="387"/>
      <c r="AE59" s="387"/>
      <c r="AF59" s="387"/>
      <c r="AG59" s="387"/>
      <c r="AH59" s="387"/>
      <c r="AI59" s="387"/>
      <c r="AJ59" s="387"/>
      <c r="AK59" s="387"/>
      <c r="AL59" s="387"/>
      <c r="AM59" s="387"/>
      <c r="AN59" s="387"/>
      <c r="AO59" s="387"/>
      <c r="AP59" s="387"/>
      <c r="AQ59" s="387"/>
      <c r="AR59" s="387"/>
      <c r="AS59" s="387"/>
      <c r="AT59" s="387"/>
      <c r="AU59" s="387"/>
      <c r="AV59" s="387"/>
      <c r="AW59" s="387"/>
      <c r="AX59" s="387"/>
      <c r="AY59" s="387"/>
      <c r="AZ59" s="387"/>
      <c r="BA59" s="387"/>
      <c r="BB59" s="387"/>
      <c r="BC59" s="387"/>
      <c r="BD59" s="387"/>
      <c r="BE59" s="387"/>
      <c r="BF59" s="387"/>
      <c r="BG59" s="387"/>
      <c r="BH59" s="387"/>
      <c r="BI59" s="387"/>
      <c r="BJ59" s="387"/>
      <c r="BK59" s="387"/>
      <c r="BL59" s="387"/>
      <c r="BM59" s="387"/>
      <c r="BN59" s="387"/>
      <c r="BO59" s="387"/>
      <c r="BP59" s="387"/>
      <c r="BQ59" s="387"/>
      <c r="BR59" s="387"/>
      <c r="BS59" s="387"/>
      <c r="BT59" s="387"/>
      <c r="BU59" s="387"/>
      <c r="BV59" s="387"/>
      <c r="BW59" s="387"/>
      <c r="BX59" s="387"/>
      <c r="BY59" s="387"/>
      <c r="BZ59" s="387"/>
      <c r="CA59" s="387"/>
      <c r="CB59" s="387"/>
      <c r="CC59" s="388"/>
    </row>
    <row r="60" spans="1:81" ht="6.95" customHeight="1">
      <c r="A60" s="389"/>
      <c r="B60" s="390"/>
      <c r="C60" s="390"/>
      <c r="D60" s="390"/>
      <c r="E60" s="390"/>
      <c r="F60" s="390"/>
      <c r="G60" s="390"/>
      <c r="H60" s="390"/>
      <c r="I60" s="390"/>
      <c r="J60" s="390"/>
      <c r="K60" s="390"/>
      <c r="L60" s="390"/>
      <c r="M60" s="390"/>
      <c r="N60" s="390"/>
      <c r="O60" s="390"/>
      <c r="P60" s="390"/>
      <c r="Q60" s="390"/>
      <c r="R60" s="390"/>
      <c r="S60" s="390"/>
      <c r="T60" s="390"/>
      <c r="U60" s="390"/>
      <c r="V60" s="390"/>
      <c r="W60" s="390"/>
      <c r="X60" s="390"/>
      <c r="Y60" s="390"/>
      <c r="Z60" s="390"/>
      <c r="AA60" s="390"/>
      <c r="AB60" s="390"/>
      <c r="AC60" s="390"/>
      <c r="AD60" s="390"/>
      <c r="AE60" s="390"/>
      <c r="AF60" s="390"/>
      <c r="AG60" s="390"/>
      <c r="AH60" s="390"/>
      <c r="AI60" s="390"/>
      <c r="AJ60" s="390"/>
      <c r="AK60" s="390"/>
      <c r="AL60" s="390"/>
      <c r="AM60" s="390"/>
      <c r="AN60" s="390"/>
      <c r="AO60" s="390"/>
      <c r="AP60" s="390"/>
      <c r="AQ60" s="390"/>
      <c r="AR60" s="390"/>
      <c r="AS60" s="390"/>
      <c r="AT60" s="390"/>
      <c r="AU60" s="390"/>
      <c r="AV60" s="390"/>
      <c r="AW60" s="390"/>
      <c r="AX60" s="390"/>
      <c r="AY60" s="390"/>
      <c r="AZ60" s="390"/>
      <c r="BA60" s="390"/>
      <c r="BB60" s="390"/>
      <c r="BC60" s="390"/>
      <c r="BD60" s="390"/>
      <c r="BE60" s="390"/>
      <c r="BF60" s="390"/>
      <c r="BG60" s="390"/>
      <c r="BH60" s="390"/>
      <c r="BI60" s="390"/>
      <c r="BJ60" s="390"/>
      <c r="BK60" s="390"/>
      <c r="BL60" s="390"/>
      <c r="BM60" s="390"/>
      <c r="BN60" s="390"/>
      <c r="BO60" s="390"/>
      <c r="BP60" s="390"/>
      <c r="BQ60" s="390"/>
      <c r="BR60" s="390"/>
      <c r="BS60" s="390"/>
      <c r="BT60" s="390"/>
      <c r="BU60" s="390"/>
      <c r="BV60" s="390"/>
      <c r="BW60" s="390"/>
      <c r="BX60" s="390"/>
      <c r="BY60" s="390"/>
      <c r="BZ60" s="390"/>
      <c r="CA60" s="390"/>
      <c r="CB60" s="390"/>
      <c r="CC60" s="391"/>
    </row>
    <row r="61" spans="1:81" ht="6.95" customHeight="1">
      <c r="A61" s="353" t="s">
        <v>153</v>
      </c>
      <c r="B61" s="354"/>
      <c r="C61" s="354"/>
      <c r="D61" s="354"/>
      <c r="E61" s="354"/>
      <c r="F61" s="354"/>
      <c r="G61" s="354"/>
      <c r="H61" s="354"/>
      <c r="I61" s="354"/>
      <c r="J61" s="354"/>
      <c r="K61" s="354"/>
      <c r="L61" s="354"/>
      <c r="M61" s="354"/>
      <c r="N61" s="354"/>
      <c r="O61" s="354"/>
      <c r="P61" s="354"/>
      <c r="Q61" s="354"/>
      <c r="R61" s="354"/>
      <c r="S61" s="354"/>
      <c r="T61" s="354"/>
      <c r="U61" s="354"/>
      <c r="V61" s="354"/>
      <c r="W61" s="354"/>
      <c r="X61" s="354"/>
      <c r="Y61" s="354"/>
      <c r="Z61" s="354"/>
      <c r="AA61" s="354"/>
      <c r="AB61" s="354"/>
      <c r="AC61" s="354"/>
      <c r="AD61" s="354"/>
      <c r="AE61" s="354"/>
      <c r="AF61" s="354"/>
      <c r="AG61" s="354"/>
      <c r="AH61" s="354"/>
      <c r="AI61" s="354"/>
      <c r="AJ61" s="354"/>
      <c r="AK61" s="354"/>
      <c r="AL61" s="354"/>
      <c r="AM61" s="354"/>
      <c r="AN61" s="354"/>
      <c r="AO61" s="354"/>
      <c r="AP61" s="354"/>
      <c r="AQ61" s="354"/>
      <c r="AR61" s="354"/>
      <c r="AS61" s="354"/>
      <c r="AT61" s="354"/>
      <c r="AU61" s="354"/>
      <c r="AV61" s="354"/>
      <c r="AW61" s="354"/>
      <c r="AX61" s="354"/>
      <c r="AY61" s="354"/>
      <c r="AZ61" s="354"/>
      <c r="BA61" s="354"/>
      <c r="BB61" s="354"/>
      <c r="BC61" s="354"/>
      <c r="BD61" s="354"/>
      <c r="BE61" s="354"/>
      <c r="BF61" s="354"/>
      <c r="BG61" s="354"/>
      <c r="BH61" s="377"/>
      <c r="BI61" s="353" t="s">
        <v>154</v>
      </c>
      <c r="BJ61" s="354"/>
      <c r="BK61" s="354"/>
      <c r="BL61" s="354"/>
      <c r="BM61" s="354"/>
      <c r="BN61" s="354"/>
      <c r="BO61" s="354"/>
      <c r="BP61" s="354"/>
      <c r="BQ61" s="354"/>
      <c r="BR61" s="354"/>
      <c r="BS61" s="354"/>
      <c r="BT61" s="354"/>
      <c r="BU61" s="354"/>
      <c r="BV61" s="354"/>
      <c r="BW61" s="354"/>
      <c r="BX61" s="354"/>
      <c r="BY61" s="354"/>
      <c r="BZ61" s="354"/>
      <c r="CA61" s="354"/>
      <c r="CB61" s="354"/>
      <c r="CC61" s="377"/>
    </row>
    <row r="62" spans="1:81" ht="6.95" customHeight="1">
      <c r="A62" s="378"/>
      <c r="B62" s="355"/>
      <c r="C62" s="355"/>
      <c r="D62" s="355"/>
      <c r="E62" s="355"/>
      <c r="F62" s="355"/>
      <c r="G62" s="355"/>
      <c r="H62" s="355"/>
      <c r="I62" s="355"/>
      <c r="J62" s="355"/>
      <c r="K62" s="355"/>
      <c r="L62" s="355"/>
      <c r="M62" s="355"/>
      <c r="N62" s="355"/>
      <c r="O62" s="355"/>
      <c r="P62" s="355"/>
      <c r="Q62" s="355"/>
      <c r="R62" s="355"/>
      <c r="S62" s="355"/>
      <c r="T62" s="355"/>
      <c r="U62" s="355"/>
      <c r="V62" s="355"/>
      <c r="W62" s="355"/>
      <c r="X62" s="355"/>
      <c r="Y62" s="355"/>
      <c r="Z62" s="355"/>
      <c r="AA62" s="355"/>
      <c r="AB62" s="355"/>
      <c r="AC62" s="355"/>
      <c r="AD62" s="355"/>
      <c r="AE62" s="355"/>
      <c r="AF62" s="355"/>
      <c r="AG62" s="355"/>
      <c r="AH62" s="355"/>
      <c r="AI62" s="355"/>
      <c r="AJ62" s="355"/>
      <c r="AK62" s="355"/>
      <c r="AL62" s="355"/>
      <c r="AM62" s="355"/>
      <c r="AN62" s="355"/>
      <c r="AO62" s="355"/>
      <c r="AP62" s="355"/>
      <c r="AQ62" s="355"/>
      <c r="AR62" s="355"/>
      <c r="AS62" s="355"/>
      <c r="AT62" s="355"/>
      <c r="AU62" s="355"/>
      <c r="AV62" s="355"/>
      <c r="AW62" s="355"/>
      <c r="AX62" s="355"/>
      <c r="AY62" s="355"/>
      <c r="AZ62" s="355"/>
      <c r="BA62" s="355"/>
      <c r="BB62" s="355"/>
      <c r="BC62" s="355"/>
      <c r="BD62" s="355"/>
      <c r="BE62" s="355"/>
      <c r="BF62" s="355"/>
      <c r="BG62" s="355"/>
      <c r="BH62" s="356"/>
      <c r="BI62" s="378"/>
      <c r="BJ62" s="355"/>
      <c r="BK62" s="355"/>
      <c r="BL62" s="355"/>
      <c r="BM62" s="355"/>
      <c r="BN62" s="355"/>
      <c r="BO62" s="355"/>
      <c r="BP62" s="355"/>
      <c r="BQ62" s="355"/>
      <c r="BR62" s="355"/>
      <c r="BS62" s="355"/>
      <c r="BT62" s="355"/>
      <c r="BU62" s="355"/>
      <c r="BV62" s="355"/>
      <c r="BW62" s="355"/>
      <c r="BX62" s="355"/>
      <c r="BY62" s="355"/>
      <c r="BZ62" s="355"/>
      <c r="CA62" s="355"/>
      <c r="CB62" s="355"/>
      <c r="CC62" s="356"/>
    </row>
    <row r="63" spans="1:81" ht="6.95" customHeight="1">
      <c r="A63" s="338" t="str">
        <f>IF('Input field for an applicant(1)'!Q8="","",'Input field for an applicant(1)'!Q8)</f>
        <v/>
      </c>
      <c r="B63" s="339"/>
      <c r="C63" s="339"/>
      <c r="D63" s="339"/>
      <c r="E63" s="339"/>
      <c r="F63" s="339"/>
      <c r="G63" s="339"/>
      <c r="H63" s="339"/>
      <c r="I63" s="339"/>
      <c r="J63" s="339"/>
      <c r="K63" s="339"/>
      <c r="L63" s="339"/>
      <c r="M63" s="339"/>
      <c r="N63" s="339"/>
      <c r="O63" s="339"/>
      <c r="P63" s="339"/>
      <c r="Q63" s="339"/>
      <c r="R63" s="339"/>
      <c r="S63" s="339"/>
      <c r="T63" s="339"/>
      <c r="U63" s="339"/>
      <c r="V63" s="339"/>
      <c r="W63" s="339"/>
      <c r="X63" s="339"/>
      <c r="Y63" s="339"/>
      <c r="Z63" s="339"/>
      <c r="AA63" s="339"/>
      <c r="AB63" s="339"/>
      <c r="AC63" s="339"/>
      <c r="AD63" s="339"/>
      <c r="AE63" s="339"/>
      <c r="AF63" s="339"/>
      <c r="AG63" s="339"/>
      <c r="AH63" s="339"/>
      <c r="AI63" s="339"/>
      <c r="AJ63" s="339"/>
      <c r="AK63" s="339"/>
      <c r="AL63" s="339"/>
      <c r="AM63" s="339"/>
      <c r="AN63" s="339"/>
      <c r="AO63" s="339"/>
      <c r="AP63" s="339"/>
      <c r="AQ63" s="339"/>
      <c r="AR63" s="339"/>
      <c r="AS63" s="339"/>
      <c r="AT63" s="339"/>
      <c r="AU63" s="339"/>
      <c r="AV63" s="339"/>
      <c r="AW63" s="339"/>
      <c r="AX63" s="339"/>
      <c r="AY63" s="339"/>
      <c r="AZ63" s="339"/>
      <c r="BA63" s="339"/>
      <c r="BB63" s="339"/>
      <c r="BC63" s="339"/>
      <c r="BD63" s="339"/>
      <c r="BE63" s="339"/>
      <c r="BF63" s="339"/>
      <c r="BG63" s="339"/>
      <c r="BH63" s="340"/>
      <c r="BI63" s="338" t="str">
        <f>IF('Input field for an applicant(1)'!R8="","",'Input field for an applicant(1)'!R8)</f>
        <v/>
      </c>
      <c r="BJ63" s="339"/>
      <c r="BK63" s="339"/>
      <c r="BL63" s="339"/>
      <c r="BM63" s="339"/>
      <c r="BN63" s="339"/>
      <c r="BO63" s="339"/>
      <c r="BP63" s="339"/>
      <c r="BQ63" s="339"/>
      <c r="BR63" s="339"/>
      <c r="BS63" s="339"/>
      <c r="BT63" s="339"/>
      <c r="BU63" s="339"/>
      <c r="BV63" s="339"/>
      <c r="BW63" s="339"/>
      <c r="BX63" s="339"/>
      <c r="BY63" s="339"/>
      <c r="BZ63" s="339"/>
      <c r="CA63" s="339"/>
      <c r="CB63" s="339"/>
      <c r="CC63" s="340"/>
    </row>
    <row r="64" spans="1:81" ht="6.95" customHeight="1">
      <c r="A64" s="338"/>
      <c r="B64" s="339"/>
      <c r="C64" s="339"/>
      <c r="D64" s="339"/>
      <c r="E64" s="339"/>
      <c r="F64" s="339"/>
      <c r="G64" s="339"/>
      <c r="H64" s="339"/>
      <c r="I64" s="339"/>
      <c r="J64" s="339"/>
      <c r="K64" s="339"/>
      <c r="L64" s="339"/>
      <c r="M64" s="339"/>
      <c r="N64" s="339"/>
      <c r="O64" s="339"/>
      <c r="P64" s="339"/>
      <c r="Q64" s="339"/>
      <c r="R64" s="339"/>
      <c r="S64" s="339"/>
      <c r="T64" s="339"/>
      <c r="U64" s="339"/>
      <c r="V64" s="339"/>
      <c r="W64" s="339"/>
      <c r="X64" s="339"/>
      <c r="Y64" s="339"/>
      <c r="Z64" s="339"/>
      <c r="AA64" s="339"/>
      <c r="AB64" s="339"/>
      <c r="AC64" s="339"/>
      <c r="AD64" s="339"/>
      <c r="AE64" s="339"/>
      <c r="AF64" s="339"/>
      <c r="AG64" s="339"/>
      <c r="AH64" s="339"/>
      <c r="AI64" s="339"/>
      <c r="AJ64" s="339"/>
      <c r="AK64" s="339"/>
      <c r="AL64" s="339"/>
      <c r="AM64" s="339"/>
      <c r="AN64" s="339"/>
      <c r="AO64" s="339"/>
      <c r="AP64" s="339"/>
      <c r="AQ64" s="339"/>
      <c r="AR64" s="339"/>
      <c r="AS64" s="339"/>
      <c r="AT64" s="339"/>
      <c r="AU64" s="339"/>
      <c r="AV64" s="339"/>
      <c r="AW64" s="339"/>
      <c r="AX64" s="339"/>
      <c r="AY64" s="339"/>
      <c r="AZ64" s="339"/>
      <c r="BA64" s="339"/>
      <c r="BB64" s="339"/>
      <c r="BC64" s="339"/>
      <c r="BD64" s="339"/>
      <c r="BE64" s="339"/>
      <c r="BF64" s="339"/>
      <c r="BG64" s="339"/>
      <c r="BH64" s="340"/>
      <c r="BI64" s="338"/>
      <c r="BJ64" s="339"/>
      <c r="BK64" s="339"/>
      <c r="BL64" s="339"/>
      <c r="BM64" s="339"/>
      <c r="BN64" s="339"/>
      <c r="BO64" s="339"/>
      <c r="BP64" s="339"/>
      <c r="BQ64" s="339"/>
      <c r="BR64" s="339"/>
      <c r="BS64" s="339"/>
      <c r="BT64" s="339"/>
      <c r="BU64" s="339"/>
      <c r="BV64" s="339"/>
      <c r="BW64" s="339"/>
      <c r="BX64" s="339"/>
      <c r="BY64" s="339"/>
      <c r="BZ64" s="339"/>
      <c r="CA64" s="339"/>
      <c r="CB64" s="339"/>
      <c r="CC64" s="340"/>
    </row>
    <row r="65" spans="1:81" ht="6.95" customHeight="1">
      <c r="A65" s="338"/>
      <c r="B65" s="339"/>
      <c r="C65" s="339"/>
      <c r="D65" s="339"/>
      <c r="E65" s="339"/>
      <c r="F65" s="339"/>
      <c r="G65" s="339"/>
      <c r="H65" s="339"/>
      <c r="I65" s="339"/>
      <c r="J65" s="339"/>
      <c r="K65" s="339"/>
      <c r="L65" s="339"/>
      <c r="M65" s="339"/>
      <c r="N65" s="339"/>
      <c r="O65" s="339"/>
      <c r="P65" s="339"/>
      <c r="Q65" s="339"/>
      <c r="R65" s="339"/>
      <c r="S65" s="339"/>
      <c r="T65" s="339"/>
      <c r="U65" s="339"/>
      <c r="V65" s="339"/>
      <c r="W65" s="339"/>
      <c r="X65" s="339"/>
      <c r="Y65" s="339"/>
      <c r="Z65" s="339"/>
      <c r="AA65" s="339"/>
      <c r="AB65" s="339"/>
      <c r="AC65" s="339"/>
      <c r="AD65" s="339"/>
      <c r="AE65" s="339"/>
      <c r="AF65" s="339"/>
      <c r="AG65" s="339"/>
      <c r="AH65" s="339"/>
      <c r="AI65" s="339"/>
      <c r="AJ65" s="339"/>
      <c r="AK65" s="339"/>
      <c r="AL65" s="339"/>
      <c r="AM65" s="339"/>
      <c r="AN65" s="339"/>
      <c r="AO65" s="339"/>
      <c r="AP65" s="339"/>
      <c r="AQ65" s="339"/>
      <c r="AR65" s="339"/>
      <c r="AS65" s="339"/>
      <c r="AT65" s="339"/>
      <c r="AU65" s="339"/>
      <c r="AV65" s="339"/>
      <c r="AW65" s="339"/>
      <c r="AX65" s="339"/>
      <c r="AY65" s="339"/>
      <c r="AZ65" s="339"/>
      <c r="BA65" s="339"/>
      <c r="BB65" s="339"/>
      <c r="BC65" s="339"/>
      <c r="BD65" s="339"/>
      <c r="BE65" s="339"/>
      <c r="BF65" s="339"/>
      <c r="BG65" s="339"/>
      <c r="BH65" s="340"/>
      <c r="BI65" s="338"/>
      <c r="BJ65" s="339"/>
      <c r="BK65" s="339"/>
      <c r="BL65" s="339"/>
      <c r="BM65" s="339"/>
      <c r="BN65" s="339"/>
      <c r="BO65" s="339"/>
      <c r="BP65" s="339"/>
      <c r="BQ65" s="339"/>
      <c r="BR65" s="339"/>
      <c r="BS65" s="339"/>
      <c r="BT65" s="339"/>
      <c r="BU65" s="339"/>
      <c r="BV65" s="339"/>
      <c r="BW65" s="339"/>
      <c r="BX65" s="339"/>
      <c r="BY65" s="339"/>
      <c r="BZ65" s="339"/>
      <c r="CA65" s="339"/>
      <c r="CB65" s="339"/>
      <c r="CC65" s="340"/>
    </row>
    <row r="66" spans="1:81" ht="6.95" customHeight="1">
      <c r="A66" s="341"/>
      <c r="B66" s="342"/>
      <c r="C66" s="342"/>
      <c r="D66" s="342"/>
      <c r="E66" s="342"/>
      <c r="F66" s="342"/>
      <c r="G66" s="342"/>
      <c r="H66" s="342"/>
      <c r="I66" s="342"/>
      <c r="J66" s="342"/>
      <c r="K66" s="342"/>
      <c r="L66" s="342"/>
      <c r="M66" s="342"/>
      <c r="N66" s="342"/>
      <c r="O66" s="342"/>
      <c r="P66" s="342"/>
      <c r="Q66" s="342"/>
      <c r="R66" s="342"/>
      <c r="S66" s="342"/>
      <c r="T66" s="342"/>
      <c r="U66" s="342"/>
      <c r="V66" s="342"/>
      <c r="W66" s="342"/>
      <c r="X66" s="342"/>
      <c r="Y66" s="342"/>
      <c r="Z66" s="342"/>
      <c r="AA66" s="342"/>
      <c r="AB66" s="342"/>
      <c r="AC66" s="342"/>
      <c r="AD66" s="342"/>
      <c r="AE66" s="342"/>
      <c r="AF66" s="342"/>
      <c r="AG66" s="342"/>
      <c r="AH66" s="342"/>
      <c r="AI66" s="342"/>
      <c r="AJ66" s="342"/>
      <c r="AK66" s="342"/>
      <c r="AL66" s="342"/>
      <c r="AM66" s="342"/>
      <c r="AN66" s="342"/>
      <c r="AO66" s="342"/>
      <c r="AP66" s="342"/>
      <c r="AQ66" s="342"/>
      <c r="AR66" s="342"/>
      <c r="AS66" s="342"/>
      <c r="AT66" s="342"/>
      <c r="AU66" s="342"/>
      <c r="AV66" s="342"/>
      <c r="AW66" s="342"/>
      <c r="AX66" s="342"/>
      <c r="AY66" s="342"/>
      <c r="AZ66" s="342"/>
      <c r="BA66" s="342"/>
      <c r="BB66" s="342"/>
      <c r="BC66" s="342"/>
      <c r="BD66" s="342"/>
      <c r="BE66" s="342"/>
      <c r="BF66" s="342"/>
      <c r="BG66" s="342"/>
      <c r="BH66" s="343"/>
      <c r="BI66" s="341"/>
      <c r="BJ66" s="342"/>
      <c r="BK66" s="342"/>
      <c r="BL66" s="342"/>
      <c r="BM66" s="342"/>
      <c r="BN66" s="342"/>
      <c r="BO66" s="342"/>
      <c r="BP66" s="342"/>
      <c r="BQ66" s="342"/>
      <c r="BR66" s="342"/>
      <c r="BS66" s="342"/>
      <c r="BT66" s="342"/>
      <c r="BU66" s="342"/>
      <c r="BV66" s="342"/>
      <c r="BW66" s="342"/>
      <c r="BX66" s="342"/>
      <c r="BY66" s="342"/>
      <c r="BZ66" s="342"/>
      <c r="CA66" s="342"/>
      <c r="CB66" s="342"/>
      <c r="CC66" s="343"/>
    </row>
    <row r="67" spans="1:81" ht="6.95" customHeight="1">
      <c r="A67" s="372" t="s">
        <v>391</v>
      </c>
      <c r="B67" s="373"/>
      <c r="C67" s="373"/>
      <c r="D67" s="373"/>
      <c r="E67" s="373"/>
      <c r="F67" s="373"/>
      <c r="G67" s="373"/>
      <c r="H67" s="373"/>
      <c r="I67" s="373"/>
      <c r="J67" s="373"/>
      <c r="K67" s="373"/>
      <c r="L67" s="373"/>
      <c r="M67" s="373"/>
      <c r="N67" s="373"/>
      <c r="O67" s="373"/>
      <c r="P67" s="373"/>
      <c r="Q67" s="373"/>
      <c r="R67" s="373"/>
      <c r="S67" s="373"/>
      <c r="T67" s="373"/>
      <c r="U67" s="373"/>
      <c r="V67" s="373"/>
      <c r="W67" s="373"/>
      <c r="X67" s="373"/>
      <c r="Y67" s="373"/>
      <c r="Z67" s="373"/>
      <c r="AA67" s="373"/>
      <c r="AB67" s="373"/>
      <c r="AC67" s="373"/>
      <c r="AD67" s="373"/>
      <c r="AE67" s="373"/>
      <c r="AF67" s="373"/>
      <c r="AG67" s="373"/>
      <c r="AH67" s="373"/>
      <c r="AI67" s="373"/>
      <c r="AJ67" s="373"/>
      <c r="AK67" s="373"/>
      <c r="AL67" s="373"/>
      <c r="AM67" s="373"/>
      <c r="AN67" s="373"/>
      <c r="AO67" s="373"/>
      <c r="AP67" s="373"/>
      <c r="AQ67" s="373"/>
      <c r="AR67" s="373"/>
      <c r="AS67" s="373"/>
      <c r="AT67" s="373"/>
      <c r="AU67" s="373"/>
      <c r="AV67" s="373"/>
      <c r="AW67" s="373"/>
      <c r="AX67" s="373"/>
      <c r="AY67" s="373"/>
      <c r="AZ67" s="373"/>
      <c r="BA67" s="373"/>
      <c r="BB67" s="373"/>
      <c r="BC67" s="373"/>
      <c r="BD67" s="373"/>
      <c r="BE67" s="373"/>
      <c r="BF67" s="373"/>
      <c r="BG67" s="373"/>
      <c r="BH67" s="373"/>
      <c r="BI67" s="374"/>
      <c r="BJ67" s="374"/>
      <c r="BK67" s="374"/>
      <c r="BL67" s="374"/>
      <c r="BM67" s="374"/>
      <c r="BN67" s="374"/>
      <c r="BO67" s="374"/>
      <c r="BP67" s="374"/>
      <c r="BQ67" s="374"/>
      <c r="BR67" s="374"/>
      <c r="BS67" s="374"/>
      <c r="BT67" s="374"/>
      <c r="BU67" s="374"/>
      <c r="BV67" s="374"/>
      <c r="BW67" s="374"/>
      <c r="BX67" s="374"/>
      <c r="BY67" s="374"/>
      <c r="BZ67" s="374"/>
      <c r="CA67" s="374"/>
      <c r="CB67" s="374"/>
      <c r="CC67" s="375"/>
    </row>
    <row r="68" spans="1:81" ht="6.95" customHeight="1">
      <c r="A68" s="372"/>
      <c r="B68" s="373"/>
      <c r="C68" s="373"/>
      <c r="D68" s="373"/>
      <c r="E68" s="373"/>
      <c r="F68" s="373"/>
      <c r="G68" s="373"/>
      <c r="H68" s="373"/>
      <c r="I68" s="373"/>
      <c r="J68" s="373"/>
      <c r="K68" s="373"/>
      <c r="L68" s="373"/>
      <c r="M68" s="373"/>
      <c r="N68" s="373"/>
      <c r="O68" s="373"/>
      <c r="P68" s="373"/>
      <c r="Q68" s="373"/>
      <c r="R68" s="373"/>
      <c r="S68" s="373"/>
      <c r="T68" s="373"/>
      <c r="U68" s="373"/>
      <c r="V68" s="373"/>
      <c r="W68" s="373"/>
      <c r="X68" s="373"/>
      <c r="Y68" s="373"/>
      <c r="Z68" s="373"/>
      <c r="AA68" s="373"/>
      <c r="AB68" s="373"/>
      <c r="AC68" s="373"/>
      <c r="AD68" s="373"/>
      <c r="AE68" s="373"/>
      <c r="AF68" s="373"/>
      <c r="AG68" s="373"/>
      <c r="AH68" s="373"/>
      <c r="AI68" s="373"/>
      <c r="AJ68" s="373"/>
      <c r="AK68" s="373"/>
      <c r="AL68" s="373"/>
      <c r="AM68" s="373"/>
      <c r="AN68" s="373"/>
      <c r="AO68" s="373"/>
      <c r="AP68" s="373"/>
      <c r="AQ68" s="373"/>
      <c r="AR68" s="373"/>
      <c r="AS68" s="373"/>
      <c r="AT68" s="373"/>
      <c r="AU68" s="373"/>
      <c r="AV68" s="373"/>
      <c r="AW68" s="373"/>
      <c r="AX68" s="373"/>
      <c r="AY68" s="373"/>
      <c r="AZ68" s="373"/>
      <c r="BA68" s="373"/>
      <c r="BB68" s="373"/>
      <c r="BC68" s="373"/>
      <c r="BD68" s="373"/>
      <c r="BE68" s="373"/>
      <c r="BF68" s="373"/>
      <c r="BG68" s="373"/>
      <c r="BH68" s="373"/>
      <c r="BI68" s="373"/>
      <c r="BJ68" s="373"/>
      <c r="BK68" s="373"/>
      <c r="BL68" s="373"/>
      <c r="BM68" s="373"/>
      <c r="BN68" s="373"/>
      <c r="BO68" s="373"/>
      <c r="BP68" s="373"/>
      <c r="BQ68" s="373"/>
      <c r="BR68" s="373"/>
      <c r="BS68" s="373"/>
      <c r="BT68" s="373"/>
      <c r="BU68" s="373"/>
      <c r="BV68" s="373"/>
      <c r="BW68" s="373"/>
      <c r="BX68" s="373"/>
      <c r="BY68" s="373"/>
      <c r="BZ68" s="373"/>
      <c r="CA68" s="373"/>
      <c r="CB68" s="373"/>
      <c r="CC68" s="376"/>
    </row>
    <row r="69" spans="1:81" ht="6.95" customHeight="1">
      <c r="A69" s="338" t="str">
        <f>IF('Input field for an applicant(1)'!S8="","",'Input field for an applicant(1)'!S8)</f>
        <v/>
      </c>
      <c r="B69" s="339"/>
      <c r="C69" s="339"/>
      <c r="D69" s="339"/>
      <c r="E69" s="339"/>
      <c r="F69" s="339"/>
      <c r="G69" s="339"/>
      <c r="H69" s="339"/>
      <c r="I69" s="339"/>
      <c r="J69" s="339"/>
      <c r="K69" s="339"/>
      <c r="L69" s="339"/>
      <c r="M69" s="339"/>
      <c r="N69" s="339"/>
      <c r="O69" s="339"/>
      <c r="P69" s="339"/>
      <c r="Q69" s="339"/>
      <c r="R69" s="339"/>
      <c r="S69" s="339"/>
      <c r="T69" s="339"/>
      <c r="U69" s="339"/>
      <c r="V69" s="339"/>
      <c r="W69" s="339"/>
      <c r="X69" s="339"/>
      <c r="Y69" s="339"/>
      <c r="Z69" s="339"/>
      <c r="AA69" s="339"/>
      <c r="AB69" s="339"/>
      <c r="AC69" s="339"/>
      <c r="AD69" s="339"/>
      <c r="AE69" s="339"/>
      <c r="AF69" s="339"/>
      <c r="AG69" s="339"/>
      <c r="AH69" s="339"/>
      <c r="AI69" s="339"/>
      <c r="AJ69" s="339"/>
      <c r="AK69" s="339"/>
      <c r="AL69" s="339"/>
      <c r="AM69" s="339"/>
      <c r="AN69" s="339"/>
      <c r="AO69" s="339"/>
      <c r="AP69" s="339"/>
      <c r="AQ69" s="339"/>
      <c r="AR69" s="339"/>
      <c r="AS69" s="339"/>
      <c r="AT69" s="339"/>
      <c r="AU69" s="339"/>
      <c r="AV69" s="339"/>
      <c r="AW69" s="339"/>
      <c r="AX69" s="339"/>
      <c r="AY69" s="339"/>
      <c r="AZ69" s="339"/>
      <c r="BA69" s="339"/>
      <c r="BB69" s="339"/>
      <c r="BC69" s="339"/>
      <c r="BD69" s="339"/>
      <c r="BE69" s="339"/>
      <c r="BF69" s="339"/>
      <c r="BG69" s="339"/>
      <c r="BH69" s="339"/>
      <c r="BI69" s="339"/>
      <c r="BJ69" s="339"/>
      <c r="BK69" s="339"/>
      <c r="BL69" s="339"/>
      <c r="BM69" s="339"/>
      <c r="BN69" s="339"/>
      <c r="BO69" s="339"/>
      <c r="BP69" s="339"/>
      <c r="BQ69" s="339"/>
      <c r="BR69" s="339"/>
      <c r="BS69" s="339"/>
      <c r="BT69" s="339"/>
      <c r="BU69" s="339"/>
      <c r="BV69" s="339"/>
      <c r="BW69" s="339"/>
      <c r="BX69" s="339"/>
      <c r="BY69" s="339"/>
      <c r="BZ69" s="339"/>
      <c r="CA69" s="339"/>
      <c r="CB69" s="339"/>
      <c r="CC69" s="340"/>
    </row>
    <row r="70" spans="1:81" ht="6.95" customHeight="1">
      <c r="A70" s="338"/>
      <c r="B70" s="339"/>
      <c r="C70" s="339"/>
      <c r="D70" s="339"/>
      <c r="E70" s="339"/>
      <c r="F70" s="339"/>
      <c r="G70" s="339"/>
      <c r="H70" s="339"/>
      <c r="I70" s="339"/>
      <c r="J70" s="339"/>
      <c r="K70" s="339"/>
      <c r="L70" s="339"/>
      <c r="M70" s="339"/>
      <c r="N70" s="339"/>
      <c r="O70" s="339"/>
      <c r="P70" s="339"/>
      <c r="Q70" s="339"/>
      <c r="R70" s="339"/>
      <c r="S70" s="339"/>
      <c r="T70" s="339"/>
      <c r="U70" s="339"/>
      <c r="V70" s="339"/>
      <c r="W70" s="339"/>
      <c r="X70" s="339"/>
      <c r="Y70" s="339"/>
      <c r="Z70" s="339"/>
      <c r="AA70" s="339"/>
      <c r="AB70" s="339"/>
      <c r="AC70" s="339"/>
      <c r="AD70" s="339"/>
      <c r="AE70" s="339"/>
      <c r="AF70" s="339"/>
      <c r="AG70" s="339"/>
      <c r="AH70" s="339"/>
      <c r="AI70" s="339"/>
      <c r="AJ70" s="339"/>
      <c r="AK70" s="339"/>
      <c r="AL70" s="339"/>
      <c r="AM70" s="339"/>
      <c r="AN70" s="339"/>
      <c r="AO70" s="339"/>
      <c r="AP70" s="339"/>
      <c r="AQ70" s="339"/>
      <c r="AR70" s="339"/>
      <c r="AS70" s="339"/>
      <c r="AT70" s="339"/>
      <c r="AU70" s="339"/>
      <c r="AV70" s="339"/>
      <c r="AW70" s="339"/>
      <c r="AX70" s="339"/>
      <c r="AY70" s="339"/>
      <c r="AZ70" s="339"/>
      <c r="BA70" s="339"/>
      <c r="BB70" s="339"/>
      <c r="BC70" s="339"/>
      <c r="BD70" s="339"/>
      <c r="BE70" s="339"/>
      <c r="BF70" s="339"/>
      <c r="BG70" s="339"/>
      <c r="BH70" s="339"/>
      <c r="BI70" s="339"/>
      <c r="BJ70" s="339"/>
      <c r="BK70" s="339"/>
      <c r="BL70" s="339"/>
      <c r="BM70" s="339"/>
      <c r="BN70" s="339"/>
      <c r="BO70" s="339"/>
      <c r="BP70" s="339"/>
      <c r="BQ70" s="339"/>
      <c r="BR70" s="339"/>
      <c r="BS70" s="339"/>
      <c r="BT70" s="339"/>
      <c r="BU70" s="339"/>
      <c r="BV70" s="339"/>
      <c r="BW70" s="339"/>
      <c r="BX70" s="339"/>
      <c r="BY70" s="339"/>
      <c r="BZ70" s="339"/>
      <c r="CA70" s="339"/>
      <c r="CB70" s="339"/>
      <c r="CC70" s="340"/>
    </row>
    <row r="71" spans="1:81" ht="6.95" customHeight="1">
      <c r="A71" s="338"/>
      <c r="B71" s="339"/>
      <c r="C71" s="339"/>
      <c r="D71" s="339"/>
      <c r="E71" s="339"/>
      <c r="F71" s="339"/>
      <c r="G71" s="339"/>
      <c r="H71" s="339"/>
      <c r="I71" s="339"/>
      <c r="J71" s="339"/>
      <c r="K71" s="339"/>
      <c r="L71" s="339"/>
      <c r="M71" s="339"/>
      <c r="N71" s="339"/>
      <c r="O71" s="339"/>
      <c r="P71" s="339"/>
      <c r="Q71" s="339"/>
      <c r="R71" s="339"/>
      <c r="S71" s="339"/>
      <c r="T71" s="339"/>
      <c r="U71" s="339"/>
      <c r="V71" s="339"/>
      <c r="W71" s="339"/>
      <c r="X71" s="339"/>
      <c r="Y71" s="339"/>
      <c r="Z71" s="339"/>
      <c r="AA71" s="339"/>
      <c r="AB71" s="339"/>
      <c r="AC71" s="339"/>
      <c r="AD71" s="339"/>
      <c r="AE71" s="339"/>
      <c r="AF71" s="339"/>
      <c r="AG71" s="339"/>
      <c r="AH71" s="339"/>
      <c r="AI71" s="339"/>
      <c r="AJ71" s="339"/>
      <c r="AK71" s="339"/>
      <c r="AL71" s="339"/>
      <c r="AM71" s="339"/>
      <c r="AN71" s="339"/>
      <c r="AO71" s="339"/>
      <c r="AP71" s="339"/>
      <c r="AQ71" s="339"/>
      <c r="AR71" s="339"/>
      <c r="AS71" s="339"/>
      <c r="AT71" s="339"/>
      <c r="AU71" s="339"/>
      <c r="AV71" s="339"/>
      <c r="AW71" s="339"/>
      <c r="AX71" s="339"/>
      <c r="AY71" s="339"/>
      <c r="AZ71" s="339"/>
      <c r="BA71" s="339"/>
      <c r="BB71" s="339"/>
      <c r="BC71" s="339"/>
      <c r="BD71" s="339"/>
      <c r="BE71" s="339"/>
      <c r="BF71" s="339"/>
      <c r="BG71" s="339"/>
      <c r="BH71" s="339"/>
      <c r="BI71" s="339"/>
      <c r="BJ71" s="339"/>
      <c r="BK71" s="339"/>
      <c r="BL71" s="339"/>
      <c r="BM71" s="339"/>
      <c r="BN71" s="339"/>
      <c r="BO71" s="339"/>
      <c r="BP71" s="339"/>
      <c r="BQ71" s="339"/>
      <c r="BR71" s="339"/>
      <c r="BS71" s="339"/>
      <c r="BT71" s="339"/>
      <c r="BU71" s="339"/>
      <c r="BV71" s="339"/>
      <c r="BW71" s="339"/>
      <c r="BX71" s="339"/>
      <c r="BY71" s="339"/>
      <c r="BZ71" s="339"/>
      <c r="CA71" s="339"/>
      <c r="CB71" s="339"/>
      <c r="CC71" s="340"/>
    </row>
    <row r="72" spans="1:81" ht="6.95" customHeight="1">
      <c r="A72" s="338"/>
      <c r="B72" s="339"/>
      <c r="C72" s="339"/>
      <c r="D72" s="339"/>
      <c r="E72" s="339"/>
      <c r="F72" s="339"/>
      <c r="G72" s="339"/>
      <c r="H72" s="339"/>
      <c r="I72" s="339"/>
      <c r="J72" s="339"/>
      <c r="K72" s="339"/>
      <c r="L72" s="339"/>
      <c r="M72" s="339"/>
      <c r="N72" s="339"/>
      <c r="O72" s="339"/>
      <c r="P72" s="339"/>
      <c r="Q72" s="339"/>
      <c r="R72" s="339"/>
      <c r="S72" s="339"/>
      <c r="T72" s="339"/>
      <c r="U72" s="339"/>
      <c r="V72" s="339"/>
      <c r="W72" s="339"/>
      <c r="X72" s="339"/>
      <c r="Y72" s="339"/>
      <c r="Z72" s="339"/>
      <c r="AA72" s="339"/>
      <c r="AB72" s="339"/>
      <c r="AC72" s="339"/>
      <c r="AD72" s="339"/>
      <c r="AE72" s="339"/>
      <c r="AF72" s="339"/>
      <c r="AG72" s="339"/>
      <c r="AH72" s="339"/>
      <c r="AI72" s="339"/>
      <c r="AJ72" s="339"/>
      <c r="AK72" s="339"/>
      <c r="AL72" s="339"/>
      <c r="AM72" s="339"/>
      <c r="AN72" s="339"/>
      <c r="AO72" s="339"/>
      <c r="AP72" s="339"/>
      <c r="AQ72" s="339"/>
      <c r="AR72" s="339"/>
      <c r="AS72" s="339"/>
      <c r="AT72" s="339"/>
      <c r="AU72" s="339"/>
      <c r="AV72" s="339"/>
      <c r="AW72" s="339"/>
      <c r="AX72" s="339"/>
      <c r="AY72" s="339"/>
      <c r="AZ72" s="339"/>
      <c r="BA72" s="339"/>
      <c r="BB72" s="339"/>
      <c r="BC72" s="339"/>
      <c r="BD72" s="339"/>
      <c r="BE72" s="339"/>
      <c r="BF72" s="339"/>
      <c r="BG72" s="339"/>
      <c r="BH72" s="339"/>
      <c r="BI72" s="339"/>
      <c r="BJ72" s="339"/>
      <c r="BK72" s="339"/>
      <c r="BL72" s="339"/>
      <c r="BM72" s="339"/>
      <c r="BN72" s="339"/>
      <c r="BO72" s="339"/>
      <c r="BP72" s="339"/>
      <c r="BQ72" s="339"/>
      <c r="BR72" s="339"/>
      <c r="BS72" s="339"/>
      <c r="BT72" s="339"/>
      <c r="BU72" s="339"/>
      <c r="BV72" s="339"/>
      <c r="BW72" s="339"/>
      <c r="BX72" s="339"/>
      <c r="BY72" s="339"/>
      <c r="BZ72" s="339"/>
      <c r="CA72" s="339"/>
      <c r="CB72" s="339"/>
      <c r="CC72" s="340"/>
    </row>
    <row r="73" spans="1:81" ht="6.95" customHeight="1">
      <c r="A73" s="362" t="s">
        <v>155</v>
      </c>
      <c r="B73" s="392"/>
      <c r="C73" s="392"/>
      <c r="D73" s="392"/>
      <c r="E73" s="392"/>
      <c r="F73" s="392"/>
      <c r="G73" s="392"/>
      <c r="H73" s="392"/>
      <c r="I73" s="392"/>
      <c r="J73" s="392"/>
      <c r="K73" s="392"/>
      <c r="L73" s="392"/>
      <c r="M73" s="392"/>
      <c r="N73" s="392"/>
      <c r="O73" s="392"/>
      <c r="P73" s="392"/>
      <c r="Q73" s="392"/>
      <c r="R73" s="392"/>
      <c r="S73" s="392"/>
      <c r="T73" s="392"/>
      <c r="U73" s="392"/>
      <c r="V73" s="392"/>
      <c r="W73" s="379" t="str">
        <f>IF('Input field for an applicant(1)'!T8="","",'Input field for an applicant(1)'!T8)</f>
        <v/>
      </c>
      <c r="X73" s="379"/>
      <c r="Y73" s="379"/>
      <c r="Z73" s="355" t="s">
        <v>150</v>
      </c>
      <c r="AA73" s="382" t="str">
        <f>IF('Input field for an applicant(1)'!U8="","",'Input field for an applicant(1)'!U8)</f>
        <v/>
      </c>
      <c r="AB73" s="382"/>
      <c r="AC73" s="382"/>
      <c r="AD73" s="382"/>
      <c r="AE73" s="382"/>
      <c r="AF73" s="382"/>
      <c r="AG73" s="382"/>
      <c r="AH73" s="382"/>
      <c r="AI73" s="382"/>
      <c r="AJ73" s="382"/>
      <c r="AK73" s="382"/>
      <c r="AL73" s="382"/>
      <c r="AM73" s="382"/>
      <c r="AN73" s="382"/>
      <c r="AO73" s="382"/>
      <c r="AP73" s="363" t="s">
        <v>151</v>
      </c>
      <c r="AQ73" s="363"/>
      <c r="AR73" s="363"/>
      <c r="AS73" s="363"/>
      <c r="AT73" s="363"/>
      <c r="AU73" s="363"/>
      <c r="AV73" s="363"/>
      <c r="AW73" s="363"/>
      <c r="AX73" s="363"/>
      <c r="AY73" s="363"/>
      <c r="AZ73" s="363"/>
      <c r="BA73" s="363"/>
      <c r="BB73" s="363"/>
      <c r="BC73" s="363"/>
      <c r="BD73" s="363"/>
      <c r="BE73" s="363"/>
      <c r="BF73" s="363"/>
      <c r="BG73" s="379" t="str">
        <f>IF('Input field for an applicant(1)'!V8="","",'Input field for an applicant(1)'!V8)</f>
        <v/>
      </c>
      <c r="BH73" s="379"/>
      <c r="BI73" s="379"/>
      <c r="BJ73" s="379"/>
      <c r="BK73" s="379"/>
      <c r="BL73" s="379"/>
      <c r="BM73" s="379"/>
      <c r="BN73" s="379"/>
      <c r="BO73" s="379"/>
      <c r="BP73" s="379"/>
      <c r="BQ73" s="379"/>
      <c r="BR73" s="379"/>
      <c r="BS73" s="379"/>
      <c r="BT73" s="379"/>
      <c r="BU73" s="379"/>
      <c r="BV73" s="379"/>
      <c r="BW73" s="379"/>
      <c r="BX73" s="379"/>
      <c r="BY73" s="379"/>
      <c r="BZ73" s="379"/>
      <c r="CA73" s="379"/>
      <c r="CB73" s="379"/>
      <c r="CC73" s="384"/>
    </row>
    <row r="74" spans="1:81" ht="6.95" customHeight="1">
      <c r="A74" s="393"/>
      <c r="B74" s="394"/>
      <c r="C74" s="394"/>
      <c r="D74" s="394"/>
      <c r="E74" s="394"/>
      <c r="F74" s="394"/>
      <c r="G74" s="394"/>
      <c r="H74" s="394"/>
      <c r="I74" s="394"/>
      <c r="J74" s="394"/>
      <c r="K74" s="394"/>
      <c r="L74" s="394"/>
      <c r="M74" s="394"/>
      <c r="N74" s="394"/>
      <c r="O74" s="394"/>
      <c r="P74" s="394"/>
      <c r="Q74" s="394"/>
      <c r="R74" s="394"/>
      <c r="S74" s="394"/>
      <c r="T74" s="394"/>
      <c r="U74" s="394"/>
      <c r="V74" s="394"/>
      <c r="W74" s="381"/>
      <c r="X74" s="381"/>
      <c r="Y74" s="381"/>
      <c r="Z74" s="358"/>
      <c r="AA74" s="383"/>
      <c r="AB74" s="383"/>
      <c r="AC74" s="383"/>
      <c r="AD74" s="383"/>
      <c r="AE74" s="383"/>
      <c r="AF74" s="383"/>
      <c r="AG74" s="383"/>
      <c r="AH74" s="383"/>
      <c r="AI74" s="383"/>
      <c r="AJ74" s="383"/>
      <c r="AK74" s="383"/>
      <c r="AL74" s="383"/>
      <c r="AM74" s="383"/>
      <c r="AN74" s="383"/>
      <c r="AO74" s="383"/>
      <c r="AP74" s="395"/>
      <c r="AQ74" s="395"/>
      <c r="AR74" s="395"/>
      <c r="AS74" s="395"/>
      <c r="AT74" s="395"/>
      <c r="AU74" s="395"/>
      <c r="AV74" s="395"/>
      <c r="AW74" s="395"/>
      <c r="AX74" s="395"/>
      <c r="AY74" s="395"/>
      <c r="AZ74" s="395"/>
      <c r="BA74" s="395"/>
      <c r="BB74" s="395"/>
      <c r="BC74" s="395"/>
      <c r="BD74" s="395"/>
      <c r="BE74" s="395"/>
      <c r="BF74" s="395"/>
      <c r="BG74" s="381"/>
      <c r="BH74" s="381"/>
      <c r="BI74" s="381"/>
      <c r="BJ74" s="381"/>
      <c r="BK74" s="381"/>
      <c r="BL74" s="381"/>
      <c r="BM74" s="381"/>
      <c r="BN74" s="381"/>
      <c r="BO74" s="381"/>
      <c r="BP74" s="381"/>
      <c r="BQ74" s="381"/>
      <c r="BR74" s="381"/>
      <c r="BS74" s="381"/>
      <c r="BT74" s="381"/>
      <c r="BU74" s="381"/>
      <c r="BV74" s="381"/>
      <c r="BW74" s="381"/>
      <c r="BX74" s="381"/>
      <c r="BY74" s="381"/>
      <c r="BZ74" s="381"/>
      <c r="CA74" s="381"/>
      <c r="CB74" s="381"/>
      <c r="CC74" s="385"/>
    </row>
    <row r="75" spans="1:81" ht="6.95" customHeight="1">
      <c r="A75" s="399" t="s">
        <v>156</v>
      </c>
      <c r="B75" s="400"/>
      <c r="C75" s="400"/>
      <c r="D75" s="400"/>
      <c r="E75" s="400"/>
      <c r="F75" s="400"/>
      <c r="G75" s="400"/>
      <c r="H75" s="400"/>
      <c r="I75" s="400"/>
      <c r="J75" s="400"/>
      <c r="K75" s="400"/>
      <c r="L75" s="400"/>
      <c r="M75" s="400"/>
      <c r="N75" s="400"/>
      <c r="O75" s="400"/>
      <c r="P75" s="400"/>
      <c r="Q75" s="400"/>
      <c r="R75" s="400"/>
      <c r="S75" s="400"/>
      <c r="T75" s="400"/>
      <c r="U75" s="400"/>
      <c r="V75" s="400"/>
      <c r="W75" s="400"/>
      <c r="X75" s="400"/>
      <c r="Y75" s="400"/>
      <c r="Z75" s="400"/>
      <c r="AA75" s="400"/>
      <c r="AB75" s="400"/>
      <c r="AC75" s="400"/>
      <c r="AD75" s="400"/>
      <c r="AE75" s="400"/>
      <c r="AF75" s="400"/>
      <c r="AG75" s="400"/>
      <c r="AH75" s="400"/>
      <c r="AI75" s="400"/>
      <c r="AJ75" s="400"/>
      <c r="AK75" s="400"/>
      <c r="AL75" s="400"/>
      <c r="AM75" s="400"/>
      <c r="AN75" s="400"/>
      <c r="AO75" s="400"/>
      <c r="AP75" s="400"/>
      <c r="AQ75" s="400"/>
      <c r="AR75" s="400"/>
      <c r="AS75" s="400"/>
      <c r="AT75" s="400"/>
      <c r="AU75" s="400"/>
      <c r="AV75" s="400"/>
      <c r="AW75" s="400"/>
      <c r="AX75" s="400"/>
      <c r="AY75" s="400"/>
      <c r="AZ75" s="400"/>
      <c r="BA75" s="400"/>
      <c r="BB75" s="400"/>
      <c r="BC75" s="400"/>
      <c r="BD75" s="400"/>
      <c r="BE75" s="400"/>
      <c r="BF75" s="400"/>
      <c r="BG75" s="400"/>
      <c r="BH75" s="400"/>
      <c r="BI75" s="400"/>
      <c r="BJ75" s="400"/>
      <c r="BK75" s="400"/>
      <c r="BL75" s="400"/>
      <c r="BM75" s="400"/>
      <c r="BN75" s="400"/>
      <c r="BO75" s="400"/>
      <c r="BP75" s="400"/>
      <c r="BQ75" s="400"/>
      <c r="BR75" s="400"/>
      <c r="BS75" s="400"/>
      <c r="BT75" s="400"/>
      <c r="BU75" s="400"/>
      <c r="BV75" s="400"/>
      <c r="BW75" s="400"/>
      <c r="BX75" s="400"/>
      <c r="BY75" s="400"/>
      <c r="BZ75" s="400"/>
      <c r="CA75" s="400"/>
      <c r="CB75" s="400"/>
      <c r="CC75" s="401"/>
    </row>
    <row r="76" spans="1:81" ht="6.95" customHeight="1">
      <c r="A76" s="402"/>
      <c r="B76" s="403"/>
      <c r="C76" s="403"/>
      <c r="D76" s="403"/>
      <c r="E76" s="403"/>
      <c r="F76" s="403"/>
      <c r="G76" s="403"/>
      <c r="H76" s="403"/>
      <c r="I76" s="403"/>
      <c r="J76" s="403"/>
      <c r="K76" s="403"/>
      <c r="L76" s="403"/>
      <c r="M76" s="403"/>
      <c r="N76" s="403"/>
      <c r="O76" s="403"/>
      <c r="P76" s="403"/>
      <c r="Q76" s="403"/>
      <c r="R76" s="403"/>
      <c r="S76" s="403"/>
      <c r="T76" s="403"/>
      <c r="U76" s="403"/>
      <c r="V76" s="403"/>
      <c r="W76" s="403"/>
      <c r="X76" s="403"/>
      <c r="Y76" s="403"/>
      <c r="Z76" s="403"/>
      <c r="AA76" s="403"/>
      <c r="AB76" s="403"/>
      <c r="AC76" s="403"/>
      <c r="AD76" s="403"/>
      <c r="AE76" s="403"/>
      <c r="AF76" s="403"/>
      <c r="AG76" s="403"/>
      <c r="AH76" s="403"/>
      <c r="AI76" s="403"/>
      <c r="AJ76" s="403"/>
      <c r="AK76" s="403"/>
      <c r="AL76" s="403"/>
      <c r="AM76" s="403"/>
      <c r="AN76" s="403"/>
      <c r="AO76" s="403"/>
      <c r="AP76" s="403"/>
      <c r="AQ76" s="403"/>
      <c r="AR76" s="403"/>
      <c r="AS76" s="403"/>
      <c r="AT76" s="403"/>
      <c r="AU76" s="403"/>
      <c r="AV76" s="403"/>
      <c r="AW76" s="403"/>
      <c r="AX76" s="403"/>
      <c r="AY76" s="403"/>
      <c r="AZ76" s="403"/>
      <c r="BA76" s="403"/>
      <c r="BB76" s="403"/>
      <c r="BC76" s="403"/>
      <c r="BD76" s="403"/>
      <c r="BE76" s="403"/>
      <c r="BF76" s="403"/>
      <c r="BG76" s="403"/>
      <c r="BH76" s="403"/>
      <c r="BI76" s="403"/>
      <c r="BJ76" s="403"/>
      <c r="BK76" s="403"/>
      <c r="BL76" s="403"/>
      <c r="BM76" s="403"/>
      <c r="BN76" s="403"/>
      <c r="BO76" s="403"/>
      <c r="BP76" s="403"/>
      <c r="BQ76" s="403"/>
      <c r="BR76" s="403"/>
      <c r="BS76" s="403"/>
      <c r="BT76" s="403"/>
      <c r="BU76" s="403"/>
      <c r="BV76" s="403"/>
      <c r="BW76" s="403"/>
      <c r="BX76" s="403"/>
      <c r="BY76" s="403"/>
      <c r="BZ76" s="403"/>
      <c r="CA76" s="403"/>
      <c r="CB76" s="403"/>
      <c r="CC76" s="404"/>
    </row>
    <row r="77" spans="1:81" ht="6.95" customHeight="1">
      <c r="A77" s="405"/>
      <c r="B77" s="406"/>
      <c r="C77" s="406"/>
      <c r="D77" s="406"/>
      <c r="E77" s="406"/>
      <c r="F77" s="406"/>
      <c r="G77" s="406"/>
      <c r="H77" s="406"/>
      <c r="I77" s="406"/>
      <c r="J77" s="406"/>
      <c r="K77" s="406"/>
      <c r="L77" s="406"/>
      <c r="M77" s="406"/>
      <c r="N77" s="406"/>
      <c r="O77" s="406"/>
      <c r="P77" s="406"/>
      <c r="Q77" s="406"/>
      <c r="R77" s="406"/>
      <c r="S77" s="406"/>
      <c r="T77" s="406"/>
      <c r="U77" s="406"/>
      <c r="V77" s="406"/>
      <c r="W77" s="406"/>
      <c r="X77" s="406"/>
      <c r="Y77" s="406"/>
      <c r="Z77" s="406"/>
      <c r="AA77" s="406"/>
      <c r="AB77" s="406"/>
      <c r="AC77" s="406"/>
      <c r="AD77" s="406"/>
      <c r="AE77" s="406"/>
      <c r="AF77" s="406"/>
      <c r="AG77" s="406"/>
      <c r="AH77" s="406"/>
      <c r="AI77" s="406"/>
      <c r="AJ77" s="406"/>
      <c r="AK77" s="406"/>
      <c r="AL77" s="406"/>
      <c r="AM77" s="406"/>
      <c r="AN77" s="406"/>
      <c r="AO77" s="406"/>
      <c r="AP77" s="406"/>
      <c r="AQ77" s="406"/>
      <c r="AR77" s="406"/>
      <c r="AS77" s="406"/>
      <c r="AT77" s="406"/>
      <c r="AU77" s="406"/>
      <c r="AV77" s="406"/>
      <c r="AW77" s="406"/>
      <c r="AX77" s="406"/>
      <c r="AY77" s="406"/>
      <c r="AZ77" s="406"/>
      <c r="BA77" s="406"/>
      <c r="BB77" s="406"/>
      <c r="BC77" s="406"/>
      <c r="BD77" s="406"/>
      <c r="BE77" s="406"/>
      <c r="BF77" s="406"/>
      <c r="BG77" s="406"/>
      <c r="BH77" s="406"/>
      <c r="BI77" s="406"/>
      <c r="BJ77" s="406"/>
      <c r="BK77" s="406"/>
      <c r="BL77" s="406"/>
      <c r="BM77" s="406"/>
      <c r="BN77" s="406"/>
      <c r="BO77" s="406"/>
      <c r="BP77" s="406"/>
      <c r="BQ77" s="406"/>
      <c r="BR77" s="406"/>
      <c r="BS77" s="406"/>
      <c r="BT77" s="406"/>
      <c r="BU77" s="406"/>
      <c r="BV77" s="406"/>
      <c r="BW77" s="406"/>
      <c r="BX77" s="406"/>
      <c r="BY77" s="406"/>
      <c r="BZ77" s="406"/>
      <c r="CA77" s="406"/>
      <c r="CB77" s="406"/>
      <c r="CC77" s="407"/>
    </row>
    <row r="78" spans="1:81" ht="6.95" customHeight="1">
      <c r="A78" s="408" t="s">
        <v>383</v>
      </c>
      <c r="B78" s="409"/>
      <c r="C78" s="409"/>
      <c r="D78" s="409"/>
      <c r="E78" s="409"/>
      <c r="F78" s="409"/>
      <c r="G78" s="409"/>
      <c r="H78" s="409"/>
      <c r="I78" s="409"/>
      <c r="J78" s="409"/>
      <c r="K78" s="409"/>
      <c r="L78" s="409"/>
      <c r="M78" s="409"/>
      <c r="N78" s="409"/>
      <c r="O78" s="409"/>
      <c r="P78" s="409"/>
      <c r="Q78" s="409"/>
      <c r="R78" s="409"/>
      <c r="S78" s="409"/>
      <c r="T78" s="409"/>
      <c r="U78" s="409"/>
      <c r="V78" s="409"/>
      <c r="W78" s="409"/>
      <c r="X78" s="409"/>
      <c r="Y78" s="409"/>
      <c r="Z78" s="409"/>
      <c r="AA78" s="409"/>
      <c r="AB78" s="409"/>
      <c r="AC78" s="409"/>
      <c r="AD78" s="409"/>
      <c r="AE78" s="409"/>
      <c r="AF78" s="409"/>
      <c r="AG78" s="409"/>
      <c r="AH78" s="409"/>
      <c r="AI78" s="409"/>
      <c r="AJ78" s="409"/>
      <c r="AK78" s="409"/>
      <c r="AL78" s="409"/>
      <c r="AM78" s="409"/>
      <c r="AN78" s="409"/>
      <c r="AO78" s="409"/>
      <c r="AP78" s="409"/>
      <c r="AQ78" s="409"/>
      <c r="AR78" s="409"/>
      <c r="AS78" s="409"/>
      <c r="AT78" s="409"/>
      <c r="AU78" s="409"/>
      <c r="AV78" s="409"/>
      <c r="AW78" s="409"/>
      <c r="AX78" s="409"/>
      <c r="AY78" s="409"/>
      <c r="AZ78" s="409"/>
      <c r="BA78" s="409"/>
      <c r="BB78" s="409"/>
      <c r="BC78" s="409"/>
      <c r="BD78" s="409"/>
      <c r="BE78" s="409"/>
      <c r="BF78" s="409"/>
      <c r="BG78" s="409"/>
      <c r="BH78" s="409"/>
      <c r="BI78" s="409"/>
      <c r="BJ78" s="409"/>
      <c r="BK78" s="409"/>
      <c r="BL78" s="409"/>
      <c r="BM78" s="409"/>
      <c r="BN78" s="409"/>
      <c r="BO78" s="409"/>
      <c r="BP78" s="409"/>
      <c r="BQ78" s="409"/>
      <c r="BR78" s="409"/>
      <c r="BS78" s="409"/>
      <c r="BT78" s="409"/>
      <c r="BU78" s="409"/>
      <c r="BV78" s="409"/>
      <c r="BW78" s="409"/>
      <c r="BX78" s="409"/>
      <c r="BY78" s="409"/>
      <c r="BZ78" s="409"/>
      <c r="CA78" s="409"/>
      <c r="CB78" s="409"/>
      <c r="CC78" s="410"/>
    </row>
    <row r="79" spans="1:81" ht="6.95" customHeight="1">
      <c r="A79" s="411"/>
      <c r="B79" s="412"/>
      <c r="C79" s="412"/>
      <c r="D79" s="412"/>
      <c r="E79" s="412"/>
      <c r="F79" s="412"/>
      <c r="G79" s="412"/>
      <c r="H79" s="412"/>
      <c r="I79" s="412"/>
      <c r="J79" s="412"/>
      <c r="K79" s="412"/>
      <c r="L79" s="412"/>
      <c r="M79" s="412"/>
      <c r="N79" s="412"/>
      <c r="O79" s="412"/>
      <c r="P79" s="412"/>
      <c r="Q79" s="412"/>
      <c r="R79" s="412"/>
      <c r="S79" s="412"/>
      <c r="T79" s="412"/>
      <c r="U79" s="412"/>
      <c r="V79" s="412"/>
      <c r="W79" s="412"/>
      <c r="X79" s="412"/>
      <c r="Y79" s="412"/>
      <c r="Z79" s="412"/>
      <c r="AA79" s="412"/>
      <c r="AB79" s="412"/>
      <c r="AC79" s="412"/>
      <c r="AD79" s="412"/>
      <c r="AE79" s="412"/>
      <c r="AF79" s="412"/>
      <c r="AG79" s="412"/>
      <c r="AH79" s="412"/>
      <c r="AI79" s="412"/>
      <c r="AJ79" s="412"/>
      <c r="AK79" s="412"/>
      <c r="AL79" s="412"/>
      <c r="AM79" s="412"/>
      <c r="AN79" s="412"/>
      <c r="AO79" s="412"/>
      <c r="AP79" s="412"/>
      <c r="AQ79" s="412"/>
      <c r="AR79" s="412"/>
      <c r="AS79" s="412"/>
      <c r="AT79" s="412"/>
      <c r="AU79" s="412"/>
      <c r="AV79" s="412"/>
      <c r="AW79" s="412"/>
      <c r="AX79" s="412"/>
      <c r="AY79" s="412"/>
      <c r="AZ79" s="412"/>
      <c r="BA79" s="412"/>
      <c r="BB79" s="412"/>
      <c r="BC79" s="412"/>
      <c r="BD79" s="412"/>
      <c r="BE79" s="412"/>
      <c r="BF79" s="412"/>
      <c r="BG79" s="412"/>
      <c r="BH79" s="412"/>
      <c r="BI79" s="412"/>
      <c r="BJ79" s="412"/>
      <c r="BK79" s="412"/>
      <c r="BL79" s="412"/>
      <c r="BM79" s="412"/>
      <c r="BN79" s="412"/>
      <c r="BO79" s="412"/>
      <c r="BP79" s="412"/>
      <c r="BQ79" s="412"/>
      <c r="BR79" s="412"/>
      <c r="BS79" s="412"/>
      <c r="BT79" s="412"/>
      <c r="BU79" s="412"/>
      <c r="BV79" s="412"/>
      <c r="BW79" s="412"/>
      <c r="BX79" s="412"/>
      <c r="BY79" s="412"/>
      <c r="BZ79" s="412"/>
      <c r="CA79" s="412"/>
      <c r="CB79" s="412"/>
      <c r="CC79" s="413"/>
    </row>
    <row r="80" spans="1:81" ht="6.95" customHeight="1">
      <c r="A80" s="411"/>
      <c r="B80" s="412"/>
      <c r="C80" s="412"/>
      <c r="D80" s="412"/>
      <c r="E80" s="412"/>
      <c r="F80" s="412"/>
      <c r="G80" s="412"/>
      <c r="H80" s="412"/>
      <c r="I80" s="412"/>
      <c r="J80" s="412"/>
      <c r="K80" s="412"/>
      <c r="L80" s="412"/>
      <c r="M80" s="412"/>
      <c r="N80" s="412"/>
      <c r="O80" s="412"/>
      <c r="P80" s="412"/>
      <c r="Q80" s="412"/>
      <c r="R80" s="412"/>
      <c r="S80" s="412"/>
      <c r="T80" s="412"/>
      <c r="U80" s="412"/>
      <c r="V80" s="412"/>
      <c r="W80" s="412"/>
      <c r="X80" s="412"/>
      <c r="Y80" s="412"/>
      <c r="Z80" s="412"/>
      <c r="AA80" s="412"/>
      <c r="AB80" s="412"/>
      <c r="AC80" s="412"/>
      <c r="AD80" s="412"/>
      <c r="AE80" s="412"/>
      <c r="AF80" s="412"/>
      <c r="AG80" s="412"/>
      <c r="AH80" s="412"/>
      <c r="AI80" s="412"/>
      <c r="AJ80" s="412"/>
      <c r="AK80" s="412"/>
      <c r="AL80" s="412"/>
      <c r="AM80" s="412"/>
      <c r="AN80" s="412"/>
      <c r="AO80" s="412"/>
      <c r="AP80" s="412"/>
      <c r="AQ80" s="412"/>
      <c r="AR80" s="412"/>
      <c r="AS80" s="412"/>
      <c r="AT80" s="412"/>
      <c r="AU80" s="412"/>
      <c r="AV80" s="412"/>
      <c r="AW80" s="412"/>
      <c r="AX80" s="412"/>
      <c r="AY80" s="412"/>
      <c r="AZ80" s="412"/>
      <c r="BA80" s="412"/>
      <c r="BB80" s="412"/>
      <c r="BC80" s="412"/>
      <c r="BD80" s="412"/>
      <c r="BE80" s="412"/>
      <c r="BF80" s="412"/>
      <c r="BG80" s="412"/>
      <c r="BH80" s="412"/>
      <c r="BI80" s="412"/>
      <c r="BJ80" s="412"/>
      <c r="BK80" s="412"/>
      <c r="BL80" s="412"/>
      <c r="BM80" s="412"/>
      <c r="BN80" s="412"/>
      <c r="BO80" s="412"/>
      <c r="BP80" s="412"/>
      <c r="BQ80" s="412"/>
      <c r="BR80" s="412"/>
      <c r="BS80" s="412"/>
      <c r="BT80" s="412"/>
      <c r="BU80" s="412"/>
      <c r="BV80" s="412"/>
      <c r="BW80" s="412"/>
      <c r="BX80" s="412"/>
      <c r="BY80" s="412"/>
      <c r="BZ80" s="412"/>
      <c r="CA80" s="412"/>
      <c r="CB80" s="412"/>
      <c r="CC80" s="413"/>
    </row>
    <row r="81" spans="1:81" ht="6.95" customHeight="1">
      <c r="A81" s="411"/>
      <c r="B81" s="412"/>
      <c r="C81" s="412"/>
      <c r="D81" s="412"/>
      <c r="E81" s="412"/>
      <c r="F81" s="412"/>
      <c r="G81" s="412"/>
      <c r="H81" s="412"/>
      <c r="I81" s="412"/>
      <c r="J81" s="412"/>
      <c r="K81" s="412"/>
      <c r="L81" s="412"/>
      <c r="M81" s="412"/>
      <c r="N81" s="412"/>
      <c r="O81" s="412"/>
      <c r="P81" s="412"/>
      <c r="Q81" s="412"/>
      <c r="R81" s="412"/>
      <c r="S81" s="412"/>
      <c r="T81" s="412"/>
      <c r="U81" s="412"/>
      <c r="V81" s="412"/>
      <c r="W81" s="412"/>
      <c r="X81" s="412"/>
      <c r="Y81" s="412"/>
      <c r="Z81" s="412"/>
      <c r="AA81" s="412"/>
      <c r="AB81" s="412"/>
      <c r="AC81" s="412"/>
      <c r="AD81" s="412"/>
      <c r="AE81" s="412"/>
      <c r="AF81" s="412"/>
      <c r="AG81" s="412"/>
      <c r="AH81" s="412"/>
      <c r="AI81" s="412"/>
      <c r="AJ81" s="412"/>
      <c r="AK81" s="412"/>
      <c r="AL81" s="412"/>
      <c r="AM81" s="412"/>
      <c r="AN81" s="412"/>
      <c r="AO81" s="412"/>
      <c r="AP81" s="412"/>
      <c r="AQ81" s="412"/>
      <c r="AR81" s="412"/>
      <c r="AS81" s="412"/>
      <c r="AT81" s="412"/>
      <c r="AU81" s="412"/>
      <c r="AV81" s="412"/>
      <c r="AW81" s="412"/>
      <c r="AX81" s="412"/>
      <c r="AY81" s="412"/>
      <c r="AZ81" s="412"/>
      <c r="BA81" s="412"/>
      <c r="BB81" s="412"/>
      <c r="BC81" s="412"/>
      <c r="BD81" s="412"/>
      <c r="BE81" s="412"/>
      <c r="BF81" s="412"/>
      <c r="BG81" s="412"/>
      <c r="BH81" s="412"/>
      <c r="BI81" s="412"/>
      <c r="BJ81" s="412"/>
      <c r="BK81" s="412"/>
      <c r="BL81" s="412"/>
      <c r="BM81" s="412"/>
      <c r="BN81" s="412"/>
      <c r="BO81" s="412"/>
      <c r="BP81" s="412"/>
      <c r="BQ81" s="412"/>
      <c r="BR81" s="412"/>
      <c r="BS81" s="412"/>
      <c r="BT81" s="412"/>
      <c r="BU81" s="412"/>
      <c r="BV81" s="412"/>
      <c r="BW81" s="412"/>
      <c r="BX81" s="412"/>
      <c r="BY81" s="412"/>
      <c r="BZ81" s="412"/>
      <c r="CA81" s="412"/>
      <c r="CB81" s="412"/>
      <c r="CC81" s="413"/>
    </row>
    <row r="82" spans="1:81" ht="7.5" customHeight="1">
      <c r="A82" s="414"/>
      <c r="B82" s="415"/>
      <c r="C82" s="415"/>
      <c r="D82" s="415"/>
      <c r="E82" s="415"/>
      <c r="F82" s="415"/>
      <c r="G82" s="415"/>
      <c r="H82" s="415"/>
      <c r="I82" s="415"/>
      <c r="J82" s="415"/>
      <c r="K82" s="415"/>
      <c r="L82" s="415"/>
      <c r="M82" s="415"/>
      <c r="N82" s="415"/>
      <c r="O82" s="415"/>
      <c r="P82" s="415"/>
      <c r="Q82" s="415"/>
      <c r="R82" s="415"/>
      <c r="S82" s="415"/>
      <c r="T82" s="415"/>
      <c r="U82" s="415"/>
      <c r="V82" s="415"/>
      <c r="W82" s="415"/>
      <c r="X82" s="415"/>
      <c r="Y82" s="415"/>
      <c r="Z82" s="415"/>
      <c r="AA82" s="415"/>
      <c r="AB82" s="415"/>
      <c r="AC82" s="415"/>
      <c r="AD82" s="415"/>
      <c r="AE82" s="415"/>
      <c r="AF82" s="415"/>
      <c r="AG82" s="415"/>
      <c r="AH82" s="415"/>
      <c r="AI82" s="415"/>
      <c r="AJ82" s="415"/>
      <c r="AK82" s="415"/>
      <c r="AL82" s="415"/>
      <c r="AM82" s="415"/>
      <c r="AN82" s="415"/>
      <c r="AO82" s="415"/>
      <c r="AP82" s="415"/>
      <c r="AQ82" s="415"/>
      <c r="AR82" s="415"/>
      <c r="AS82" s="415"/>
      <c r="AT82" s="415"/>
      <c r="AU82" s="415"/>
      <c r="AV82" s="415"/>
      <c r="AW82" s="415"/>
      <c r="AX82" s="415"/>
      <c r="AY82" s="415"/>
      <c r="AZ82" s="415"/>
      <c r="BA82" s="415"/>
      <c r="BB82" s="415"/>
      <c r="BC82" s="415"/>
      <c r="BD82" s="415"/>
      <c r="BE82" s="415"/>
      <c r="BF82" s="415"/>
      <c r="BG82" s="415"/>
      <c r="BH82" s="415"/>
      <c r="BI82" s="415"/>
      <c r="BJ82" s="415"/>
      <c r="BK82" s="415"/>
      <c r="BL82" s="415"/>
      <c r="BM82" s="415"/>
      <c r="BN82" s="415"/>
      <c r="BO82" s="415"/>
      <c r="BP82" s="415"/>
      <c r="BQ82" s="415"/>
      <c r="BR82" s="415"/>
      <c r="BS82" s="415"/>
      <c r="BT82" s="415"/>
      <c r="BU82" s="415"/>
      <c r="BV82" s="415"/>
      <c r="BW82" s="415"/>
      <c r="BX82" s="415"/>
      <c r="BY82" s="415"/>
      <c r="BZ82" s="415"/>
      <c r="CA82" s="415"/>
      <c r="CB82" s="415"/>
      <c r="CC82" s="416"/>
    </row>
    <row r="83" spans="1:81" ht="6.95" customHeight="1">
      <c r="A83" s="417" t="s">
        <v>157</v>
      </c>
      <c r="B83" s="418"/>
      <c r="C83" s="418"/>
      <c r="D83" s="418"/>
      <c r="E83" s="418"/>
      <c r="F83" s="418"/>
      <c r="G83" s="418"/>
      <c r="H83" s="418"/>
      <c r="I83" s="418"/>
      <c r="J83" s="418"/>
      <c r="K83" s="418"/>
      <c r="L83" s="418"/>
      <c r="M83" s="418"/>
      <c r="N83" s="418"/>
      <c r="O83" s="418"/>
      <c r="P83" s="418"/>
      <c r="Q83" s="418"/>
      <c r="R83" s="418"/>
      <c r="S83" s="418"/>
      <c r="T83" s="418"/>
      <c r="U83" s="418"/>
      <c r="V83" s="418"/>
      <c r="W83" s="418"/>
      <c r="X83" s="418"/>
      <c r="Y83" s="418"/>
      <c r="Z83" s="418"/>
      <c r="AA83" s="418"/>
      <c r="AB83" s="418"/>
      <c r="AC83" s="418"/>
      <c r="AD83" s="418"/>
      <c r="AE83" s="418"/>
      <c r="AF83" s="418"/>
      <c r="AG83" s="418"/>
      <c r="AH83" s="418"/>
      <c r="AI83" s="418"/>
      <c r="AJ83" s="418"/>
      <c r="AK83" s="418"/>
      <c r="AL83" s="418"/>
      <c r="AM83" s="418"/>
      <c r="AN83" s="418"/>
      <c r="AO83" s="418"/>
      <c r="AP83" s="418"/>
      <c r="AQ83" s="418"/>
      <c r="AR83" s="418"/>
      <c r="AS83" s="418"/>
      <c r="AT83" s="419"/>
      <c r="AU83" s="417" t="s">
        <v>158</v>
      </c>
      <c r="AV83" s="418"/>
      <c r="AW83" s="418"/>
      <c r="AX83" s="418"/>
      <c r="AY83" s="418"/>
      <c r="AZ83" s="418"/>
      <c r="BA83" s="418"/>
      <c r="BB83" s="418"/>
      <c r="BC83" s="418"/>
      <c r="BD83" s="418"/>
      <c r="BE83" s="418"/>
      <c r="BF83" s="418"/>
      <c r="BG83" s="418"/>
      <c r="BH83" s="418"/>
      <c r="BI83" s="418"/>
      <c r="BJ83" s="418"/>
      <c r="BK83" s="418"/>
      <c r="BL83" s="418"/>
      <c r="BM83" s="418"/>
      <c r="BN83" s="418"/>
      <c r="BO83" s="418"/>
      <c r="BP83" s="418"/>
      <c r="BQ83" s="418"/>
      <c r="BR83" s="418"/>
      <c r="BS83" s="418"/>
      <c r="BT83" s="418"/>
      <c r="BU83" s="418"/>
      <c r="BV83" s="418"/>
      <c r="BW83" s="418"/>
      <c r="BX83" s="418"/>
      <c r="BY83" s="418"/>
      <c r="BZ83" s="418"/>
      <c r="CA83" s="418"/>
      <c r="CB83" s="418"/>
      <c r="CC83" s="419"/>
    </row>
    <row r="84" spans="1:81" ht="6.95" customHeight="1">
      <c r="A84" s="420"/>
      <c r="B84" s="421"/>
      <c r="C84" s="421"/>
      <c r="D84" s="421"/>
      <c r="E84" s="421"/>
      <c r="F84" s="421"/>
      <c r="G84" s="421"/>
      <c r="H84" s="421"/>
      <c r="I84" s="421"/>
      <c r="J84" s="421"/>
      <c r="K84" s="421"/>
      <c r="L84" s="421"/>
      <c r="M84" s="421"/>
      <c r="N84" s="421"/>
      <c r="O84" s="421"/>
      <c r="P84" s="421"/>
      <c r="Q84" s="421"/>
      <c r="R84" s="421"/>
      <c r="S84" s="421"/>
      <c r="T84" s="421"/>
      <c r="U84" s="421"/>
      <c r="V84" s="421"/>
      <c r="W84" s="421"/>
      <c r="X84" s="421"/>
      <c r="Y84" s="421"/>
      <c r="Z84" s="421"/>
      <c r="AA84" s="421"/>
      <c r="AB84" s="421"/>
      <c r="AC84" s="421"/>
      <c r="AD84" s="421"/>
      <c r="AE84" s="421"/>
      <c r="AF84" s="421"/>
      <c r="AG84" s="421"/>
      <c r="AH84" s="421"/>
      <c r="AI84" s="421"/>
      <c r="AJ84" s="421"/>
      <c r="AK84" s="421"/>
      <c r="AL84" s="421"/>
      <c r="AM84" s="421"/>
      <c r="AN84" s="421"/>
      <c r="AO84" s="421"/>
      <c r="AP84" s="421"/>
      <c r="AQ84" s="421"/>
      <c r="AR84" s="421"/>
      <c r="AS84" s="421"/>
      <c r="AT84" s="422"/>
      <c r="AU84" s="420"/>
      <c r="AV84" s="421"/>
      <c r="AW84" s="421"/>
      <c r="AX84" s="421"/>
      <c r="AY84" s="421"/>
      <c r="AZ84" s="421"/>
      <c r="BA84" s="421"/>
      <c r="BB84" s="421"/>
      <c r="BC84" s="421"/>
      <c r="BD84" s="421"/>
      <c r="BE84" s="421"/>
      <c r="BF84" s="421"/>
      <c r="BG84" s="421"/>
      <c r="BH84" s="421"/>
      <c r="BI84" s="421"/>
      <c r="BJ84" s="421"/>
      <c r="BK84" s="421"/>
      <c r="BL84" s="421"/>
      <c r="BM84" s="421"/>
      <c r="BN84" s="421"/>
      <c r="BO84" s="421"/>
      <c r="BP84" s="421"/>
      <c r="BQ84" s="421"/>
      <c r="BR84" s="421"/>
      <c r="BS84" s="421"/>
      <c r="BT84" s="421"/>
      <c r="BU84" s="421"/>
      <c r="BV84" s="421"/>
      <c r="BW84" s="421"/>
      <c r="BX84" s="421"/>
      <c r="BY84" s="421"/>
      <c r="BZ84" s="421"/>
      <c r="CA84" s="421"/>
      <c r="CB84" s="421"/>
      <c r="CC84" s="422"/>
    </row>
    <row r="85" spans="1:81" ht="6.95" customHeight="1">
      <c r="A85" s="423" t="str">
        <f>IF('Input field for an applicant(1)'!C13="","",'Input field for an applicant(1)'!C13)</f>
        <v/>
      </c>
      <c r="B85" s="424"/>
      <c r="C85" s="424"/>
      <c r="D85" s="424"/>
      <c r="E85" s="424"/>
      <c r="F85" s="424"/>
      <c r="G85" s="424"/>
      <c r="H85" s="424"/>
      <c r="I85" s="424"/>
      <c r="J85" s="424"/>
      <c r="K85" s="424"/>
      <c r="L85" s="424"/>
      <c r="M85" s="424"/>
      <c r="N85" s="424"/>
      <c r="O85" s="424"/>
      <c r="P85" s="424"/>
      <c r="Q85" s="424"/>
      <c r="R85" s="424"/>
      <c r="S85" s="424"/>
      <c r="T85" s="424"/>
      <c r="U85" s="424"/>
      <c r="V85" s="424"/>
      <c r="W85" s="424"/>
      <c r="X85" s="424"/>
      <c r="Y85" s="424"/>
      <c r="Z85" s="424"/>
      <c r="AA85" s="424"/>
      <c r="AB85" s="424"/>
      <c r="AC85" s="424"/>
      <c r="AD85" s="424"/>
      <c r="AE85" s="424"/>
      <c r="AF85" s="424"/>
      <c r="AG85" s="424"/>
      <c r="AH85" s="424"/>
      <c r="AI85" s="424"/>
      <c r="AJ85" s="424"/>
      <c r="AK85" s="424"/>
      <c r="AL85" s="424"/>
      <c r="AM85" s="424"/>
      <c r="AN85" s="424"/>
      <c r="AO85" s="424"/>
      <c r="AP85" s="424"/>
      <c r="AQ85" s="424"/>
      <c r="AR85" s="424"/>
      <c r="AS85" s="424"/>
      <c r="AT85" s="425"/>
      <c r="AU85" s="429" t="str">
        <f>IF('Input field for an applicant(1)'!F13="","",'Input field for an applicant(1)'!F13)</f>
        <v/>
      </c>
      <c r="AV85" s="430"/>
      <c r="AW85" s="430"/>
      <c r="AX85" s="430"/>
      <c r="AY85" s="430"/>
      <c r="AZ85" s="430"/>
      <c r="BA85" s="430"/>
      <c r="BB85" s="430"/>
      <c r="BC85" s="430"/>
      <c r="BD85" s="430"/>
      <c r="BE85" s="430"/>
      <c r="BF85" s="430"/>
      <c r="BG85" s="430"/>
      <c r="BH85" s="430"/>
      <c r="BI85" s="430"/>
      <c r="BJ85" s="430"/>
      <c r="BK85" s="430"/>
      <c r="BL85" s="430"/>
      <c r="BM85" s="430"/>
      <c r="BN85" s="430"/>
      <c r="BO85" s="430"/>
      <c r="BP85" s="430"/>
      <c r="BQ85" s="430"/>
      <c r="BR85" s="430"/>
      <c r="BS85" s="430"/>
      <c r="BT85" s="430"/>
      <c r="BU85" s="430"/>
      <c r="BV85" s="430"/>
      <c r="BW85" s="430"/>
      <c r="BX85" s="430"/>
      <c r="BY85" s="430"/>
      <c r="BZ85" s="430"/>
      <c r="CA85" s="430"/>
      <c r="CB85" s="430"/>
      <c r="CC85" s="431"/>
    </row>
    <row r="86" spans="1:81" ht="6.95" customHeight="1">
      <c r="A86" s="423"/>
      <c r="B86" s="424"/>
      <c r="C86" s="424"/>
      <c r="D86" s="424"/>
      <c r="E86" s="424"/>
      <c r="F86" s="424"/>
      <c r="G86" s="424"/>
      <c r="H86" s="424"/>
      <c r="I86" s="424"/>
      <c r="J86" s="424"/>
      <c r="K86" s="424"/>
      <c r="L86" s="424"/>
      <c r="M86" s="424"/>
      <c r="N86" s="424"/>
      <c r="O86" s="424"/>
      <c r="P86" s="424"/>
      <c r="Q86" s="424"/>
      <c r="R86" s="424"/>
      <c r="S86" s="424"/>
      <c r="T86" s="424"/>
      <c r="U86" s="424"/>
      <c r="V86" s="424"/>
      <c r="W86" s="424"/>
      <c r="X86" s="424"/>
      <c r="Y86" s="424"/>
      <c r="Z86" s="424"/>
      <c r="AA86" s="424"/>
      <c r="AB86" s="424"/>
      <c r="AC86" s="424"/>
      <c r="AD86" s="424"/>
      <c r="AE86" s="424"/>
      <c r="AF86" s="424"/>
      <c r="AG86" s="424"/>
      <c r="AH86" s="424"/>
      <c r="AI86" s="424"/>
      <c r="AJ86" s="424"/>
      <c r="AK86" s="424"/>
      <c r="AL86" s="424"/>
      <c r="AM86" s="424"/>
      <c r="AN86" s="424"/>
      <c r="AO86" s="424"/>
      <c r="AP86" s="424"/>
      <c r="AQ86" s="424"/>
      <c r="AR86" s="424"/>
      <c r="AS86" s="424"/>
      <c r="AT86" s="425"/>
      <c r="AU86" s="429"/>
      <c r="AV86" s="430"/>
      <c r="AW86" s="430"/>
      <c r="AX86" s="430"/>
      <c r="AY86" s="430"/>
      <c r="AZ86" s="430"/>
      <c r="BA86" s="430"/>
      <c r="BB86" s="430"/>
      <c r="BC86" s="430"/>
      <c r="BD86" s="430"/>
      <c r="BE86" s="430"/>
      <c r="BF86" s="430"/>
      <c r="BG86" s="430"/>
      <c r="BH86" s="430"/>
      <c r="BI86" s="430"/>
      <c r="BJ86" s="430"/>
      <c r="BK86" s="430"/>
      <c r="BL86" s="430"/>
      <c r="BM86" s="430"/>
      <c r="BN86" s="430"/>
      <c r="BO86" s="430"/>
      <c r="BP86" s="430"/>
      <c r="BQ86" s="430"/>
      <c r="BR86" s="430"/>
      <c r="BS86" s="430"/>
      <c r="BT86" s="430"/>
      <c r="BU86" s="430"/>
      <c r="BV86" s="430"/>
      <c r="BW86" s="430"/>
      <c r="BX86" s="430"/>
      <c r="BY86" s="430"/>
      <c r="BZ86" s="430"/>
      <c r="CA86" s="430"/>
      <c r="CB86" s="430"/>
      <c r="CC86" s="431"/>
    </row>
    <row r="87" spans="1:81" ht="2.25" customHeight="1">
      <c r="A87" s="423"/>
      <c r="B87" s="424"/>
      <c r="C87" s="424"/>
      <c r="D87" s="424"/>
      <c r="E87" s="424"/>
      <c r="F87" s="424"/>
      <c r="G87" s="424"/>
      <c r="H87" s="424"/>
      <c r="I87" s="424"/>
      <c r="J87" s="424"/>
      <c r="K87" s="424"/>
      <c r="L87" s="424"/>
      <c r="M87" s="424"/>
      <c r="N87" s="424"/>
      <c r="O87" s="424"/>
      <c r="P87" s="424"/>
      <c r="Q87" s="424"/>
      <c r="R87" s="424"/>
      <c r="S87" s="424"/>
      <c r="T87" s="424"/>
      <c r="U87" s="424"/>
      <c r="V87" s="424"/>
      <c r="W87" s="424"/>
      <c r="X87" s="424"/>
      <c r="Y87" s="424"/>
      <c r="Z87" s="424"/>
      <c r="AA87" s="424"/>
      <c r="AB87" s="424"/>
      <c r="AC87" s="424"/>
      <c r="AD87" s="424"/>
      <c r="AE87" s="424"/>
      <c r="AF87" s="424"/>
      <c r="AG87" s="424"/>
      <c r="AH87" s="424"/>
      <c r="AI87" s="424"/>
      <c r="AJ87" s="424"/>
      <c r="AK87" s="424"/>
      <c r="AL87" s="424"/>
      <c r="AM87" s="424"/>
      <c r="AN87" s="424"/>
      <c r="AO87" s="424"/>
      <c r="AP87" s="424"/>
      <c r="AQ87" s="424"/>
      <c r="AR87" s="424"/>
      <c r="AS87" s="424"/>
      <c r="AT87" s="425"/>
      <c r="AU87" s="429"/>
      <c r="AV87" s="430"/>
      <c r="AW87" s="430"/>
      <c r="AX87" s="430"/>
      <c r="AY87" s="430"/>
      <c r="AZ87" s="430"/>
      <c r="BA87" s="430"/>
      <c r="BB87" s="430"/>
      <c r="BC87" s="430"/>
      <c r="BD87" s="430"/>
      <c r="BE87" s="430"/>
      <c r="BF87" s="430"/>
      <c r="BG87" s="430"/>
      <c r="BH87" s="430"/>
      <c r="BI87" s="430"/>
      <c r="BJ87" s="430"/>
      <c r="BK87" s="430"/>
      <c r="BL87" s="430"/>
      <c r="BM87" s="430"/>
      <c r="BN87" s="430"/>
      <c r="BO87" s="430"/>
      <c r="BP87" s="430"/>
      <c r="BQ87" s="430"/>
      <c r="BR87" s="430"/>
      <c r="BS87" s="430"/>
      <c r="BT87" s="430"/>
      <c r="BU87" s="430"/>
      <c r="BV87" s="430"/>
      <c r="BW87" s="430"/>
      <c r="BX87" s="430"/>
      <c r="BY87" s="430"/>
      <c r="BZ87" s="430"/>
      <c r="CA87" s="430"/>
      <c r="CB87" s="430"/>
      <c r="CC87" s="431"/>
    </row>
    <row r="88" spans="1:81" ht="6.95" customHeight="1">
      <c r="A88" s="423"/>
      <c r="B88" s="424"/>
      <c r="C88" s="424"/>
      <c r="D88" s="424"/>
      <c r="E88" s="424"/>
      <c r="F88" s="424"/>
      <c r="G88" s="424"/>
      <c r="H88" s="424"/>
      <c r="I88" s="424"/>
      <c r="J88" s="424"/>
      <c r="K88" s="424"/>
      <c r="L88" s="424"/>
      <c r="M88" s="424"/>
      <c r="N88" s="424"/>
      <c r="O88" s="424"/>
      <c r="P88" s="424"/>
      <c r="Q88" s="424"/>
      <c r="R88" s="424"/>
      <c r="S88" s="424"/>
      <c r="T88" s="424"/>
      <c r="U88" s="424"/>
      <c r="V88" s="424"/>
      <c r="W88" s="424"/>
      <c r="X88" s="424"/>
      <c r="Y88" s="424"/>
      <c r="Z88" s="424"/>
      <c r="AA88" s="424"/>
      <c r="AB88" s="424"/>
      <c r="AC88" s="424"/>
      <c r="AD88" s="424"/>
      <c r="AE88" s="424"/>
      <c r="AF88" s="424"/>
      <c r="AG88" s="424"/>
      <c r="AH88" s="424"/>
      <c r="AI88" s="424"/>
      <c r="AJ88" s="424"/>
      <c r="AK88" s="424"/>
      <c r="AL88" s="424"/>
      <c r="AM88" s="424"/>
      <c r="AN88" s="424"/>
      <c r="AO88" s="424"/>
      <c r="AP88" s="424"/>
      <c r="AQ88" s="424"/>
      <c r="AR88" s="424"/>
      <c r="AS88" s="424"/>
      <c r="AT88" s="425"/>
      <c r="AU88" s="429"/>
      <c r="AV88" s="430"/>
      <c r="AW88" s="430"/>
      <c r="AX88" s="430"/>
      <c r="AY88" s="430"/>
      <c r="AZ88" s="430"/>
      <c r="BA88" s="430"/>
      <c r="BB88" s="430"/>
      <c r="BC88" s="430"/>
      <c r="BD88" s="430"/>
      <c r="BE88" s="430"/>
      <c r="BF88" s="430"/>
      <c r="BG88" s="430"/>
      <c r="BH88" s="430"/>
      <c r="BI88" s="430"/>
      <c r="BJ88" s="430"/>
      <c r="BK88" s="430"/>
      <c r="BL88" s="430"/>
      <c r="BM88" s="430"/>
      <c r="BN88" s="430"/>
      <c r="BO88" s="430"/>
      <c r="BP88" s="430"/>
      <c r="BQ88" s="430"/>
      <c r="BR88" s="430"/>
      <c r="BS88" s="430"/>
      <c r="BT88" s="430"/>
      <c r="BU88" s="430"/>
      <c r="BV88" s="430"/>
      <c r="BW88" s="430"/>
      <c r="BX88" s="430"/>
      <c r="BY88" s="430"/>
      <c r="BZ88" s="430"/>
      <c r="CA88" s="430"/>
      <c r="CB88" s="430"/>
      <c r="CC88" s="431"/>
    </row>
    <row r="89" spans="1:81" ht="6.95" customHeight="1">
      <c r="A89" s="423"/>
      <c r="B89" s="424"/>
      <c r="C89" s="424"/>
      <c r="D89" s="424"/>
      <c r="E89" s="424"/>
      <c r="F89" s="424"/>
      <c r="G89" s="424"/>
      <c r="H89" s="424"/>
      <c r="I89" s="424"/>
      <c r="J89" s="424"/>
      <c r="K89" s="424"/>
      <c r="L89" s="424"/>
      <c r="M89" s="424"/>
      <c r="N89" s="424"/>
      <c r="O89" s="424"/>
      <c r="P89" s="424"/>
      <c r="Q89" s="424"/>
      <c r="R89" s="424"/>
      <c r="S89" s="424"/>
      <c r="T89" s="424"/>
      <c r="U89" s="424"/>
      <c r="V89" s="424"/>
      <c r="W89" s="424"/>
      <c r="X89" s="424"/>
      <c r="Y89" s="424"/>
      <c r="Z89" s="424"/>
      <c r="AA89" s="424"/>
      <c r="AB89" s="424"/>
      <c r="AC89" s="424"/>
      <c r="AD89" s="424"/>
      <c r="AE89" s="424"/>
      <c r="AF89" s="424"/>
      <c r="AG89" s="424"/>
      <c r="AH89" s="424"/>
      <c r="AI89" s="424"/>
      <c r="AJ89" s="424"/>
      <c r="AK89" s="424"/>
      <c r="AL89" s="424"/>
      <c r="AM89" s="424"/>
      <c r="AN89" s="424"/>
      <c r="AO89" s="424"/>
      <c r="AP89" s="424"/>
      <c r="AQ89" s="424"/>
      <c r="AR89" s="424"/>
      <c r="AS89" s="424"/>
      <c r="AT89" s="425"/>
      <c r="AU89" s="429"/>
      <c r="AV89" s="430"/>
      <c r="AW89" s="430"/>
      <c r="AX89" s="430"/>
      <c r="AY89" s="430"/>
      <c r="AZ89" s="430"/>
      <c r="BA89" s="430"/>
      <c r="BB89" s="430"/>
      <c r="BC89" s="430"/>
      <c r="BD89" s="430"/>
      <c r="BE89" s="430"/>
      <c r="BF89" s="430"/>
      <c r="BG89" s="430"/>
      <c r="BH89" s="430"/>
      <c r="BI89" s="430"/>
      <c r="BJ89" s="430"/>
      <c r="BK89" s="430"/>
      <c r="BL89" s="430"/>
      <c r="BM89" s="430"/>
      <c r="BN89" s="430"/>
      <c r="BO89" s="430"/>
      <c r="BP89" s="430"/>
      <c r="BQ89" s="430"/>
      <c r="BR89" s="430"/>
      <c r="BS89" s="430"/>
      <c r="BT89" s="430"/>
      <c r="BU89" s="430"/>
      <c r="BV89" s="430"/>
      <c r="BW89" s="430"/>
      <c r="BX89" s="430"/>
      <c r="BY89" s="430"/>
      <c r="BZ89" s="430"/>
      <c r="CA89" s="430"/>
      <c r="CB89" s="430"/>
      <c r="CC89" s="431"/>
    </row>
    <row r="90" spans="1:81" ht="2.25" customHeight="1">
      <c r="A90" s="423"/>
      <c r="B90" s="424"/>
      <c r="C90" s="424"/>
      <c r="D90" s="424"/>
      <c r="E90" s="424"/>
      <c r="F90" s="424"/>
      <c r="G90" s="424"/>
      <c r="H90" s="424"/>
      <c r="I90" s="424"/>
      <c r="J90" s="424"/>
      <c r="K90" s="424"/>
      <c r="L90" s="424"/>
      <c r="M90" s="424"/>
      <c r="N90" s="424"/>
      <c r="O90" s="424"/>
      <c r="P90" s="424"/>
      <c r="Q90" s="424"/>
      <c r="R90" s="424"/>
      <c r="S90" s="424"/>
      <c r="T90" s="424"/>
      <c r="U90" s="424"/>
      <c r="V90" s="424"/>
      <c r="W90" s="424"/>
      <c r="X90" s="424"/>
      <c r="Y90" s="424"/>
      <c r="Z90" s="424"/>
      <c r="AA90" s="424"/>
      <c r="AB90" s="424"/>
      <c r="AC90" s="424"/>
      <c r="AD90" s="424"/>
      <c r="AE90" s="424"/>
      <c r="AF90" s="424"/>
      <c r="AG90" s="424"/>
      <c r="AH90" s="424"/>
      <c r="AI90" s="424"/>
      <c r="AJ90" s="424"/>
      <c r="AK90" s="424"/>
      <c r="AL90" s="424"/>
      <c r="AM90" s="424"/>
      <c r="AN90" s="424"/>
      <c r="AO90" s="424"/>
      <c r="AP90" s="424"/>
      <c r="AQ90" s="424"/>
      <c r="AR90" s="424"/>
      <c r="AS90" s="424"/>
      <c r="AT90" s="425"/>
      <c r="AU90" s="429"/>
      <c r="AV90" s="430"/>
      <c r="AW90" s="430"/>
      <c r="AX90" s="430"/>
      <c r="AY90" s="430"/>
      <c r="AZ90" s="430"/>
      <c r="BA90" s="430"/>
      <c r="BB90" s="430"/>
      <c r="BC90" s="430"/>
      <c r="BD90" s="430"/>
      <c r="BE90" s="430"/>
      <c r="BF90" s="430"/>
      <c r="BG90" s="430"/>
      <c r="BH90" s="430"/>
      <c r="BI90" s="430"/>
      <c r="BJ90" s="430"/>
      <c r="BK90" s="430"/>
      <c r="BL90" s="430"/>
      <c r="BM90" s="430"/>
      <c r="BN90" s="430"/>
      <c r="BO90" s="430"/>
      <c r="BP90" s="430"/>
      <c r="BQ90" s="430"/>
      <c r="BR90" s="430"/>
      <c r="BS90" s="430"/>
      <c r="BT90" s="430"/>
      <c r="BU90" s="430"/>
      <c r="BV90" s="430"/>
      <c r="BW90" s="430"/>
      <c r="BX90" s="430"/>
      <c r="BY90" s="430"/>
      <c r="BZ90" s="430"/>
      <c r="CA90" s="430"/>
      <c r="CB90" s="430"/>
      <c r="CC90" s="431"/>
    </row>
    <row r="91" spans="1:81" ht="6.95" customHeight="1">
      <c r="A91" s="423"/>
      <c r="B91" s="424"/>
      <c r="C91" s="424"/>
      <c r="D91" s="424"/>
      <c r="E91" s="424"/>
      <c r="F91" s="424"/>
      <c r="G91" s="424"/>
      <c r="H91" s="424"/>
      <c r="I91" s="424"/>
      <c r="J91" s="424"/>
      <c r="K91" s="424"/>
      <c r="L91" s="424"/>
      <c r="M91" s="424"/>
      <c r="N91" s="424"/>
      <c r="O91" s="424"/>
      <c r="P91" s="424"/>
      <c r="Q91" s="424"/>
      <c r="R91" s="424"/>
      <c r="S91" s="424"/>
      <c r="T91" s="424"/>
      <c r="U91" s="424"/>
      <c r="V91" s="424"/>
      <c r="W91" s="424"/>
      <c r="X91" s="424"/>
      <c r="Y91" s="424"/>
      <c r="Z91" s="424"/>
      <c r="AA91" s="424"/>
      <c r="AB91" s="424"/>
      <c r="AC91" s="424"/>
      <c r="AD91" s="424"/>
      <c r="AE91" s="424"/>
      <c r="AF91" s="424"/>
      <c r="AG91" s="424"/>
      <c r="AH91" s="424"/>
      <c r="AI91" s="424"/>
      <c r="AJ91" s="424"/>
      <c r="AK91" s="424"/>
      <c r="AL91" s="424"/>
      <c r="AM91" s="424"/>
      <c r="AN91" s="424"/>
      <c r="AO91" s="424"/>
      <c r="AP91" s="424"/>
      <c r="AQ91" s="424"/>
      <c r="AR91" s="424"/>
      <c r="AS91" s="424"/>
      <c r="AT91" s="425"/>
      <c r="AU91" s="429"/>
      <c r="AV91" s="430"/>
      <c r="AW91" s="430"/>
      <c r="AX91" s="430"/>
      <c r="AY91" s="430"/>
      <c r="AZ91" s="430"/>
      <c r="BA91" s="430"/>
      <c r="BB91" s="430"/>
      <c r="BC91" s="430"/>
      <c r="BD91" s="430"/>
      <c r="BE91" s="430"/>
      <c r="BF91" s="430"/>
      <c r="BG91" s="430"/>
      <c r="BH91" s="430"/>
      <c r="BI91" s="430"/>
      <c r="BJ91" s="430"/>
      <c r="BK91" s="430"/>
      <c r="BL91" s="430"/>
      <c r="BM91" s="430"/>
      <c r="BN91" s="430"/>
      <c r="BO91" s="430"/>
      <c r="BP91" s="430"/>
      <c r="BQ91" s="430"/>
      <c r="BR91" s="430"/>
      <c r="BS91" s="430"/>
      <c r="BT91" s="430"/>
      <c r="BU91" s="430"/>
      <c r="BV91" s="430"/>
      <c r="BW91" s="430"/>
      <c r="BX91" s="430"/>
      <c r="BY91" s="430"/>
      <c r="BZ91" s="430"/>
      <c r="CA91" s="430"/>
      <c r="CB91" s="430"/>
      <c r="CC91" s="431"/>
    </row>
    <row r="92" spans="1:81" ht="6.95" customHeight="1">
      <c r="A92" s="423"/>
      <c r="B92" s="424"/>
      <c r="C92" s="424"/>
      <c r="D92" s="424"/>
      <c r="E92" s="424"/>
      <c r="F92" s="424"/>
      <c r="G92" s="424"/>
      <c r="H92" s="424"/>
      <c r="I92" s="424"/>
      <c r="J92" s="424"/>
      <c r="K92" s="424"/>
      <c r="L92" s="424"/>
      <c r="M92" s="424"/>
      <c r="N92" s="424"/>
      <c r="O92" s="424"/>
      <c r="P92" s="424"/>
      <c r="Q92" s="424"/>
      <c r="R92" s="424"/>
      <c r="S92" s="424"/>
      <c r="T92" s="424"/>
      <c r="U92" s="424"/>
      <c r="V92" s="424"/>
      <c r="W92" s="424"/>
      <c r="X92" s="424"/>
      <c r="Y92" s="424"/>
      <c r="Z92" s="424"/>
      <c r="AA92" s="424"/>
      <c r="AB92" s="424"/>
      <c r="AC92" s="424"/>
      <c r="AD92" s="424"/>
      <c r="AE92" s="424"/>
      <c r="AF92" s="424"/>
      <c r="AG92" s="424"/>
      <c r="AH92" s="424"/>
      <c r="AI92" s="424"/>
      <c r="AJ92" s="424"/>
      <c r="AK92" s="424"/>
      <c r="AL92" s="424"/>
      <c r="AM92" s="424"/>
      <c r="AN92" s="424"/>
      <c r="AO92" s="424"/>
      <c r="AP92" s="424"/>
      <c r="AQ92" s="424"/>
      <c r="AR92" s="424"/>
      <c r="AS92" s="424"/>
      <c r="AT92" s="425"/>
      <c r="AU92" s="429"/>
      <c r="AV92" s="430"/>
      <c r="AW92" s="430"/>
      <c r="AX92" s="430"/>
      <c r="AY92" s="430"/>
      <c r="AZ92" s="430"/>
      <c r="BA92" s="430"/>
      <c r="BB92" s="430"/>
      <c r="BC92" s="430"/>
      <c r="BD92" s="430"/>
      <c r="BE92" s="430"/>
      <c r="BF92" s="430"/>
      <c r="BG92" s="430"/>
      <c r="BH92" s="430"/>
      <c r="BI92" s="430"/>
      <c r="BJ92" s="430"/>
      <c r="BK92" s="430"/>
      <c r="BL92" s="430"/>
      <c r="BM92" s="430"/>
      <c r="BN92" s="430"/>
      <c r="BO92" s="430"/>
      <c r="BP92" s="430"/>
      <c r="BQ92" s="430"/>
      <c r="BR92" s="430"/>
      <c r="BS92" s="430"/>
      <c r="BT92" s="430"/>
      <c r="BU92" s="430"/>
      <c r="BV92" s="430"/>
      <c r="BW92" s="430"/>
      <c r="BX92" s="430"/>
      <c r="BY92" s="430"/>
      <c r="BZ92" s="430"/>
      <c r="CA92" s="430"/>
      <c r="CB92" s="430"/>
      <c r="CC92" s="431"/>
    </row>
    <row r="93" spans="1:81" ht="3.75" customHeight="1">
      <c r="A93" s="426"/>
      <c r="B93" s="427"/>
      <c r="C93" s="427"/>
      <c r="D93" s="427"/>
      <c r="E93" s="427"/>
      <c r="F93" s="427"/>
      <c r="G93" s="427"/>
      <c r="H93" s="427"/>
      <c r="I93" s="427"/>
      <c r="J93" s="427"/>
      <c r="K93" s="427"/>
      <c r="L93" s="427"/>
      <c r="M93" s="427"/>
      <c r="N93" s="427"/>
      <c r="O93" s="427"/>
      <c r="P93" s="427"/>
      <c r="Q93" s="427"/>
      <c r="R93" s="427"/>
      <c r="S93" s="427"/>
      <c r="T93" s="427"/>
      <c r="U93" s="427"/>
      <c r="V93" s="427"/>
      <c r="W93" s="427"/>
      <c r="X93" s="427"/>
      <c r="Y93" s="427"/>
      <c r="Z93" s="427"/>
      <c r="AA93" s="427"/>
      <c r="AB93" s="427"/>
      <c r="AC93" s="427"/>
      <c r="AD93" s="427"/>
      <c r="AE93" s="427"/>
      <c r="AF93" s="427"/>
      <c r="AG93" s="427"/>
      <c r="AH93" s="427"/>
      <c r="AI93" s="427"/>
      <c r="AJ93" s="427"/>
      <c r="AK93" s="427"/>
      <c r="AL93" s="427"/>
      <c r="AM93" s="427"/>
      <c r="AN93" s="427"/>
      <c r="AO93" s="427"/>
      <c r="AP93" s="427"/>
      <c r="AQ93" s="427"/>
      <c r="AR93" s="427"/>
      <c r="AS93" s="427"/>
      <c r="AT93" s="428"/>
      <c r="AU93" s="432"/>
      <c r="AV93" s="433"/>
      <c r="AW93" s="433"/>
      <c r="AX93" s="433"/>
      <c r="AY93" s="433"/>
      <c r="AZ93" s="433"/>
      <c r="BA93" s="433"/>
      <c r="BB93" s="433"/>
      <c r="BC93" s="433"/>
      <c r="BD93" s="433"/>
      <c r="BE93" s="433"/>
      <c r="BF93" s="433"/>
      <c r="BG93" s="433"/>
      <c r="BH93" s="433"/>
      <c r="BI93" s="433"/>
      <c r="BJ93" s="433"/>
      <c r="BK93" s="433"/>
      <c r="BL93" s="433"/>
      <c r="BM93" s="433"/>
      <c r="BN93" s="433"/>
      <c r="BO93" s="433"/>
      <c r="BP93" s="433"/>
      <c r="BQ93" s="433"/>
      <c r="BR93" s="433"/>
      <c r="BS93" s="433"/>
      <c r="BT93" s="433"/>
      <c r="BU93" s="433"/>
      <c r="BV93" s="433"/>
      <c r="BW93" s="433"/>
      <c r="BX93" s="433"/>
      <c r="BY93" s="433"/>
      <c r="BZ93" s="433"/>
      <c r="CA93" s="433"/>
      <c r="CB93" s="433"/>
      <c r="CC93" s="434"/>
    </row>
    <row r="94" spans="1:81" ht="6.95" customHeight="1">
      <c r="A94" s="417" t="s">
        <v>159</v>
      </c>
      <c r="B94" s="418"/>
      <c r="C94" s="418"/>
      <c r="D94" s="418"/>
      <c r="E94" s="418"/>
      <c r="F94" s="418"/>
      <c r="G94" s="418"/>
      <c r="H94" s="418"/>
      <c r="I94" s="418"/>
      <c r="J94" s="418"/>
      <c r="K94" s="418"/>
      <c r="L94" s="418"/>
      <c r="M94" s="418"/>
      <c r="N94" s="418"/>
      <c r="O94" s="418"/>
      <c r="P94" s="418"/>
      <c r="Q94" s="418"/>
      <c r="R94" s="418"/>
      <c r="S94" s="418"/>
      <c r="T94" s="418"/>
      <c r="U94" s="418"/>
      <c r="V94" s="418"/>
      <c r="W94" s="418"/>
      <c r="X94" s="418"/>
      <c r="Y94" s="418"/>
      <c r="Z94" s="418"/>
      <c r="AA94" s="418"/>
      <c r="AB94" s="418"/>
      <c r="AC94" s="418"/>
      <c r="AD94" s="418"/>
      <c r="AE94" s="418"/>
      <c r="AF94" s="418"/>
      <c r="AG94" s="418"/>
      <c r="AH94" s="419"/>
      <c r="AI94" s="460" t="s">
        <v>244</v>
      </c>
      <c r="AJ94" s="418"/>
      <c r="AK94" s="418"/>
      <c r="AL94" s="418"/>
      <c r="AM94" s="418"/>
      <c r="AN94" s="418"/>
      <c r="AO94" s="418"/>
      <c r="AP94" s="418"/>
      <c r="AQ94" s="418"/>
      <c r="AR94" s="418"/>
      <c r="AS94" s="418"/>
      <c r="AT94" s="418"/>
      <c r="AU94" s="418"/>
      <c r="AV94" s="418"/>
      <c r="AW94" s="418"/>
      <c r="AX94" s="418"/>
      <c r="AY94" s="418"/>
      <c r="AZ94" s="418"/>
      <c r="BA94" s="418"/>
      <c r="BB94" s="418"/>
      <c r="BC94" s="418"/>
      <c r="BD94" s="418"/>
      <c r="BE94" s="418"/>
      <c r="BF94" s="418"/>
      <c r="BG94" s="418"/>
      <c r="BH94" s="418"/>
      <c r="BI94" s="418"/>
      <c r="BJ94" s="418"/>
      <c r="BK94" s="418"/>
      <c r="BL94" s="418"/>
      <c r="BM94" s="418"/>
      <c r="BN94" s="418"/>
      <c r="BO94" s="418"/>
      <c r="BP94" s="418"/>
      <c r="BQ94" s="461" t="s">
        <v>160</v>
      </c>
      <c r="BR94" s="462"/>
      <c r="BS94" s="462"/>
      <c r="BT94" s="462"/>
      <c r="BU94" s="462"/>
      <c r="BV94" s="462"/>
      <c r="BW94" s="462"/>
      <c r="BX94" s="462"/>
      <c r="BY94" s="462"/>
      <c r="BZ94" s="462"/>
      <c r="CA94" s="462"/>
      <c r="CB94" s="462"/>
      <c r="CC94" s="463"/>
    </row>
    <row r="95" spans="1:81" ht="15" customHeight="1">
      <c r="A95" s="420"/>
      <c r="B95" s="421"/>
      <c r="C95" s="421"/>
      <c r="D95" s="421"/>
      <c r="E95" s="421"/>
      <c r="F95" s="421"/>
      <c r="G95" s="421"/>
      <c r="H95" s="421"/>
      <c r="I95" s="421"/>
      <c r="J95" s="421"/>
      <c r="K95" s="421"/>
      <c r="L95" s="421"/>
      <c r="M95" s="421"/>
      <c r="N95" s="421"/>
      <c r="O95" s="421"/>
      <c r="P95" s="421"/>
      <c r="Q95" s="421"/>
      <c r="R95" s="421"/>
      <c r="S95" s="421"/>
      <c r="T95" s="421"/>
      <c r="U95" s="421"/>
      <c r="V95" s="421"/>
      <c r="W95" s="421"/>
      <c r="X95" s="421"/>
      <c r="Y95" s="421"/>
      <c r="Z95" s="421"/>
      <c r="AA95" s="421"/>
      <c r="AB95" s="421"/>
      <c r="AC95" s="421"/>
      <c r="AD95" s="421"/>
      <c r="AE95" s="421"/>
      <c r="AF95" s="421"/>
      <c r="AG95" s="421"/>
      <c r="AH95" s="422"/>
      <c r="AI95" s="420"/>
      <c r="AJ95" s="421"/>
      <c r="AK95" s="421"/>
      <c r="AL95" s="421"/>
      <c r="AM95" s="421"/>
      <c r="AN95" s="421"/>
      <c r="AO95" s="421"/>
      <c r="AP95" s="421"/>
      <c r="AQ95" s="421"/>
      <c r="AR95" s="421"/>
      <c r="AS95" s="421"/>
      <c r="AT95" s="421"/>
      <c r="AU95" s="421"/>
      <c r="AV95" s="421"/>
      <c r="AW95" s="421"/>
      <c r="AX95" s="421"/>
      <c r="AY95" s="421"/>
      <c r="AZ95" s="421"/>
      <c r="BA95" s="421"/>
      <c r="BB95" s="421"/>
      <c r="BC95" s="421"/>
      <c r="BD95" s="421"/>
      <c r="BE95" s="421"/>
      <c r="BF95" s="421"/>
      <c r="BG95" s="421"/>
      <c r="BH95" s="421"/>
      <c r="BI95" s="421"/>
      <c r="BJ95" s="421"/>
      <c r="BK95" s="421"/>
      <c r="BL95" s="421"/>
      <c r="BM95" s="421"/>
      <c r="BN95" s="421"/>
      <c r="BO95" s="421"/>
      <c r="BP95" s="421"/>
      <c r="BQ95" s="464"/>
      <c r="BR95" s="465"/>
      <c r="BS95" s="465"/>
      <c r="BT95" s="465"/>
      <c r="BU95" s="465"/>
      <c r="BV95" s="465"/>
      <c r="BW95" s="465"/>
      <c r="BX95" s="465"/>
      <c r="BY95" s="465"/>
      <c r="BZ95" s="465"/>
      <c r="CA95" s="465"/>
      <c r="CB95" s="465"/>
      <c r="CC95" s="466"/>
    </row>
    <row r="96" spans="1:81" ht="18.75" customHeight="1">
      <c r="A96" s="423" t="str">
        <f>IF('Input field for an applicant(1)'!E13="","",'Input field for an applicant(1)'!E13)</f>
        <v/>
      </c>
      <c r="B96" s="424"/>
      <c r="C96" s="424"/>
      <c r="D96" s="424"/>
      <c r="E96" s="424"/>
      <c r="F96" s="424"/>
      <c r="G96" s="424"/>
      <c r="H96" s="424"/>
      <c r="I96" s="424"/>
      <c r="J96" s="424"/>
      <c r="K96" s="424"/>
      <c r="L96" s="424"/>
      <c r="M96" s="424"/>
      <c r="N96" s="424"/>
      <c r="O96" s="424"/>
      <c r="P96" s="424"/>
      <c r="Q96" s="424"/>
      <c r="R96" s="424"/>
      <c r="S96" s="424"/>
      <c r="T96" s="424"/>
      <c r="U96" s="424"/>
      <c r="V96" s="424"/>
      <c r="W96" s="424"/>
      <c r="X96" s="424"/>
      <c r="Y96" s="424"/>
      <c r="Z96" s="424"/>
      <c r="AA96" s="424"/>
      <c r="AB96" s="424"/>
      <c r="AC96" s="424"/>
      <c r="AD96" s="424"/>
      <c r="AE96" s="424"/>
      <c r="AF96" s="424"/>
      <c r="AG96" s="424"/>
      <c r="AH96" s="425"/>
      <c r="AI96" s="423" t="str">
        <f>IF('Input field for an applicant(1)'!D13="","",'Input field for an applicant(1)'!D13)</f>
        <v/>
      </c>
      <c r="AJ96" s="424"/>
      <c r="AK96" s="424"/>
      <c r="AL96" s="424"/>
      <c r="AM96" s="424"/>
      <c r="AN96" s="424"/>
      <c r="AO96" s="424"/>
      <c r="AP96" s="424"/>
      <c r="AQ96" s="424"/>
      <c r="AR96" s="424"/>
      <c r="AS96" s="424"/>
      <c r="AT96" s="424"/>
      <c r="AU96" s="424"/>
      <c r="AV96" s="424"/>
      <c r="AW96" s="424"/>
      <c r="AX96" s="424"/>
      <c r="AY96" s="424"/>
      <c r="AZ96" s="424"/>
      <c r="BA96" s="424"/>
      <c r="BB96" s="424"/>
      <c r="BC96" s="424"/>
      <c r="BD96" s="424"/>
      <c r="BE96" s="424"/>
      <c r="BF96" s="424"/>
      <c r="BG96" s="424"/>
      <c r="BH96" s="424"/>
      <c r="BI96" s="424"/>
      <c r="BJ96" s="424"/>
      <c r="BK96" s="424"/>
      <c r="BL96" s="424"/>
      <c r="BM96" s="424"/>
      <c r="BN96" s="424"/>
      <c r="BO96" s="424"/>
      <c r="BP96" s="424"/>
      <c r="BQ96" s="396" t="str">
        <f>IF('Input field for an applicant(1)'!K13="","",'Input field for an applicant(1)'!K13)</f>
        <v/>
      </c>
      <c r="BR96" s="397"/>
      <c r="BS96" s="397"/>
      <c r="BT96" s="397"/>
      <c r="BU96" s="397"/>
      <c r="BV96" s="397"/>
      <c r="BW96" s="397"/>
      <c r="BX96" s="397"/>
      <c r="BY96" s="397"/>
      <c r="BZ96" s="397"/>
      <c r="CA96" s="397"/>
      <c r="CB96" s="397"/>
      <c r="CC96" s="398"/>
    </row>
    <row r="97" spans="1:81" ht="8.25" customHeight="1">
      <c r="A97" s="423"/>
      <c r="B97" s="424"/>
      <c r="C97" s="424"/>
      <c r="D97" s="424"/>
      <c r="E97" s="424"/>
      <c r="F97" s="424"/>
      <c r="G97" s="424"/>
      <c r="H97" s="424"/>
      <c r="I97" s="424"/>
      <c r="J97" s="424"/>
      <c r="K97" s="424"/>
      <c r="L97" s="424"/>
      <c r="M97" s="424"/>
      <c r="N97" s="424"/>
      <c r="O97" s="424"/>
      <c r="P97" s="424"/>
      <c r="Q97" s="424"/>
      <c r="R97" s="424"/>
      <c r="S97" s="424"/>
      <c r="T97" s="424"/>
      <c r="U97" s="424"/>
      <c r="V97" s="424"/>
      <c r="W97" s="424"/>
      <c r="X97" s="424"/>
      <c r="Y97" s="424"/>
      <c r="Z97" s="424"/>
      <c r="AA97" s="424"/>
      <c r="AB97" s="424"/>
      <c r="AC97" s="424"/>
      <c r="AD97" s="424"/>
      <c r="AE97" s="424"/>
      <c r="AF97" s="424"/>
      <c r="AG97" s="424"/>
      <c r="AH97" s="425"/>
      <c r="AI97" s="423"/>
      <c r="AJ97" s="424"/>
      <c r="AK97" s="424"/>
      <c r="AL97" s="424"/>
      <c r="AM97" s="424"/>
      <c r="AN97" s="424"/>
      <c r="AO97" s="424"/>
      <c r="AP97" s="424"/>
      <c r="AQ97" s="424"/>
      <c r="AR97" s="424"/>
      <c r="AS97" s="424"/>
      <c r="AT97" s="424"/>
      <c r="AU97" s="424"/>
      <c r="AV97" s="424"/>
      <c r="AW97" s="424"/>
      <c r="AX97" s="424"/>
      <c r="AY97" s="424"/>
      <c r="AZ97" s="424"/>
      <c r="BA97" s="424"/>
      <c r="BB97" s="424"/>
      <c r="BC97" s="424"/>
      <c r="BD97" s="424"/>
      <c r="BE97" s="424"/>
      <c r="BF97" s="424"/>
      <c r="BG97" s="424"/>
      <c r="BH97" s="424"/>
      <c r="BI97" s="424"/>
      <c r="BJ97" s="424"/>
      <c r="BK97" s="424"/>
      <c r="BL97" s="424"/>
      <c r="BM97" s="424"/>
      <c r="BN97" s="424"/>
      <c r="BO97" s="424"/>
      <c r="BP97" s="424"/>
      <c r="BQ97" s="396"/>
      <c r="BR97" s="397"/>
      <c r="BS97" s="397"/>
      <c r="BT97" s="397"/>
      <c r="BU97" s="397"/>
      <c r="BV97" s="397"/>
      <c r="BW97" s="397"/>
      <c r="BX97" s="397"/>
      <c r="BY97" s="397"/>
      <c r="BZ97" s="397"/>
      <c r="CA97" s="397"/>
      <c r="CB97" s="397"/>
      <c r="CC97" s="398"/>
    </row>
    <row r="98" spans="1:81" ht="6.95" customHeight="1">
      <c r="A98" s="423"/>
      <c r="B98" s="424"/>
      <c r="C98" s="424"/>
      <c r="D98" s="424"/>
      <c r="E98" s="424"/>
      <c r="F98" s="424"/>
      <c r="G98" s="424"/>
      <c r="H98" s="424"/>
      <c r="I98" s="424"/>
      <c r="J98" s="424"/>
      <c r="K98" s="424"/>
      <c r="L98" s="424"/>
      <c r="M98" s="424"/>
      <c r="N98" s="424"/>
      <c r="O98" s="424"/>
      <c r="P98" s="424"/>
      <c r="Q98" s="424"/>
      <c r="R98" s="424"/>
      <c r="S98" s="424"/>
      <c r="T98" s="424"/>
      <c r="U98" s="424"/>
      <c r="V98" s="424"/>
      <c r="W98" s="424"/>
      <c r="X98" s="424"/>
      <c r="Y98" s="424"/>
      <c r="Z98" s="424"/>
      <c r="AA98" s="424"/>
      <c r="AB98" s="424"/>
      <c r="AC98" s="424"/>
      <c r="AD98" s="424"/>
      <c r="AE98" s="424"/>
      <c r="AF98" s="424"/>
      <c r="AG98" s="424"/>
      <c r="AH98" s="425"/>
      <c r="AI98" s="423"/>
      <c r="AJ98" s="424"/>
      <c r="AK98" s="424"/>
      <c r="AL98" s="424"/>
      <c r="AM98" s="424"/>
      <c r="AN98" s="424"/>
      <c r="AO98" s="424"/>
      <c r="AP98" s="424"/>
      <c r="AQ98" s="424"/>
      <c r="AR98" s="424"/>
      <c r="AS98" s="424"/>
      <c r="AT98" s="424"/>
      <c r="AU98" s="424"/>
      <c r="AV98" s="424"/>
      <c r="AW98" s="424"/>
      <c r="AX98" s="424"/>
      <c r="AY98" s="424"/>
      <c r="AZ98" s="424"/>
      <c r="BA98" s="424"/>
      <c r="BB98" s="424"/>
      <c r="BC98" s="424"/>
      <c r="BD98" s="424"/>
      <c r="BE98" s="424"/>
      <c r="BF98" s="424"/>
      <c r="BG98" s="424"/>
      <c r="BH98" s="424"/>
      <c r="BI98" s="424"/>
      <c r="BJ98" s="424"/>
      <c r="BK98" s="424"/>
      <c r="BL98" s="424"/>
      <c r="BM98" s="424"/>
      <c r="BN98" s="424"/>
      <c r="BO98" s="424"/>
      <c r="BP98" s="424"/>
      <c r="BQ98" s="396"/>
      <c r="BR98" s="397"/>
      <c r="BS98" s="397"/>
      <c r="BT98" s="397"/>
      <c r="BU98" s="397"/>
      <c r="BV98" s="397"/>
      <c r="BW98" s="397"/>
      <c r="BX98" s="397"/>
      <c r="BY98" s="397"/>
      <c r="BZ98" s="397"/>
      <c r="CA98" s="397"/>
      <c r="CB98" s="397"/>
      <c r="CC98" s="398"/>
    </row>
    <row r="99" spans="1:81" ht="5.25" customHeight="1">
      <c r="A99" s="423"/>
      <c r="B99" s="424"/>
      <c r="C99" s="424"/>
      <c r="D99" s="424"/>
      <c r="E99" s="424"/>
      <c r="F99" s="424"/>
      <c r="G99" s="424"/>
      <c r="H99" s="424"/>
      <c r="I99" s="424"/>
      <c r="J99" s="424"/>
      <c r="K99" s="424"/>
      <c r="L99" s="424"/>
      <c r="M99" s="424"/>
      <c r="N99" s="424"/>
      <c r="O99" s="424"/>
      <c r="P99" s="424"/>
      <c r="Q99" s="424"/>
      <c r="R99" s="424"/>
      <c r="S99" s="424"/>
      <c r="T99" s="424"/>
      <c r="U99" s="424"/>
      <c r="V99" s="424"/>
      <c r="W99" s="424"/>
      <c r="X99" s="424"/>
      <c r="Y99" s="424"/>
      <c r="Z99" s="424"/>
      <c r="AA99" s="424"/>
      <c r="AB99" s="424"/>
      <c r="AC99" s="424"/>
      <c r="AD99" s="424"/>
      <c r="AE99" s="424"/>
      <c r="AF99" s="424"/>
      <c r="AG99" s="424"/>
      <c r="AH99" s="425"/>
      <c r="AI99" s="423"/>
      <c r="AJ99" s="424"/>
      <c r="AK99" s="424"/>
      <c r="AL99" s="424"/>
      <c r="AM99" s="424"/>
      <c r="AN99" s="424"/>
      <c r="AO99" s="424"/>
      <c r="AP99" s="424"/>
      <c r="AQ99" s="424"/>
      <c r="AR99" s="424"/>
      <c r="AS99" s="424"/>
      <c r="AT99" s="424"/>
      <c r="AU99" s="424"/>
      <c r="AV99" s="424"/>
      <c r="AW99" s="424"/>
      <c r="AX99" s="424"/>
      <c r="AY99" s="424"/>
      <c r="AZ99" s="424"/>
      <c r="BA99" s="424"/>
      <c r="BB99" s="424"/>
      <c r="BC99" s="424"/>
      <c r="BD99" s="424"/>
      <c r="BE99" s="424"/>
      <c r="BF99" s="424"/>
      <c r="BG99" s="424"/>
      <c r="BH99" s="424"/>
      <c r="BI99" s="424"/>
      <c r="BJ99" s="424"/>
      <c r="BK99" s="424"/>
      <c r="BL99" s="424"/>
      <c r="BM99" s="424"/>
      <c r="BN99" s="424"/>
      <c r="BO99" s="424"/>
      <c r="BP99" s="424"/>
      <c r="BQ99" s="396"/>
      <c r="BR99" s="397"/>
      <c r="BS99" s="397"/>
      <c r="BT99" s="397"/>
      <c r="BU99" s="397"/>
      <c r="BV99" s="397"/>
      <c r="BW99" s="397"/>
      <c r="BX99" s="397"/>
      <c r="BY99" s="397"/>
      <c r="BZ99" s="397"/>
      <c r="CA99" s="397"/>
      <c r="CB99" s="397"/>
      <c r="CC99" s="398"/>
    </row>
    <row r="100" spans="1:81" ht="6.95" customHeight="1">
      <c r="A100" s="439" t="s">
        <v>376</v>
      </c>
      <c r="B100" s="440"/>
      <c r="C100" s="440"/>
      <c r="D100" s="440"/>
      <c r="E100" s="440"/>
      <c r="F100" s="440"/>
      <c r="G100" s="440"/>
      <c r="H100" s="440"/>
      <c r="I100" s="440"/>
      <c r="J100" s="440"/>
      <c r="K100" s="440"/>
      <c r="L100" s="440"/>
      <c r="M100" s="440"/>
      <c r="N100" s="440"/>
      <c r="O100" s="440"/>
      <c r="P100" s="440"/>
      <c r="Q100" s="440"/>
      <c r="R100" s="440"/>
      <c r="S100" s="440"/>
      <c r="T100" s="440"/>
      <c r="U100" s="440"/>
      <c r="V100" s="440"/>
      <c r="W100" s="440"/>
      <c r="X100" s="440"/>
      <c r="Y100" s="440"/>
      <c r="Z100" s="440"/>
      <c r="AA100" s="440"/>
      <c r="AB100" s="440"/>
      <c r="AC100" s="440"/>
      <c r="AD100" s="440"/>
      <c r="AE100" s="440"/>
      <c r="AF100" s="440"/>
      <c r="AG100" s="440"/>
      <c r="AH100" s="440"/>
      <c r="AI100" s="440"/>
      <c r="AJ100" s="440"/>
      <c r="AK100" s="440"/>
      <c r="AL100" s="440"/>
      <c r="AM100" s="440"/>
      <c r="AN100" s="443" t="s">
        <v>161</v>
      </c>
      <c r="AO100" s="444"/>
      <c r="AP100" s="444"/>
      <c r="AQ100" s="444"/>
      <c r="AR100" s="444"/>
      <c r="AS100" s="444"/>
      <c r="AT100" s="444"/>
      <c r="AU100" s="444"/>
      <c r="AV100" s="444"/>
      <c r="AW100" s="444"/>
      <c r="AX100" s="444"/>
      <c r="AY100" s="444"/>
      <c r="AZ100" s="444"/>
      <c r="BA100" s="444"/>
      <c r="BB100" s="444"/>
      <c r="BC100" s="444"/>
      <c r="BD100" s="444"/>
      <c r="BE100" s="444"/>
      <c r="BF100" s="444"/>
      <c r="BG100" s="444"/>
      <c r="BH100" s="444"/>
      <c r="BI100" s="444"/>
      <c r="BJ100" s="444"/>
      <c r="BK100" s="444"/>
      <c r="BL100" s="444"/>
      <c r="BM100" s="444"/>
      <c r="BN100" s="444"/>
      <c r="BO100" s="444"/>
      <c r="BP100" s="444"/>
      <c r="BQ100" s="444"/>
      <c r="BR100" s="444"/>
      <c r="BS100" s="444"/>
      <c r="BT100" s="444"/>
      <c r="BU100" s="444"/>
      <c r="BV100" s="444"/>
      <c r="BW100" s="444"/>
      <c r="BX100" s="444"/>
      <c r="BY100" s="444"/>
      <c r="BZ100" s="444"/>
      <c r="CA100" s="444"/>
      <c r="CB100" s="444"/>
      <c r="CC100" s="445"/>
    </row>
    <row r="101" spans="1:81" ht="18.75">
      <c r="A101" s="441"/>
      <c r="B101" s="442"/>
      <c r="C101" s="442"/>
      <c r="D101" s="442"/>
      <c r="E101" s="442"/>
      <c r="F101" s="442"/>
      <c r="G101" s="442"/>
      <c r="H101" s="442"/>
      <c r="I101" s="442"/>
      <c r="J101" s="442"/>
      <c r="K101" s="442"/>
      <c r="L101" s="442"/>
      <c r="M101" s="442"/>
      <c r="N101" s="442"/>
      <c r="O101" s="442"/>
      <c r="P101" s="442"/>
      <c r="Q101" s="442"/>
      <c r="R101" s="442"/>
      <c r="S101" s="442"/>
      <c r="T101" s="442"/>
      <c r="U101" s="442"/>
      <c r="V101" s="442"/>
      <c r="W101" s="442"/>
      <c r="X101" s="442"/>
      <c r="Y101" s="442"/>
      <c r="Z101" s="442"/>
      <c r="AA101" s="442"/>
      <c r="AB101" s="442"/>
      <c r="AC101" s="442"/>
      <c r="AD101" s="442"/>
      <c r="AE101" s="442"/>
      <c r="AF101" s="442"/>
      <c r="AG101" s="442"/>
      <c r="AH101" s="442"/>
      <c r="AI101" s="442"/>
      <c r="AJ101" s="442"/>
      <c r="AK101" s="442"/>
      <c r="AL101" s="442"/>
      <c r="AM101" s="442"/>
      <c r="AN101" s="446"/>
      <c r="AO101" s="447"/>
      <c r="AP101" s="447"/>
      <c r="AQ101" s="447"/>
      <c r="AR101" s="447"/>
      <c r="AS101" s="447"/>
      <c r="AT101" s="447"/>
      <c r="AU101" s="447"/>
      <c r="AV101" s="447"/>
      <c r="AW101" s="447"/>
      <c r="AX101" s="447"/>
      <c r="AY101" s="447"/>
      <c r="AZ101" s="447"/>
      <c r="BA101" s="447"/>
      <c r="BB101" s="447"/>
      <c r="BC101" s="447"/>
      <c r="BD101" s="447"/>
      <c r="BE101" s="447"/>
      <c r="BF101" s="447"/>
      <c r="BG101" s="447"/>
      <c r="BH101" s="447"/>
      <c r="BI101" s="447"/>
      <c r="BJ101" s="447"/>
      <c r="BK101" s="447"/>
      <c r="BL101" s="447"/>
      <c r="BM101" s="447"/>
      <c r="BN101" s="447"/>
      <c r="BO101" s="447"/>
      <c r="BP101" s="447"/>
      <c r="BQ101" s="447"/>
      <c r="BR101" s="447"/>
      <c r="BS101" s="447"/>
      <c r="BT101" s="447"/>
      <c r="BU101" s="447"/>
      <c r="BV101" s="447"/>
      <c r="BW101" s="447"/>
      <c r="BX101" s="447"/>
      <c r="BY101" s="447"/>
      <c r="BZ101" s="447"/>
      <c r="CA101" s="447"/>
      <c r="CB101" s="447"/>
      <c r="CC101" s="448"/>
    </row>
    <row r="102" spans="1:81" ht="6.95" customHeight="1">
      <c r="A102" s="449" t="str">
        <f>IF('Input field for an applicant(1)'!G13="","",'Input field for an applicant(1)'!G13&amp;"/"&amp;'Input field for an applicant(1)'!H13)</f>
        <v/>
      </c>
      <c r="B102" s="450"/>
      <c r="C102" s="450"/>
      <c r="D102" s="450"/>
      <c r="E102" s="450"/>
      <c r="F102" s="450"/>
      <c r="G102" s="450"/>
      <c r="H102" s="450"/>
      <c r="I102" s="450"/>
      <c r="J102" s="450"/>
      <c r="K102" s="450"/>
      <c r="L102" s="450"/>
      <c r="M102" s="450"/>
      <c r="N102" s="450"/>
      <c r="O102" s="450"/>
      <c r="P102" s="450"/>
      <c r="Q102" s="450"/>
      <c r="R102" s="450"/>
      <c r="S102" s="450"/>
      <c r="T102" s="450"/>
      <c r="U102" s="450"/>
      <c r="V102" s="450"/>
      <c r="W102" s="450"/>
      <c r="X102" s="450"/>
      <c r="Y102" s="450"/>
      <c r="Z102" s="450"/>
      <c r="AA102" s="450"/>
      <c r="AB102" s="450"/>
      <c r="AC102" s="450"/>
      <c r="AD102" s="450"/>
      <c r="AE102" s="450"/>
      <c r="AF102" s="450"/>
      <c r="AG102" s="450"/>
      <c r="AH102" s="450"/>
      <c r="AI102" s="450"/>
      <c r="AJ102" s="450"/>
      <c r="AK102" s="450"/>
      <c r="AL102" s="450"/>
      <c r="AM102" s="450"/>
      <c r="AN102" s="423" t="str">
        <f>IF('Input field for an applicant(1)'!I13="","",'Input field for an applicant(1)'!I13&amp;"/"&amp;'Input field for an applicant(1)'!J13)</f>
        <v/>
      </c>
      <c r="AO102" s="424"/>
      <c r="AP102" s="424"/>
      <c r="AQ102" s="424"/>
      <c r="AR102" s="424"/>
      <c r="AS102" s="424"/>
      <c r="AT102" s="424"/>
      <c r="AU102" s="424"/>
      <c r="AV102" s="424"/>
      <c r="AW102" s="424"/>
      <c r="AX102" s="424"/>
      <c r="AY102" s="424"/>
      <c r="AZ102" s="424"/>
      <c r="BA102" s="424"/>
      <c r="BB102" s="424"/>
      <c r="BC102" s="424"/>
      <c r="BD102" s="424"/>
      <c r="BE102" s="424"/>
      <c r="BF102" s="424"/>
      <c r="BG102" s="424"/>
      <c r="BH102" s="424"/>
      <c r="BI102" s="424"/>
      <c r="BJ102" s="424"/>
      <c r="BK102" s="424"/>
      <c r="BL102" s="424"/>
      <c r="BM102" s="424"/>
      <c r="BN102" s="424"/>
      <c r="BO102" s="424"/>
      <c r="BP102" s="424"/>
      <c r="BQ102" s="424"/>
      <c r="BR102" s="424"/>
      <c r="BS102" s="424"/>
      <c r="BT102" s="424"/>
      <c r="BU102" s="424"/>
      <c r="BV102" s="424"/>
      <c r="BW102" s="424"/>
      <c r="BX102" s="424"/>
      <c r="BY102" s="424"/>
      <c r="BZ102" s="424"/>
      <c r="CA102" s="424"/>
      <c r="CB102" s="424"/>
      <c r="CC102" s="425"/>
    </row>
    <row r="103" spans="1:81" ht="6.95" customHeight="1">
      <c r="A103" s="449"/>
      <c r="B103" s="450"/>
      <c r="C103" s="450"/>
      <c r="D103" s="450"/>
      <c r="E103" s="450"/>
      <c r="F103" s="450"/>
      <c r="G103" s="450"/>
      <c r="H103" s="450"/>
      <c r="I103" s="450"/>
      <c r="J103" s="450"/>
      <c r="K103" s="450"/>
      <c r="L103" s="450"/>
      <c r="M103" s="450"/>
      <c r="N103" s="450"/>
      <c r="O103" s="450"/>
      <c r="P103" s="450"/>
      <c r="Q103" s="450"/>
      <c r="R103" s="450"/>
      <c r="S103" s="450"/>
      <c r="T103" s="450"/>
      <c r="U103" s="450"/>
      <c r="V103" s="450"/>
      <c r="W103" s="450"/>
      <c r="X103" s="450"/>
      <c r="Y103" s="450"/>
      <c r="Z103" s="450"/>
      <c r="AA103" s="450"/>
      <c r="AB103" s="450"/>
      <c r="AC103" s="450"/>
      <c r="AD103" s="450"/>
      <c r="AE103" s="450"/>
      <c r="AF103" s="450"/>
      <c r="AG103" s="450"/>
      <c r="AH103" s="450"/>
      <c r="AI103" s="450"/>
      <c r="AJ103" s="450"/>
      <c r="AK103" s="450"/>
      <c r="AL103" s="450"/>
      <c r="AM103" s="450"/>
      <c r="AN103" s="423"/>
      <c r="AO103" s="424"/>
      <c r="AP103" s="424"/>
      <c r="AQ103" s="424"/>
      <c r="AR103" s="424"/>
      <c r="AS103" s="424"/>
      <c r="AT103" s="424"/>
      <c r="AU103" s="424"/>
      <c r="AV103" s="424"/>
      <c r="AW103" s="424"/>
      <c r="AX103" s="424"/>
      <c r="AY103" s="424"/>
      <c r="AZ103" s="424"/>
      <c r="BA103" s="424"/>
      <c r="BB103" s="424"/>
      <c r="BC103" s="424"/>
      <c r="BD103" s="424"/>
      <c r="BE103" s="424"/>
      <c r="BF103" s="424"/>
      <c r="BG103" s="424"/>
      <c r="BH103" s="424"/>
      <c r="BI103" s="424"/>
      <c r="BJ103" s="424"/>
      <c r="BK103" s="424"/>
      <c r="BL103" s="424"/>
      <c r="BM103" s="424"/>
      <c r="BN103" s="424"/>
      <c r="BO103" s="424"/>
      <c r="BP103" s="424"/>
      <c r="BQ103" s="424"/>
      <c r="BR103" s="424"/>
      <c r="BS103" s="424"/>
      <c r="BT103" s="424"/>
      <c r="BU103" s="424"/>
      <c r="BV103" s="424"/>
      <c r="BW103" s="424"/>
      <c r="BX103" s="424"/>
      <c r="BY103" s="424"/>
      <c r="BZ103" s="424"/>
      <c r="CA103" s="424"/>
      <c r="CB103" s="424"/>
      <c r="CC103" s="425"/>
    </row>
    <row r="104" spans="1:81" ht="6.95" customHeight="1">
      <c r="A104" s="449"/>
      <c r="B104" s="450"/>
      <c r="C104" s="450"/>
      <c r="D104" s="450"/>
      <c r="E104" s="450"/>
      <c r="F104" s="450"/>
      <c r="G104" s="450"/>
      <c r="H104" s="450"/>
      <c r="I104" s="450"/>
      <c r="J104" s="450"/>
      <c r="K104" s="450"/>
      <c r="L104" s="450"/>
      <c r="M104" s="450"/>
      <c r="N104" s="450"/>
      <c r="O104" s="450"/>
      <c r="P104" s="450"/>
      <c r="Q104" s="450"/>
      <c r="R104" s="450"/>
      <c r="S104" s="450"/>
      <c r="T104" s="450"/>
      <c r="U104" s="450"/>
      <c r="V104" s="450"/>
      <c r="W104" s="450"/>
      <c r="X104" s="450"/>
      <c r="Y104" s="450"/>
      <c r="Z104" s="450"/>
      <c r="AA104" s="450"/>
      <c r="AB104" s="450"/>
      <c r="AC104" s="450"/>
      <c r="AD104" s="450"/>
      <c r="AE104" s="450"/>
      <c r="AF104" s="450"/>
      <c r="AG104" s="450"/>
      <c r="AH104" s="450"/>
      <c r="AI104" s="450"/>
      <c r="AJ104" s="450"/>
      <c r="AK104" s="450"/>
      <c r="AL104" s="450"/>
      <c r="AM104" s="450"/>
      <c r="AN104" s="423"/>
      <c r="AO104" s="424"/>
      <c r="AP104" s="424"/>
      <c r="AQ104" s="424"/>
      <c r="AR104" s="424"/>
      <c r="AS104" s="424"/>
      <c r="AT104" s="424"/>
      <c r="AU104" s="424"/>
      <c r="AV104" s="424"/>
      <c r="AW104" s="424"/>
      <c r="AX104" s="424"/>
      <c r="AY104" s="424"/>
      <c r="AZ104" s="424"/>
      <c r="BA104" s="424"/>
      <c r="BB104" s="424"/>
      <c r="BC104" s="424"/>
      <c r="BD104" s="424"/>
      <c r="BE104" s="424"/>
      <c r="BF104" s="424"/>
      <c r="BG104" s="424"/>
      <c r="BH104" s="424"/>
      <c r="BI104" s="424"/>
      <c r="BJ104" s="424"/>
      <c r="BK104" s="424"/>
      <c r="BL104" s="424"/>
      <c r="BM104" s="424"/>
      <c r="BN104" s="424"/>
      <c r="BO104" s="424"/>
      <c r="BP104" s="424"/>
      <c r="BQ104" s="424"/>
      <c r="BR104" s="424"/>
      <c r="BS104" s="424"/>
      <c r="BT104" s="424"/>
      <c r="BU104" s="424"/>
      <c r="BV104" s="424"/>
      <c r="BW104" s="424"/>
      <c r="BX104" s="424"/>
      <c r="BY104" s="424"/>
      <c r="BZ104" s="424"/>
      <c r="CA104" s="424"/>
      <c r="CB104" s="424"/>
      <c r="CC104" s="425"/>
    </row>
    <row r="105" spans="1:81" ht="6.95" customHeight="1">
      <c r="A105" s="451"/>
      <c r="B105" s="452"/>
      <c r="C105" s="452"/>
      <c r="D105" s="452"/>
      <c r="E105" s="452"/>
      <c r="F105" s="452"/>
      <c r="G105" s="452"/>
      <c r="H105" s="452"/>
      <c r="I105" s="452"/>
      <c r="J105" s="452"/>
      <c r="K105" s="452"/>
      <c r="L105" s="452"/>
      <c r="M105" s="452"/>
      <c r="N105" s="452"/>
      <c r="O105" s="452"/>
      <c r="P105" s="452"/>
      <c r="Q105" s="452"/>
      <c r="R105" s="452"/>
      <c r="S105" s="452"/>
      <c r="T105" s="452"/>
      <c r="U105" s="452"/>
      <c r="V105" s="452"/>
      <c r="W105" s="452"/>
      <c r="X105" s="452"/>
      <c r="Y105" s="452"/>
      <c r="Z105" s="452"/>
      <c r="AA105" s="452"/>
      <c r="AB105" s="452"/>
      <c r="AC105" s="452"/>
      <c r="AD105" s="452"/>
      <c r="AE105" s="452"/>
      <c r="AF105" s="452"/>
      <c r="AG105" s="452"/>
      <c r="AH105" s="452"/>
      <c r="AI105" s="452"/>
      <c r="AJ105" s="452"/>
      <c r="AK105" s="452"/>
      <c r="AL105" s="452"/>
      <c r="AM105" s="452"/>
      <c r="AN105" s="426"/>
      <c r="AO105" s="427"/>
      <c r="AP105" s="427"/>
      <c r="AQ105" s="427"/>
      <c r="AR105" s="427"/>
      <c r="AS105" s="427"/>
      <c r="AT105" s="427"/>
      <c r="AU105" s="427"/>
      <c r="AV105" s="427"/>
      <c r="AW105" s="427"/>
      <c r="AX105" s="427"/>
      <c r="AY105" s="427"/>
      <c r="AZ105" s="427"/>
      <c r="BA105" s="427"/>
      <c r="BB105" s="427"/>
      <c r="BC105" s="427"/>
      <c r="BD105" s="427"/>
      <c r="BE105" s="427"/>
      <c r="BF105" s="427"/>
      <c r="BG105" s="427"/>
      <c r="BH105" s="427"/>
      <c r="BI105" s="427"/>
      <c r="BJ105" s="427"/>
      <c r="BK105" s="427"/>
      <c r="BL105" s="427"/>
      <c r="BM105" s="427"/>
      <c r="BN105" s="427"/>
      <c r="BO105" s="427"/>
      <c r="BP105" s="427"/>
      <c r="BQ105" s="427"/>
      <c r="BR105" s="427"/>
      <c r="BS105" s="427"/>
      <c r="BT105" s="427"/>
      <c r="BU105" s="427"/>
      <c r="BV105" s="427"/>
      <c r="BW105" s="427"/>
      <c r="BX105" s="427"/>
      <c r="BY105" s="427"/>
      <c r="BZ105" s="427"/>
      <c r="CA105" s="427"/>
      <c r="CB105" s="427"/>
      <c r="CC105" s="428"/>
    </row>
    <row r="106" spans="1:81" ht="6.95" customHeight="1">
      <c r="A106" s="453" t="s">
        <v>162</v>
      </c>
      <c r="B106" s="454"/>
      <c r="C106" s="454"/>
      <c r="D106" s="454"/>
      <c r="E106" s="454"/>
      <c r="F106" s="454"/>
      <c r="G106" s="454"/>
      <c r="H106" s="454"/>
      <c r="I106" s="454"/>
      <c r="J106" s="454"/>
      <c r="K106" s="454"/>
      <c r="L106" s="454"/>
      <c r="M106" s="454"/>
      <c r="N106" s="454"/>
      <c r="O106" s="454"/>
      <c r="P106" s="454"/>
      <c r="Q106" s="454"/>
      <c r="R106" s="454"/>
      <c r="S106" s="454"/>
      <c r="T106" s="454"/>
      <c r="U106" s="454"/>
      <c r="V106" s="454"/>
      <c r="W106" s="454"/>
      <c r="X106" s="454"/>
      <c r="Y106" s="454"/>
      <c r="Z106" s="455"/>
      <c r="AA106" s="455"/>
      <c r="AB106" s="455"/>
      <c r="AC106" s="455"/>
      <c r="AD106" s="455"/>
      <c r="AE106" s="455"/>
      <c r="AF106" s="455"/>
      <c r="AG106" s="455"/>
      <c r="AH106" s="455"/>
      <c r="AI106" s="455"/>
      <c r="AJ106" s="455"/>
      <c r="AK106" s="455"/>
      <c r="AL106" s="455"/>
      <c r="AM106" s="455"/>
      <c r="AN106" s="455"/>
      <c r="AO106" s="455"/>
      <c r="AP106" s="455"/>
      <c r="AQ106" s="455"/>
      <c r="AR106" s="455"/>
      <c r="AS106" s="455"/>
      <c r="AT106" s="455"/>
      <c r="AU106" s="455"/>
      <c r="AV106" s="455"/>
      <c r="AW106" s="455"/>
      <c r="AX106" s="455"/>
      <c r="AY106" s="455"/>
      <c r="AZ106" s="455"/>
      <c r="BA106" s="455"/>
      <c r="BB106" s="455"/>
      <c r="BC106" s="455"/>
      <c r="BD106" s="455"/>
      <c r="BE106" s="455"/>
      <c r="BF106" s="455"/>
      <c r="BG106" s="455"/>
      <c r="BH106" s="455"/>
      <c r="BI106" s="455"/>
      <c r="BJ106" s="455"/>
      <c r="BK106" s="455"/>
      <c r="BL106" s="455"/>
      <c r="BM106" s="455"/>
      <c r="BN106" s="455"/>
      <c r="BO106" s="455"/>
      <c r="BP106" s="455"/>
      <c r="BQ106" s="455"/>
      <c r="BR106" s="455"/>
      <c r="BS106" s="455"/>
      <c r="BT106" s="455"/>
      <c r="BU106" s="455"/>
      <c r="BV106" s="455"/>
      <c r="BW106" s="455"/>
      <c r="BX106" s="455"/>
      <c r="BY106" s="455"/>
      <c r="BZ106" s="455"/>
      <c r="CA106" s="455"/>
      <c r="CB106" s="455"/>
      <c r="CC106" s="456"/>
    </row>
    <row r="107" spans="1:81" ht="6.95" customHeight="1">
      <c r="A107" s="457"/>
      <c r="B107" s="458"/>
      <c r="C107" s="458"/>
      <c r="D107" s="458"/>
      <c r="E107" s="458"/>
      <c r="F107" s="458"/>
      <c r="G107" s="458"/>
      <c r="H107" s="458"/>
      <c r="I107" s="458"/>
      <c r="J107" s="458"/>
      <c r="K107" s="458"/>
      <c r="L107" s="458"/>
      <c r="M107" s="458"/>
      <c r="N107" s="458"/>
      <c r="O107" s="458"/>
      <c r="P107" s="458"/>
      <c r="Q107" s="458"/>
      <c r="R107" s="458"/>
      <c r="S107" s="458"/>
      <c r="T107" s="458"/>
      <c r="U107" s="458"/>
      <c r="V107" s="458"/>
      <c r="W107" s="458"/>
      <c r="X107" s="458"/>
      <c r="Y107" s="458"/>
      <c r="Z107" s="458"/>
      <c r="AA107" s="458"/>
      <c r="AB107" s="458"/>
      <c r="AC107" s="458"/>
      <c r="AD107" s="458"/>
      <c r="AE107" s="458"/>
      <c r="AF107" s="458"/>
      <c r="AG107" s="458"/>
      <c r="AH107" s="458"/>
      <c r="AI107" s="458"/>
      <c r="AJ107" s="458"/>
      <c r="AK107" s="458"/>
      <c r="AL107" s="458"/>
      <c r="AM107" s="458"/>
      <c r="AN107" s="458"/>
      <c r="AO107" s="458"/>
      <c r="AP107" s="458"/>
      <c r="AQ107" s="458"/>
      <c r="AR107" s="458"/>
      <c r="AS107" s="458"/>
      <c r="AT107" s="458"/>
      <c r="AU107" s="458"/>
      <c r="AV107" s="458"/>
      <c r="AW107" s="458"/>
      <c r="AX107" s="458"/>
      <c r="AY107" s="458"/>
      <c r="AZ107" s="458"/>
      <c r="BA107" s="458"/>
      <c r="BB107" s="458"/>
      <c r="BC107" s="458"/>
      <c r="BD107" s="458"/>
      <c r="BE107" s="458"/>
      <c r="BF107" s="458"/>
      <c r="BG107" s="458"/>
      <c r="BH107" s="458"/>
      <c r="BI107" s="458"/>
      <c r="BJ107" s="458"/>
      <c r="BK107" s="458"/>
      <c r="BL107" s="458"/>
      <c r="BM107" s="458"/>
      <c r="BN107" s="458"/>
      <c r="BO107" s="458"/>
      <c r="BP107" s="458"/>
      <c r="BQ107" s="458"/>
      <c r="BR107" s="458"/>
      <c r="BS107" s="458"/>
      <c r="BT107" s="458"/>
      <c r="BU107" s="458"/>
      <c r="BV107" s="458"/>
      <c r="BW107" s="458"/>
      <c r="BX107" s="458"/>
      <c r="BY107" s="458"/>
      <c r="BZ107" s="458"/>
      <c r="CA107" s="458"/>
      <c r="CB107" s="458"/>
      <c r="CC107" s="459"/>
    </row>
    <row r="108" spans="1:81" ht="6.95" customHeight="1">
      <c r="A108" s="443" t="s">
        <v>136</v>
      </c>
      <c r="B108" s="444"/>
      <c r="C108" s="444"/>
      <c r="D108" s="444"/>
      <c r="E108" s="444"/>
      <c r="F108" s="444"/>
      <c r="G108" s="444"/>
      <c r="H108" s="444"/>
      <c r="I108" s="444"/>
      <c r="J108" s="444"/>
      <c r="K108" s="444"/>
      <c r="L108" s="444"/>
      <c r="M108" s="444"/>
      <c r="N108" s="444"/>
      <c r="O108" s="444"/>
      <c r="P108" s="444"/>
      <c r="Q108" s="444"/>
      <c r="R108" s="444"/>
      <c r="S108" s="444"/>
      <c r="T108" s="444"/>
      <c r="U108" s="444"/>
      <c r="V108" s="444"/>
      <c r="W108" s="444"/>
      <c r="X108" s="444"/>
      <c r="Y108" s="444"/>
      <c r="Z108" s="444"/>
      <c r="AA108" s="444"/>
      <c r="AB108" s="444"/>
      <c r="AC108" s="444"/>
      <c r="AD108" s="444"/>
      <c r="AE108" s="444"/>
      <c r="AF108" s="444"/>
      <c r="AG108" s="444"/>
      <c r="AH108" s="444"/>
      <c r="AI108" s="444"/>
      <c r="AJ108" s="444"/>
      <c r="AK108" s="444"/>
      <c r="AL108" s="444"/>
      <c r="AM108" s="444"/>
      <c r="AN108" s="443" t="s">
        <v>163</v>
      </c>
      <c r="AO108" s="444"/>
      <c r="AP108" s="444"/>
      <c r="AQ108" s="444"/>
      <c r="AR108" s="444"/>
      <c r="AS108" s="444"/>
      <c r="AT108" s="444"/>
      <c r="AU108" s="444"/>
      <c r="AV108" s="444"/>
      <c r="AW108" s="444"/>
      <c r="AX108" s="444"/>
      <c r="AY108" s="444"/>
      <c r="AZ108" s="444"/>
      <c r="BA108" s="444"/>
      <c r="BB108" s="444"/>
      <c r="BC108" s="444"/>
      <c r="BD108" s="444"/>
      <c r="BE108" s="444"/>
      <c r="BF108" s="444"/>
      <c r="BG108" s="444"/>
      <c r="BH108" s="444"/>
      <c r="BI108" s="444"/>
      <c r="BJ108" s="444"/>
      <c r="BK108" s="444"/>
      <c r="BL108" s="444"/>
      <c r="BM108" s="444"/>
      <c r="BN108" s="444"/>
      <c r="BO108" s="444"/>
      <c r="BP108" s="444"/>
      <c r="BQ108" s="444"/>
      <c r="BR108" s="444"/>
      <c r="BS108" s="444"/>
      <c r="BT108" s="444"/>
      <c r="BU108" s="444"/>
      <c r="BV108" s="444"/>
      <c r="BW108" s="444"/>
      <c r="BX108" s="444"/>
      <c r="BY108" s="444"/>
      <c r="BZ108" s="444"/>
      <c r="CA108" s="444"/>
      <c r="CB108" s="444"/>
      <c r="CC108" s="445"/>
    </row>
    <row r="109" spans="1:81" ht="6.95" customHeight="1">
      <c r="A109" s="446"/>
      <c r="B109" s="447"/>
      <c r="C109" s="447"/>
      <c r="D109" s="447"/>
      <c r="E109" s="447"/>
      <c r="F109" s="447"/>
      <c r="G109" s="447"/>
      <c r="H109" s="447"/>
      <c r="I109" s="447"/>
      <c r="J109" s="447"/>
      <c r="K109" s="447"/>
      <c r="L109" s="447"/>
      <c r="M109" s="447"/>
      <c r="N109" s="447"/>
      <c r="O109" s="447"/>
      <c r="P109" s="447"/>
      <c r="Q109" s="447"/>
      <c r="R109" s="447"/>
      <c r="S109" s="447"/>
      <c r="T109" s="447"/>
      <c r="U109" s="447"/>
      <c r="V109" s="447"/>
      <c r="W109" s="447"/>
      <c r="X109" s="447"/>
      <c r="Y109" s="447"/>
      <c r="Z109" s="447"/>
      <c r="AA109" s="447"/>
      <c r="AB109" s="447"/>
      <c r="AC109" s="447"/>
      <c r="AD109" s="447"/>
      <c r="AE109" s="447"/>
      <c r="AF109" s="447"/>
      <c r="AG109" s="447"/>
      <c r="AH109" s="447"/>
      <c r="AI109" s="447"/>
      <c r="AJ109" s="447"/>
      <c r="AK109" s="447"/>
      <c r="AL109" s="447"/>
      <c r="AM109" s="447"/>
      <c r="AN109" s="446"/>
      <c r="AO109" s="447"/>
      <c r="AP109" s="447"/>
      <c r="AQ109" s="447"/>
      <c r="AR109" s="447"/>
      <c r="AS109" s="447"/>
      <c r="AT109" s="447"/>
      <c r="AU109" s="447"/>
      <c r="AV109" s="447"/>
      <c r="AW109" s="447"/>
      <c r="AX109" s="447"/>
      <c r="AY109" s="447"/>
      <c r="AZ109" s="447"/>
      <c r="BA109" s="447"/>
      <c r="BB109" s="447"/>
      <c r="BC109" s="447"/>
      <c r="BD109" s="447"/>
      <c r="BE109" s="447"/>
      <c r="BF109" s="447"/>
      <c r="BG109" s="447"/>
      <c r="BH109" s="447"/>
      <c r="BI109" s="447"/>
      <c r="BJ109" s="447"/>
      <c r="BK109" s="447"/>
      <c r="BL109" s="447"/>
      <c r="BM109" s="447"/>
      <c r="BN109" s="447"/>
      <c r="BO109" s="447"/>
      <c r="BP109" s="447"/>
      <c r="BQ109" s="447"/>
      <c r="BR109" s="447"/>
      <c r="BS109" s="447"/>
      <c r="BT109" s="447"/>
      <c r="BU109" s="447"/>
      <c r="BV109" s="447"/>
      <c r="BW109" s="447"/>
      <c r="BX109" s="447"/>
      <c r="BY109" s="447"/>
      <c r="BZ109" s="447"/>
      <c r="CA109" s="447"/>
      <c r="CB109" s="447"/>
      <c r="CC109" s="448"/>
    </row>
    <row r="110" spans="1:81" ht="6.95" customHeight="1">
      <c r="A110" s="423" t="str">
        <f>IF('Input field for an applicant(1)'!L13="","",'Input field for an applicant(1)'!L13)</f>
        <v/>
      </c>
      <c r="B110" s="424"/>
      <c r="C110" s="424"/>
      <c r="D110" s="424"/>
      <c r="E110" s="424"/>
      <c r="F110" s="424"/>
      <c r="G110" s="424"/>
      <c r="H110" s="424"/>
      <c r="I110" s="424"/>
      <c r="J110" s="424"/>
      <c r="K110" s="424"/>
      <c r="L110" s="424"/>
      <c r="M110" s="424"/>
      <c r="N110" s="424"/>
      <c r="O110" s="424"/>
      <c r="P110" s="424"/>
      <c r="Q110" s="424"/>
      <c r="R110" s="424"/>
      <c r="S110" s="424"/>
      <c r="T110" s="424"/>
      <c r="U110" s="424"/>
      <c r="V110" s="424"/>
      <c r="W110" s="424"/>
      <c r="X110" s="424"/>
      <c r="Y110" s="424"/>
      <c r="Z110" s="424"/>
      <c r="AA110" s="424"/>
      <c r="AB110" s="424"/>
      <c r="AC110" s="424"/>
      <c r="AD110" s="424"/>
      <c r="AE110" s="424"/>
      <c r="AF110" s="424"/>
      <c r="AG110" s="424"/>
      <c r="AH110" s="424"/>
      <c r="AI110" s="424"/>
      <c r="AJ110" s="424"/>
      <c r="AK110" s="424"/>
      <c r="AL110" s="424"/>
      <c r="AM110" s="424"/>
      <c r="AN110" s="423" t="str">
        <f>IF('Input field for an applicant(1)'!M13="","",'Input field for an applicant(1)'!M13)</f>
        <v/>
      </c>
      <c r="AO110" s="424"/>
      <c r="AP110" s="424"/>
      <c r="AQ110" s="424"/>
      <c r="AR110" s="424"/>
      <c r="AS110" s="424"/>
      <c r="AT110" s="424"/>
      <c r="AU110" s="424"/>
      <c r="AV110" s="424"/>
      <c r="AW110" s="424"/>
      <c r="AX110" s="424"/>
      <c r="AY110" s="424"/>
      <c r="AZ110" s="424"/>
      <c r="BA110" s="424"/>
      <c r="BB110" s="424"/>
      <c r="BC110" s="424"/>
      <c r="BD110" s="424"/>
      <c r="BE110" s="424"/>
      <c r="BF110" s="424"/>
      <c r="BG110" s="424"/>
      <c r="BH110" s="424"/>
      <c r="BI110" s="424"/>
      <c r="BJ110" s="424"/>
      <c r="BK110" s="424"/>
      <c r="BL110" s="424"/>
      <c r="BM110" s="424"/>
      <c r="BN110" s="424"/>
      <c r="BO110" s="424"/>
      <c r="BP110" s="424"/>
      <c r="BQ110" s="424"/>
      <c r="BR110" s="424"/>
      <c r="BS110" s="424"/>
      <c r="BT110" s="424"/>
      <c r="BU110" s="424"/>
      <c r="BV110" s="424"/>
      <c r="BW110" s="424"/>
      <c r="BX110" s="424"/>
      <c r="BY110" s="424"/>
      <c r="BZ110" s="424"/>
      <c r="CA110" s="424"/>
      <c r="CB110" s="424"/>
      <c r="CC110" s="425"/>
    </row>
    <row r="111" spans="1:81" ht="6.95" customHeight="1">
      <c r="A111" s="423"/>
      <c r="B111" s="424"/>
      <c r="C111" s="424"/>
      <c r="D111" s="424"/>
      <c r="E111" s="424"/>
      <c r="F111" s="424"/>
      <c r="G111" s="424"/>
      <c r="H111" s="424"/>
      <c r="I111" s="424"/>
      <c r="J111" s="424"/>
      <c r="K111" s="424"/>
      <c r="L111" s="424"/>
      <c r="M111" s="424"/>
      <c r="N111" s="424"/>
      <c r="O111" s="424"/>
      <c r="P111" s="424"/>
      <c r="Q111" s="424"/>
      <c r="R111" s="424"/>
      <c r="S111" s="424"/>
      <c r="T111" s="424"/>
      <c r="U111" s="424"/>
      <c r="V111" s="424"/>
      <c r="W111" s="424"/>
      <c r="X111" s="424"/>
      <c r="Y111" s="424"/>
      <c r="Z111" s="424"/>
      <c r="AA111" s="424"/>
      <c r="AB111" s="424"/>
      <c r="AC111" s="424"/>
      <c r="AD111" s="424"/>
      <c r="AE111" s="424"/>
      <c r="AF111" s="424"/>
      <c r="AG111" s="424"/>
      <c r="AH111" s="424"/>
      <c r="AI111" s="424"/>
      <c r="AJ111" s="424"/>
      <c r="AK111" s="424"/>
      <c r="AL111" s="424"/>
      <c r="AM111" s="424"/>
      <c r="AN111" s="423"/>
      <c r="AO111" s="424"/>
      <c r="AP111" s="424"/>
      <c r="AQ111" s="424"/>
      <c r="AR111" s="424"/>
      <c r="AS111" s="424"/>
      <c r="AT111" s="424"/>
      <c r="AU111" s="424"/>
      <c r="AV111" s="424"/>
      <c r="AW111" s="424"/>
      <c r="AX111" s="424"/>
      <c r="AY111" s="424"/>
      <c r="AZ111" s="424"/>
      <c r="BA111" s="424"/>
      <c r="BB111" s="424"/>
      <c r="BC111" s="424"/>
      <c r="BD111" s="424"/>
      <c r="BE111" s="424"/>
      <c r="BF111" s="424"/>
      <c r="BG111" s="424"/>
      <c r="BH111" s="424"/>
      <c r="BI111" s="424"/>
      <c r="BJ111" s="424"/>
      <c r="BK111" s="424"/>
      <c r="BL111" s="424"/>
      <c r="BM111" s="424"/>
      <c r="BN111" s="424"/>
      <c r="BO111" s="424"/>
      <c r="BP111" s="424"/>
      <c r="BQ111" s="424"/>
      <c r="BR111" s="424"/>
      <c r="BS111" s="424"/>
      <c r="BT111" s="424"/>
      <c r="BU111" s="424"/>
      <c r="BV111" s="424"/>
      <c r="BW111" s="424"/>
      <c r="BX111" s="424"/>
      <c r="BY111" s="424"/>
      <c r="BZ111" s="424"/>
      <c r="CA111" s="424"/>
      <c r="CB111" s="424"/>
      <c r="CC111" s="425"/>
    </row>
    <row r="112" spans="1:81" ht="6.95" customHeight="1">
      <c r="A112" s="423"/>
      <c r="B112" s="424"/>
      <c r="C112" s="424"/>
      <c r="D112" s="424"/>
      <c r="E112" s="424"/>
      <c r="F112" s="424"/>
      <c r="G112" s="424"/>
      <c r="H112" s="424"/>
      <c r="I112" s="424"/>
      <c r="J112" s="424"/>
      <c r="K112" s="424"/>
      <c r="L112" s="424"/>
      <c r="M112" s="424"/>
      <c r="N112" s="424"/>
      <c r="O112" s="424"/>
      <c r="P112" s="424"/>
      <c r="Q112" s="424"/>
      <c r="R112" s="424"/>
      <c r="S112" s="424"/>
      <c r="T112" s="424"/>
      <c r="U112" s="424"/>
      <c r="V112" s="424"/>
      <c r="W112" s="424"/>
      <c r="X112" s="424"/>
      <c r="Y112" s="424"/>
      <c r="Z112" s="424"/>
      <c r="AA112" s="424"/>
      <c r="AB112" s="424"/>
      <c r="AC112" s="424"/>
      <c r="AD112" s="424"/>
      <c r="AE112" s="424"/>
      <c r="AF112" s="424"/>
      <c r="AG112" s="424"/>
      <c r="AH112" s="424"/>
      <c r="AI112" s="424"/>
      <c r="AJ112" s="424"/>
      <c r="AK112" s="424"/>
      <c r="AL112" s="424"/>
      <c r="AM112" s="424"/>
      <c r="AN112" s="423"/>
      <c r="AO112" s="424"/>
      <c r="AP112" s="424"/>
      <c r="AQ112" s="424"/>
      <c r="AR112" s="424"/>
      <c r="AS112" s="424"/>
      <c r="AT112" s="424"/>
      <c r="AU112" s="424"/>
      <c r="AV112" s="424"/>
      <c r="AW112" s="424"/>
      <c r="AX112" s="424"/>
      <c r="AY112" s="424"/>
      <c r="AZ112" s="424"/>
      <c r="BA112" s="424"/>
      <c r="BB112" s="424"/>
      <c r="BC112" s="424"/>
      <c r="BD112" s="424"/>
      <c r="BE112" s="424"/>
      <c r="BF112" s="424"/>
      <c r="BG112" s="424"/>
      <c r="BH112" s="424"/>
      <c r="BI112" s="424"/>
      <c r="BJ112" s="424"/>
      <c r="BK112" s="424"/>
      <c r="BL112" s="424"/>
      <c r="BM112" s="424"/>
      <c r="BN112" s="424"/>
      <c r="BO112" s="424"/>
      <c r="BP112" s="424"/>
      <c r="BQ112" s="424"/>
      <c r="BR112" s="424"/>
      <c r="BS112" s="424"/>
      <c r="BT112" s="424"/>
      <c r="BU112" s="424"/>
      <c r="BV112" s="424"/>
      <c r="BW112" s="424"/>
      <c r="BX112" s="424"/>
      <c r="BY112" s="424"/>
      <c r="BZ112" s="424"/>
      <c r="CA112" s="424"/>
      <c r="CB112" s="424"/>
      <c r="CC112" s="425"/>
    </row>
    <row r="113" spans="1:81" ht="6.95" customHeight="1">
      <c r="A113" s="426"/>
      <c r="B113" s="427"/>
      <c r="C113" s="427"/>
      <c r="D113" s="427"/>
      <c r="E113" s="427"/>
      <c r="F113" s="427"/>
      <c r="G113" s="427"/>
      <c r="H113" s="427"/>
      <c r="I113" s="427"/>
      <c r="J113" s="427"/>
      <c r="K113" s="427"/>
      <c r="L113" s="427"/>
      <c r="M113" s="427"/>
      <c r="N113" s="427"/>
      <c r="O113" s="427"/>
      <c r="P113" s="427"/>
      <c r="Q113" s="427"/>
      <c r="R113" s="427"/>
      <c r="S113" s="427"/>
      <c r="T113" s="427"/>
      <c r="U113" s="427"/>
      <c r="V113" s="427"/>
      <c r="W113" s="427"/>
      <c r="X113" s="427"/>
      <c r="Y113" s="427"/>
      <c r="Z113" s="427"/>
      <c r="AA113" s="427"/>
      <c r="AB113" s="427"/>
      <c r="AC113" s="427"/>
      <c r="AD113" s="427"/>
      <c r="AE113" s="427"/>
      <c r="AF113" s="427"/>
      <c r="AG113" s="427"/>
      <c r="AH113" s="427"/>
      <c r="AI113" s="427"/>
      <c r="AJ113" s="427"/>
      <c r="AK113" s="427"/>
      <c r="AL113" s="427"/>
      <c r="AM113" s="427"/>
      <c r="AN113" s="426"/>
      <c r="AO113" s="427"/>
      <c r="AP113" s="427"/>
      <c r="AQ113" s="427"/>
      <c r="AR113" s="427"/>
      <c r="AS113" s="427"/>
      <c r="AT113" s="427"/>
      <c r="AU113" s="427"/>
      <c r="AV113" s="427"/>
      <c r="AW113" s="427"/>
      <c r="AX113" s="427"/>
      <c r="AY113" s="427"/>
      <c r="AZ113" s="427"/>
      <c r="BA113" s="427"/>
      <c r="BB113" s="427"/>
      <c r="BC113" s="427"/>
      <c r="BD113" s="427"/>
      <c r="BE113" s="427"/>
      <c r="BF113" s="427"/>
      <c r="BG113" s="427"/>
      <c r="BH113" s="427"/>
      <c r="BI113" s="427"/>
      <c r="BJ113" s="427"/>
      <c r="BK113" s="427"/>
      <c r="BL113" s="427"/>
      <c r="BM113" s="427"/>
      <c r="BN113" s="427"/>
      <c r="BO113" s="427"/>
      <c r="BP113" s="427"/>
      <c r="BQ113" s="427"/>
      <c r="BR113" s="427"/>
      <c r="BS113" s="427"/>
      <c r="BT113" s="427"/>
      <c r="BU113" s="427"/>
      <c r="BV113" s="427"/>
      <c r="BW113" s="427"/>
      <c r="BX113" s="427"/>
      <c r="BY113" s="427"/>
      <c r="BZ113" s="427"/>
      <c r="CA113" s="427"/>
      <c r="CB113" s="427"/>
      <c r="CC113" s="428"/>
    </row>
    <row r="114" spans="1:81" ht="6.95" customHeight="1">
      <c r="A114" s="437" t="s">
        <v>164</v>
      </c>
      <c r="B114" s="437"/>
      <c r="C114" s="437"/>
      <c r="D114" s="437"/>
      <c r="E114" s="437"/>
      <c r="F114" s="437"/>
      <c r="G114" s="437"/>
      <c r="H114" s="437"/>
      <c r="I114" s="437"/>
      <c r="J114" s="437"/>
      <c r="K114" s="437"/>
      <c r="L114" s="437"/>
      <c r="M114" s="437"/>
      <c r="N114" s="437"/>
      <c r="O114" s="437"/>
      <c r="P114" s="437"/>
      <c r="Q114" s="437"/>
      <c r="R114" s="437"/>
      <c r="S114" s="437"/>
      <c r="T114" s="437"/>
      <c r="U114" s="437"/>
      <c r="V114" s="437"/>
      <c r="W114" s="437"/>
      <c r="X114" s="437"/>
      <c r="Y114" s="437"/>
      <c r="Z114" s="437"/>
      <c r="AA114" s="437"/>
      <c r="AB114" s="437"/>
      <c r="AC114" s="437"/>
      <c r="AD114" s="437"/>
      <c r="AE114" s="437"/>
      <c r="AF114" s="437"/>
      <c r="AG114" s="437"/>
      <c r="AH114" s="437"/>
      <c r="AI114" s="437"/>
      <c r="AJ114" s="437"/>
      <c r="AK114" s="437"/>
      <c r="AL114" s="437"/>
      <c r="AM114" s="437"/>
      <c r="AN114" s="437"/>
      <c r="AO114" s="437"/>
      <c r="AP114" s="437"/>
      <c r="AQ114" s="437"/>
      <c r="AR114" s="437"/>
      <c r="AS114" s="437"/>
      <c r="AT114" s="437"/>
      <c r="AU114" s="437"/>
      <c r="AV114" s="437"/>
      <c r="AW114" s="437"/>
      <c r="AX114" s="437"/>
      <c r="AY114" s="437"/>
      <c r="AZ114" s="437"/>
      <c r="BA114" s="437"/>
      <c r="BB114" s="437"/>
      <c r="BC114" s="437"/>
      <c r="BD114" s="437"/>
      <c r="BE114" s="437"/>
      <c r="BF114" s="437"/>
      <c r="BG114" s="437"/>
      <c r="BH114" s="437"/>
      <c r="BI114" s="437"/>
      <c r="BJ114" s="437"/>
      <c r="BK114" s="437"/>
      <c r="BL114" s="437"/>
      <c r="BM114" s="437"/>
      <c r="BN114" s="437"/>
      <c r="BO114" s="437"/>
      <c r="BP114" s="437"/>
      <c r="BQ114" s="437"/>
      <c r="BR114" s="437"/>
      <c r="BS114" s="437"/>
      <c r="BT114" s="437"/>
      <c r="BU114" s="437"/>
      <c r="BV114" s="437"/>
      <c r="BW114" s="437"/>
      <c r="BX114" s="437"/>
      <c r="BY114" s="437"/>
      <c r="BZ114" s="437"/>
      <c r="CA114" s="437"/>
      <c r="CB114" s="437"/>
      <c r="CC114" s="437"/>
    </row>
    <row r="115" spans="1:81" ht="6.95" customHeight="1">
      <c r="A115" s="438"/>
      <c r="B115" s="438"/>
      <c r="C115" s="438"/>
      <c r="D115" s="438"/>
      <c r="E115" s="438"/>
      <c r="F115" s="438"/>
      <c r="G115" s="438"/>
      <c r="H115" s="438"/>
      <c r="I115" s="438"/>
      <c r="J115" s="438"/>
      <c r="K115" s="438"/>
      <c r="L115" s="438"/>
      <c r="M115" s="438"/>
      <c r="N115" s="438"/>
      <c r="O115" s="438"/>
      <c r="P115" s="438"/>
      <c r="Q115" s="438"/>
      <c r="R115" s="438"/>
      <c r="S115" s="438"/>
      <c r="T115" s="438"/>
      <c r="U115" s="438"/>
      <c r="V115" s="438"/>
      <c r="W115" s="438"/>
      <c r="X115" s="438"/>
      <c r="Y115" s="438"/>
      <c r="Z115" s="438"/>
      <c r="AA115" s="438"/>
      <c r="AB115" s="438"/>
      <c r="AC115" s="438"/>
      <c r="AD115" s="438"/>
      <c r="AE115" s="438"/>
      <c r="AF115" s="438"/>
      <c r="AG115" s="438"/>
      <c r="AH115" s="438"/>
      <c r="AI115" s="438"/>
      <c r="AJ115" s="438"/>
      <c r="AK115" s="438"/>
      <c r="AL115" s="438"/>
      <c r="AM115" s="438"/>
      <c r="AN115" s="438"/>
      <c r="AO115" s="438"/>
      <c r="AP115" s="438"/>
      <c r="AQ115" s="438"/>
      <c r="AR115" s="438"/>
      <c r="AS115" s="438"/>
      <c r="AT115" s="438"/>
      <c r="AU115" s="438"/>
      <c r="AV115" s="438"/>
      <c r="AW115" s="438"/>
      <c r="AX115" s="438"/>
      <c r="AY115" s="438"/>
      <c r="AZ115" s="438"/>
      <c r="BA115" s="438"/>
      <c r="BB115" s="438"/>
      <c r="BC115" s="438"/>
      <c r="BD115" s="438"/>
      <c r="BE115" s="438"/>
      <c r="BF115" s="438"/>
      <c r="BG115" s="438"/>
      <c r="BH115" s="438"/>
      <c r="BI115" s="438"/>
      <c r="BJ115" s="438"/>
      <c r="BK115" s="438"/>
      <c r="BL115" s="438"/>
      <c r="BM115" s="438"/>
      <c r="BN115" s="438"/>
      <c r="BO115" s="438"/>
      <c r="BP115" s="438"/>
      <c r="BQ115" s="438"/>
      <c r="BR115" s="438"/>
      <c r="BS115" s="438"/>
      <c r="BT115" s="438"/>
      <c r="BU115" s="438"/>
      <c r="BV115" s="438"/>
      <c r="BW115" s="438"/>
      <c r="BX115" s="438"/>
      <c r="BY115" s="438"/>
      <c r="BZ115" s="438"/>
      <c r="CA115" s="438"/>
      <c r="CB115" s="438"/>
      <c r="CC115" s="438"/>
    </row>
    <row r="116" spans="1:81" ht="6.95" customHeight="1">
      <c r="A116" s="438"/>
      <c r="B116" s="438"/>
      <c r="C116" s="438"/>
      <c r="D116" s="438"/>
      <c r="E116" s="438"/>
      <c r="F116" s="438"/>
      <c r="G116" s="438"/>
      <c r="H116" s="438"/>
      <c r="I116" s="438"/>
      <c r="J116" s="438"/>
      <c r="K116" s="438"/>
      <c r="L116" s="438"/>
      <c r="M116" s="438"/>
      <c r="N116" s="438"/>
      <c r="O116" s="438"/>
      <c r="P116" s="438"/>
      <c r="Q116" s="438"/>
      <c r="R116" s="438"/>
      <c r="S116" s="438"/>
      <c r="T116" s="438"/>
      <c r="U116" s="438"/>
      <c r="V116" s="438"/>
      <c r="W116" s="438"/>
      <c r="X116" s="438"/>
      <c r="Y116" s="438"/>
      <c r="Z116" s="438"/>
      <c r="AA116" s="438"/>
      <c r="AB116" s="438"/>
      <c r="AC116" s="438"/>
      <c r="AD116" s="438"/>
      <c r="AE116" s="438"/>
      <c r="AF116" s="438"/>
      <c r="AG116" s="438"/>
      <c r="AH116" s="438"/>
      <c r="AI116" s="438"/>
      <c r="AJ116" s="438"/>
      <c r="AK116" s="438"/>
      <c r="AL116" s="438"/>
      <c r="AM116" s="438"/>
      <c r="AN116" s="438"/>
      <c r="AO116" s="438"/>
      <c r="AP116" s="438"/>
      <c r="AQ116" s="438"/>
      <c r="AR116" s="438"/>
      <c r="AS116" s="438"/>
      <c r="AT116" s="438"/>
      <c r="AU116" s="438"/>
      <c r="AV116" s="438"/>
      <c r="AW116" s="438"/>
      <c r="AX116" s="438"/>
      <c r="AY116" s="438"/>
      <c r="AZ116" s="438"/>
      <c r="BA116" s="438"/>
      <c r="BB116" s="438"/>
      <c r="BC116" s="438"/>
      <c r="BD116" s="438"/>
      <c r="BE116" s="438"/>
      <c r="BF116" s="438"/>
      <c r="BG116" s="438"/>
      <c r="BH116" s="438"/>
      <c r="BI116" s="438"/>
      <c r="BJ116" s="438"/>
      <c r="BK116" s="438"/>
      <c r="BL116" s="438"/>
      <c r="BM116" s="438"/>
      <c r="BN116" s="438"/>
      <c r="BO116" s="438"/>
      <c r="BP116" s="438"/>
      <c r="BQ116" s="438"/>
      <c r="BR116" s="438"/>
      <c r="BS116" s="438"/>
      <c r="BT116" s="438"/>
      <c r="BU116" s="438"/>
      <c r="BV116" s="438"/>
      <c r="BW116" s="438"/>
      <c r="BX116" s="438"/>
      <c r="BY116" s="438"/>
      <c r="BZ116" s="438"/>
      <c r="CA116" s="438"/>
      <c r="CB116" s="438"/>
      <c r="CC116" s="438"/>
    </row>
    <row r="117" spans="1:81" ht="6.95" customHeight="1">
      <c r="A117" s="438"/>
      <c r="B117" s="438"/>
      <c r="C117" s="438"/>
      <c r="D117" s="438"/>
      <c r="E117" s="438"/>
      <c r="F117" s="438"/>
      <c r="G117" s="438"/>
      <c r="H117" s="438"/>
      <c r="I117" s="438"/>
      <c r="J117" s="438"/>
      <c r="K117" s="438"/>
      <c r="L117" s="438"/>
      <c r="M117" s="438"/>
      <c r="N117" s="438"/>
      <c r="O117" s="438"/>
      <c r="P117" s="438"/>
      <c r="Q117" s="438"/>
      <c r="R117" s="438"/>
      <c r="S117" s="438"/>
      <c r="T117" s="438"/>
      <c r="U117" s="438"/>
      <c r="V117" s="438"/>
      <c r="W117" s="438"/>
      <c r="X117" s="438"/>
      <c r="Y117" s="438"/>
      <c r="Z117" s="438"/>
      <c r="AA117" s="438"/>
      <c r="AB117" s="438"/>
      <c r="AC117" s="438"/>
      <c r="AD117" s="438"/>
      <c r="AE117" s="438"/>
      <c r="AF117" s="438"/>
      <c r="AG117" s="438"/>
      <c r="AH117" s="438"/>
      <c r="AI117" s="438"/>
      <c r="AJ117" s="438"/>
      <c r="AK117" s="438"/>
      <c r="AL117" s="438"/>
      <c r="AM117" s="438"/>
      <c r="AN117" s="438"/>
      <c r="AO117" s="438"/>
      <c r="AP117" s="438"/>
      <c r="AQ117" s="438"/>
      <c r="AR117" s="438"/>
      <c r="AS117" s="438"/>
      <c r="AT117" s="438"/>
      <c r="AU117" s="438"/>
      <c r="AV117" s="438"/>
      <c r="AW117" s="438"/>
      <c r="AX117" s="438"/>
      <c r="AY117" s="438"/>
      <c r="AZ117" s="438"/>
      <c r="BA117" s="438"/>
      <c r="BB117" s="438"/>
      <c r="BC117" s="438"/>
      <c r="BD117" s="438"/>
      <c r="BE117" s="438"/>
      <c r="BF117" s="438"/>
      <c r="BG117" s="438"/>
      <c r="BH117" s="438"/>
      <c r="BI117" s="438"/>
      <c r="BJ117" s="438"/>
      <c r="BK117" s="438"/>
      <c r="BL117" s="438"/>
      <c r="BM117" s="438"/>
      <c r="BN117" s="438"/>
      <c r="BO117" s="438"/>
      <c r="BP117" s="438"/>
      <c r="BQ117" s="438"/>
      <c r="BR117" s="438"/>
      <c r="BS117" s="438"/>
      <c r="BT117" s="438"/>
      <c r="BU117" s="438"/>
      <c r="BV117" s="438"/>
      <c r="BW117" s="438"/>
      <c r="BX117" s="438"/>
      <c r="BY117" s="438"/>
      <c r="BZ117" s="438"/>
      <c r="CA117" s="438"/>
      <c r="CB117" s="438"/>
      <c r="CC117" s="438"/>
    </row>
    <row r="118" spans="1:81" ht="6.95" customHeight="1">
      <c r="A118" s="7"/>
      <c r="B118" s="7"/>
      <c r="C118" s="7"/>
      <c r="D118" s="7"/>
      <c r="E118" s="7"/>
      <c r="F118" s="7"/>
      <c r="G118" s="7"/>
      <c r="H118" s="7"/>
      <c r="I118" s="7"/>
      <c r="J118" s="7"/>
      <c r="K118" s="7"/>
      <c r="L118" s="7"/>
      <c r="M118" s="7"/>
      <c r="N118" s="7"/>
      <c r="O118" s="7"/>
      <c r="P118" s="7"/>
      <c r="Q118" s="7"/>
      <c r="R118" s="7"/>
      <c r="S118" s="7"/>
      <c r="T118" s="7"/>
      <c r="U118" s="7"/>
      <c r="V118" s="7"/>
      <c r="W118" s="7"/>
      <c r="X118" s="7"/>
      <c r="Y118" s="7"/>
      <c r="Z118" s="7"/>
      <c r="AA118" s="7"/>
      <c r="AB118" s="7"/>
      <c r="AC118" s="7"/>
      <c r="AD118" s="7"/>
      <c r="AE118" s="7"/>
      <c r="AF118" s="7"/>
      <c r="AG118" s="7"/>
      <c r="AH118" s="7"/>
      <c r="AI118" s="7"/>
      <c r="AJ118" s="7"/>
      <c r="AK118" s="7"/>
      <c r="AL118" s="7"/>
      <c r="AM118" s="7"/>
      <c r="AN118" s="7"/>
      <c r="AO118" s="7"/>
      <c r="AP118" s="7"/>
      <c r="AQ118" s="7"/>
      <c r="AR118" s="7"/>
      <c r="AS118" s="7"/>
      <c r="AT118" s="7"/>
      <c r="AU118" s="7"/>
      <c r="AV118" s="7"/>
      <c r="AW118" s="7"/>
      <c r="AX118" s="7"/>
      <c r="AY118" s="7"/>
      <c r="AZ118" s="7"/>
      <c r="BA118" s="7"/>
      <c r="BB118" s="7"/>
      <c r="BC118" s="7"/>
      <c r="BD118" s="7"/>
      <c r="BE118" s="7"/>
      <c r="BF118" s="7"/>
      <c r="BG118" s="7"/>
      <c r="BH118" s="7"/>
      <c r="BI118" s="7"/>
      <c r="BJ118" s="7"/>
      <c r="BK118" s="7"/>
      <c r="BL118" s="7"/>
      <c r="BM118" s="7"/>
      <c r="BN118" s="7"/>
      <c r="BO118" s="7"/>
      <c r="BP118" s="7"/>
      <c r="BQ118" s="7"/>
      <c r="BR118" s="7"/>
      <c r="BS118" s="7"/>
      <c r="BT118" s="7"/>
      <c r="BU118" s="7"/>
      <c r="BV118" s="7"/>
      <c r="BW118" s="7"/>
      <c r="BX118" s="7"/>
      <c r="BY118" s="7"/>
      <c r="BZ118" s="7"/>
      <c r="CA118" s="7"/>
      <c r="CB118" s="7"/>
      <c r="CC118" s="7"/>
    </row>
    <row r="140" spans="89:91" ht="6.95" customHeight="1">
      <c r="CK140" s="3">
        <v>1956</v>
      </c>
      <c r="CL140" s="8">
        <v>44287</v>
      </c>
      <c r="CM140" s="3" t="e">
        <f>DATEDIF(A102,CL140,"Y")</f>
        <v>#VALUE!</v>
      </c>
    </row>
    <row r="141" spans="89:91" ht="6.95" customHeight="1">
      <c r="CK141" s="3">
        <v>1957</v>
      </c>
    </row>
    <row r="142" spans="89:91" ht="6.95" customHeight="1">
      <c r="CK142" s="3">
        <v>1958</v>
      </c>
    </row>
    <row r="143" spans="89:91" ht="6.95" customHeight="1">
      <c r="CK143" s="3">
        <v>1959</v>
      </c>
    </row>
    <row r="144" spans="89:91" ht="6.95" customHeight="1">
      <c r="CK144" s="3">
        <v>1960</v>
      </c>
    </row>
    <row r="145" spans="89:89" ht="6.95" customHeight="1">
      <c r="CK145" s="3">
        <v>1961</v>
      </c>
    </row>
    <row r="146" spans="89:89" ht="6.95" customHeight="1">
      <c r="CK146" s="3">
        <v>1962</v>
      </c>
    </row>
    <row r="147" spans="89:89" ht="6.95" customHeight="1">
      <c r="CK147" s="3">
        <v>1963</v>
      </c>
    </row>
    <row r="148" spans="89:89" ht="6.95" customHeight="1">
      <c r="CK148" s="3">
        <v>1964</v>
      </c>
    </row>
    <row r="149" spans="89:89" ht="6.95" customHeight="1">
      <c r="CK149" s="3">
        <v>1965</v>
      </c>
    </row>
    <row r="150" spans="89:89" ht="6.95" customHeight="1">
      <c r="CK150" s="3">
        <v>1966</v>
      </c>
    </row>
    <row r="151" spans="89:89" ht="6.95" customHeight="1">
      <c r="CK151" s="3">
        <v>1967</v>
      </c>
    </row>
    <row r="152" spans="89:89" ht="6.95" customHeight="1">
      <c r="CK152" s="3">
        <v>1968</v>
      </c>
    </row>
    <row r="153" spans="89:89" ht="6.95" customHeight="1">
      <c r="CK153" s="3">
        <v>1969</v>
      </c>
    </row>
    <row r="154" spans="89:89" ht="6.95" customHeight="1">
      <c r="CK154" s="3">
        <v>1970</v>
      </c>
    </row>
    <row r="155" spans="89:89" ht="6.95" customHeight="1">
      <c r="CK155" s="3">
        <v>1971</v>
      </c>
    </row>
    <row r="156" spans="89:89" ht="6.95" customHeight="1">
      <c r="CK156" s="3">
        <v>1972</v>
      </c>
    </row>
    <row r="157" spans="89:89" ht="6.95" customHeight="1">
      <c r="CK157" s="3">
        <v>1973</v>
      </c>
    </row>
    <row r="158" spans="89:89" ht="6.95" customHeight="1">
      <c r="CK158" s="3">
        <v>1974</v>
      </c>
    </row>
    <row r="159" spans="89:89" ht="6.95" customHeight="1">
      <c r="CK159" s="3">
        <v>1975</v>
      </c>
    </row>
    <row r="160" spans="89:89" ht="6.95" customHeight="1">
      <c r="CK160" s="3">
        <v>1976</v>
      </c>
    </row>
    <row r="161" spans="89:89" ht="6.95" customHeight="1">
      <c r="CK161" s="3">
        <v>1977</v>
      </c>
    </row>
    <row r="162" spans="89:89" ht="6.95" customHeight="1">
      <c r="CK162" s="3">
        <v>1978</v>
      </c>
    </row>
    <row r="163" spans="89:89" ht="6.95" customHeight="1">
      <c r="CK163" s="3">
        <v>1979</v>
      </c>
    </row>
    <row r="164" spans="89:89" ht="6.95" customHeight="1">
      <c r="CK164" s="3">
        <v>1980</v>
      </c>
    </row>
    <row r="165" spans="89:89" ht="6.95" customHeight="1">
      <c r="CK165" s="3">
        <v>1981</v>
      </c>
    </row>
    <row r="166" spans="89:89" ht="6.95" customHeight="1">
      <c r="CK166" s="3">
        <v>1982</v>
      </c>
    </row>
    <row r="167" spans="89:89" ht="6.95" customHeight="1">
      <c r="CK167" s="3">
        <v>1983</v>
      </c>
    </row>
    <row r="168" spans="89:89" ht="6.95" customHeight="1">
      <c r="CK168" s="3">
        <v>1984</v>
      </c>
    </row>
    <row r="169" spans="89:89" ht="6.95" customHeight="1">
      <c r="CK169" s="3">
        <v>1985</v>
      </c>
    </row>
    <row r="170" spans="89:89" ht="6.95" customHeight="1">
      <c r="CK170" s="3">
        <v>1986</v>
      </c>
    </row>
    <row r="171" spans="89:89" ht="6.95" customHeight="1">
      <c r="CK171" s="3">
        <v>1987</v>
      </c>
    </row>
    <row r="172" spans="89:89" ht="6.95" customHeight="1">
      <c r="CK172" s="3">
        <v>1988</v>
      </c>
    </row>
    <row r="173" spans="89:89" ht="6.95" customHeight="1">
      <c r="CK173" s="3">
        <v>1989</v>
      </c>
    </row>
    <row r="174" spans="89:89" ht="6.95" customHeight="1">
      <c r="CK174" s="3">
        <v>1990</v>
      </c>
    </row>
    <row r="175" spans="89:89" ht="6.95" customHeight="1">
      <c r="CK175" s="3">
        <v>1991</v>
      </c>
    </row>
    <row r="176" spans="89:89" ht="6.95" customHeight="1">
      <c r="CK176" s="3">
        <v>1992</v>
      </c>
    </row>
    <row r="177" spans="89:89" ht="6.95" customHeight="1">
      <c r="CK177" s="3">
        <v>1993</v>
      </c>
    </row>
    <row r="178" spans="89:89" ht="6.95" customHeight="1">
      <c r="CK178" s="3">
        <v>1994</v>
      </c>
    </row>
    <row r="179" spans="89:89" ht="6.95" customHeight="1">
      <c r="CK179" s="3">
        <v>1995</v>
      </c>
    </row>
    <row r="180" spans="89:89" ht="6.95" customHeight="1">
      <c r="CK180" s="3">
        <v>1996</v>
      </c>
    </row>
    <row r="181" spans="89:89" ht="6.95" customHeight="1">
      <c r="CK181" s="3">
        <v>1997</v>
      </c>
    </row>
    <row r="182" spans="89:89" ht="6.95" customHeight="1">
      <c r="CK182" s="3">
        <v>1998</v>
      </c>
    </row>
    <row r="183" spans="89:89" ht="6.95" customHeight="1">
      <c r="CK183" s="3">
        <v>1999</v>
      </c>
    </row>
    <row r="184" spans="89:89" ht="6.95" customHeight="1">
      <c r="CK184" s="3">
        <v>2000</v>
      </c>
    </row>
    <row r="185" spans="89:89" ht="6.95" customHeight="1">
      <c r="CK185" s="3">
        <v>2001</v>
      </c>
    </row>
    <row r="186" spans="89:89" ht="6.95" customHeight="1">
      <c r="CK186" s="3">
        <v>2002</v>
      </c>
    </row>
    <row r="187" spans="89:89" ht="6.95" customHeight="1">
      <c r="CK187" s="3">
        <v>2003</v>
      </c>
    </row>
    <row r="188" spans="89:89" ht="6.95" customHeight="1">
      <c r="CK188" s="3">
        <v>2004</v>
      </c>
    </row>
    <row r="189" spans="89:89" ht="6.95" customHeight="1">
      <c r="CK189" s="3">
        <v>2005</v>
      </c>
    </row>
    <row r="190" spans="89:89" ht="6.95" customHeight="1">
      <c r="CK190" s="3">
        <v>2006</v>
      </c>
    </row>
    <row r="191" spans="89:89" ht="6.95" customHeight="1">
      <c r="CK191" s="3">
        <v>2007</v>
      </c>
    </row>
    <row r="192" spans="89:89" ht="6.95" customHeight="1">
      <c r="CK192" s="3">
        <v>2008</v>
      </c>
    </row>
    <row r="193" spans="89:89" ht="6.95" customHeight="1">
      <c r="CK193" s="3">
        <v>2009</v>
      </c>
    </row>
    <row r="194" spans="89:89" ht="6.95" customHeight="1">
      <c r="CK194" s="3">
        <v>2010</v>
      </c>
    </row>
    <row r="195" spans="89:89" ht="6.95" customHeight="1">
      <c r="CK195" s="3">
        <v>2011</v>
      </c>
    </row>
    <row r="196" spans="89:89" ht="6.95" customHeight="1">
      <c r="CK196" s="3">
        <v>2012</v>
      </c>
    </row>
    <row r="197" spans="89:89" ht="6.95" customHeight="1">
      <c r="CK197" s="3">
        <v>2013</v>
      </c>
    </row>
    <row r="198" spans="89:89" ht="6.95" customHeight="1">
      <c r="CK198" s="3">
        <v>2014</v>
      </c>
    </row>
    <row r="199" spans="89:89" ht="6.95" customHeight="1">
      <c r="CK199" s="3">
        <v>2015</v>
      </c>
    </row>
    <row r="200" spans="89:89" ht="6.95" customHeight="1">
      <c r="CK200" s="3">
        <v>2016</v>
      </c>
    </row>
    <row r="201" spans="89:89" ht="6.95" customHeight="1">
      <c r="CK201" s="3">
        <v>2017</v>
      </c>
    </row>
    <row r="202" spans="89:89" ht="6.95" customHeight="1">
      <c r="CK202" s="3">
        <v>2018</v>
      </c>
    </row>
    <row r="203" spans="89:89" ht="6.95" customHeight="1">
      <c r="CK203" s="3">
        <v>2019</v>
      </c>
    </row>
    <row r="204" spans="89:89" ht="6.95" customHeight="1">
      <c r="CK204" s="3">
        <v>2020</v>
      </c>
    </row>
    <row r="205" spans="89:89" ht="6.95" customHeight="1">
      <c r="CK205" s="3">
        <v>2021</v>
      </c>
    </row>
    <row r="206" spans="89:89" ht="6.95" customHeight="1">
      <c r="CK206" s="3">
        <v>2022</v>
      </c>
    </row>
    <row r="207" spans="89:89" ht="6.95" customHeight="1">
      <c r="CK207" s="3">
        <v>2023</v>
      </c>
    </row>
    <row r="208" spans="89:89" ht="6.95" customHeight="1">
      <c r="CK208" s="3">
        <v>2024</v>
      </c>
    </row>
    <row r="209" spans="89:89" ht="6.95" customHeight="1">
      <c r="CK209" s="3">
        <v>2025</v>
      </c>
    </row>
    <row r="210" spans="89:89" ht="6.95" customHeight="1">
      <c r="CK210" s="3">
        <v>2026</v>
      </c>
    </row>
    <row r="211" spans="89:89" ht="6.95" customHeight="1">
      <c r="CK211" s="3">
        <v>2027</v>
      </c>
    </row>
    <row r="212" spans="89:89" ht="6.95" customHeight="1">
      <c r="CK212" s="3">
        <v>2028</v>
      </c>
    </row>
    <row r="213" spans="89:89" ht="6.95" customHeight="1">
      <c r="CK213" s="3">
        <v>2029</v>
      </c>
    </row>
    <row r="214" spans="89:89" ht="6.95" customHeight="1">
      <c r="CK214" s="3">
        <v>2030</v>
      </c>
    </row>
  </sheetData>
  <sheetProtection formatCells="0" formatColumns="0" formatRows="0" insertColumns="0" insertRows="0" insertHyperlinks="0" deleteColumns="0" deleteRows="0" sort="0" autoFilter="0" pivotTables="0"/>
  <mergeCells count="69">
    <mergeCell ref="CD19:CL36"/>
    <mergeCell ref="A110:AM113"/>
    <mergeCell ref="AN110:CC113"/>
    <mergeCell ref="A114:CC117"/>
    <mergeCell ref="A100:AM101"/>
    <mergeCell ref="AN100:CC101"/>
    <mergeCell ref="A102:AM105"/>
    <mergeCell ref="AN102:CC105"/>
    <mergeCell ref="A106:CC107"/>
    <mergeCell ref="A108:AM109"/>
    <mergeCell ref="AN108:CC109"/>
    <mergeCell ref="A94:AH95"/>
    <mergeCell ref="AI94:BP95"/>
    <mergeCell ref="BQ94:CC95"/>
    <mergeCell ref="A96:AH99"/>
    <mergeCell ref="AI96:BP99"/>
    <mergeCell ref="BQ96:CC99"/>
    <mergeCell ref="A75:CC77"/>
    <mergeCell ref="A78:CC82"/>
    <mergeCell ref="A83:AT84"/>
    <mergeCell ref="AU83:CC84"/>
    <mergeCell ref="A85:AT93"/>
    <mergeCell ref="AU85:CC93"/>
    <mergeCell ref="BI63:CC66"/>
    <mergeCell ref="A69:CC72"/>
    <mergeCell ref="A73:V74"/>
    <mergeCell ref="W73:Y74"/>
    <mergeCell ref="Z73:Z74"/>
    <mergeCell ref="AA73:AO74"/>
    <mergeCell ref="AP73:BF74"/>
    <mergeCell ref="BG73:CC74"/>
    <mergeCell ref="A47:W50"/>
    <mergeCell ref="X47:AT50"/>
    <mergeCell ref="AU47:CC50"/>
    <mergeCell ref="A67:CC68"/>
    <mergeCell ref="A51:CC52"/>
    <mergeCell ref="A53:CC56"/>
    <mergeCell ref="A57:V58"/>
    <mergeCell ref="W57:Y58"/>
    <mergeCell ref="Z57:Z58"/>
    <mergeCell ref="AA57:AO58"/>
    <mergeCell ref="AP57:BF58"/>
    <mergeCell ref="BG57:CC58"/>
    <mergeCell ref="A59:CC60"/>
    <mergeCell ref="A61:BH62"/>
    <mergeCell ref="BI61:CC62"/>
    <mergeCell ref="A63:BH66"/>
    <mergeCell ref="AB37:BB38"/>
    <mergeCell ref="BC37:CC38"/>
    <mergeCell ref="A43:CC44"/>
    <mergeCell ref="A45:W46"/>
    <mergeCell ref="X45:AT46"/>
    <mergeCell ref="AU45:CC46"/>
    <mergeCell ref="A39:AA42"/>
    <mergeCell ref="AB39:BB42"/>
    <mergeCell ref="BC39:CC42"/>
    <mergeCell ref="A37:AA38"/>
    <mergeCell ref="A3:CC6"/>
    <mergeCell ref="A8:CC10"/>
    <mergeCell ref="A12:CC15"/>
    <mergeCell ref="A16:CC18"/>
    <mergeCell ref="A19:BP21"/>
    <mergeCell ref="BQ19:CC36"/>
    <mergeCell ref="A22:M26"/>
    <mergeCell ref="N22:BP26"/>
    <mergeCell ref="A27:M31"/>
    <mergeCell ref="N27:BP31"/>
    <mergeCell ref="A32:M36"/>
    <mergeCell ref="N32:BP36"/>
  </mergeCells>
  <phoneticPr fontId="1"/>
  <dataValidations count="3">
    <dataValidation showInputMessage="1" sqref="AN102 KJ102 UF102 AEB102 ANX102 AXT102 BHP102 BRL102 CBH102 CLD102 CUZ102 DEV102 DOR102 DYN102 EIJ102 ESF102 FCB102 FLX102 FVT102 GFP102 GPL102 GZH102 HJD102 HSZ102 ICV102 IMR102 IWN102 JGJ102 JQF102 KAB102 KJX102 KTT102 LDP102 LNL102 LXH102 MHD102 MQZ102 NAV102 NKR102 NUN102 OEJ102 OOF102 OYB102 PHX102 PRT102 QBP102 QLL102 QVH102 RFD102 ROZ102 RYV102 SIR102 SSN102 TCJ102 TMF102 TWB102 UFX102 UPT102 UZP102 VJL102 VTH102 WDD102 WMZ102 WWV102 AN65638 KJ65638 UF65638 AEB65638 ANX65638 AXT65638 BHP65638 BRL65638 CBH65638 CLD65638 CUZ65638 DEV65638 DOR65638 DYN65638 EIJ65638 ESF65638 FCB65638 FLX65638 FVT65638 GFP65638 GPL65638 GZH65638 HJD65638 HSZ65638 ICV65638 IMR65638 IWN65638 JGJ65638 JQF65638 KAB65638 KJX65638 KTT65638 LDP65638 LNL65638 LXH65638 MHD65638 MQZ65638 NAV65638 NKR65638 NUN65638 OEJ65638 OOF65638 OYB65638 PHX65638 PRT65638 QBP65638 QLL65638 QVH65638 RFD65638 ROZ65638 RYV65638 SIR65638 SSN65638 TCJ65638 TMF65638 TWB65638 UFX65638 UPT65638 UZP65638 VJL65638 VTH65638 WDD65638 WMZ65638 WWV65638 AN131174 KJ131174 UF131174 AEB131174 ANX131174 AXT131174 BHP131174 BRL131174 CBH131174 CLD131174 CUZ131174 DEV131174 DOR131174 DYN131174 EIJ131174 ESF131174 FCB131174 FLX131174 FVT131174 GFP131174 GPL131174 GZH131174 HJD131174 HSZ131174 ICV131174 IMR131174 IWN131174 JGJ131174 JQF131174 KAB131174 KJX131174 KTT131174 LDP131174 LNL131174 LXH131174 MHD131174 MQZ131174 NAV131174 NKR131174 NUN131174 OEJ131174 OOF131174 OYB131174 PHX131174 PRT131174 QBP131174 QLL131174 QVH131174 RFD131174 ROZ131174 RYV131174 SIR131174 SSN131174 TCJ131174 TMF131174 TWB131174 UFX131174 UPT131174 UZP131174 VJL131174 VTH131174 WDD131174 WMZ131174 WWV131174 AN196710 KJ196710 UF196710 AEB196710 ANX196710 AXT196710 BHP196710 BRL196710 CBH196710 CLD196710 CUZ196710 DEV196710 DOR196710 DYN196710 EIJ196710 ESF196710 FCB196710 FLX196710 FVT196710 GFP196710 GPL196710 GZH196710 HJD196710 HSZ196710 ICV196710 IMR196710 IWN196710 JGJ196710 JQF196710 KAB196710 KJX196710 KTT196710 LDP196710 LNL196710 LXH196710 MHD196710 MQZ196710 NAV196710 NKR196710 NUN196710 OEJ196710 OOF196710 OYB196710 PHX196710 PRT196710 QBP196710 QLL196710 QVH196710 RFD196710 ROZ196710 RYV196710 SIR196710 SSN196710 TCJ196710 TMF196710 TWB196710 UFX196710 UPT196710 UZP196710 VJL196710 VTH196710 WDD196710 WMZ196710 WWV196710 AN262246 KJ262246 UF262246 AEB262246 ANX262246 AXT262246 BHP262246 BRL262246 CBH262246 CLD262246 CUZ262246 DEV262246 DOR262246 DYN262246 EIJ262246 ESF262246 FCB262246 FLX262246 FVT262246 GFP262246 GPL262246 GZH262246 HJD262246 HSZ262246 ICV262246 IMR262246 IWN262246 JGJ262246 JQF262246 KAB262246 KJX262246 KTT262246 LDP262246 LNL262246 LXH262246 MHD262246 MQZ262246 NAV262246 NKR262246 NUN262246 OEJ262246 OOF262246 OYB262246 PHX262246 PRT262246 QBP262246 QLL262246 QVH262246 RFD262246 ROZ262246 RYV262246 SIR262246 SSN262246 TCJ262246 TMF262246 TWB262246 UFX262246 UPT262246 UZP262246 VJL262246 VTH262246 WDD262246 WMZ262246 WWV262246 AN327782 KJ327782 UF327782 AEB327782 ANX327782 AXT327782 BHP327782 BRL327782 CBH327782 CLD327782 CUZ327782 DEV327782 DOR327782 DYN327782 EIJ327782 ESF327782 FCB327782 FLX327782 FVT327782 GFP327782 GPL327782 GZH327782 HJD327782 HSZ327782 ICV327782 IMR327782 IWN327782 JGJ327782 JQF327782 KAB327782 KJX327782 KTT327782 LDP327782 LNL327782 LXH327782 MHD327782 MQZ327782 NAV327782 NKR327782 NUN327782 OEJ327782 OOF327782 OYB327782 PHX327782 PRT327782 QBP327782 QLL327782 QVH327782 RFD327782 ROZ327782 RYV327782 SIR327782 SSN327782 TCJ327782 TMF327782 TWB327782 UFX327782 UPT327782 UZP327782 VJL327782 VTH327782 WDD327782 WMZ327782 WWV327782 AN393318 KJ393318 UF393318 AEB393318 ANX393318 AXT393318 BHP393318 BRL393318 CBH393318 CLD393318 CUZ393318 DEV393318 DOR393318 DYN393318 EIJ393318 ESF393318 FCB393318 FLX393318 FVT393318 GFP393318 GPL393318 GZH393318 HJD393318 HSZ393318 ICV393318 IMR393318 IWN393318 JGJ393318 JQF393318 KAB393318 KJX393318 KTT393318 LDP393318 LNL393318 LXH393318 MHD393318 MQZ393318 NAV393318 NKR393318 NUN393318 OEJ393318 OOF393318 OYB393318 PHX393318 PRT393318 QBP393318 QLL393318 QVH393318 RFD393318 ROZ393318 RYV393318 SIR393318 SSN393318 TCJ393318 TMF393318 TWB393318 UFX393318 UPT393318 UZP393318 VJL393318 VTH393318 WDD393318 WMZ393318 WWV393318 AN458854 KJ458854 UF458854 AEB458854 ANX458854 AXT458854 BHP458854 BRL458854 CBH458854 CLD458854 CUZ458854 DEV458854 DOR458854 DYN458854 EIJ458854 ESF458854 FCB458854 FLX458854 FVT458854 GFP458854 GPL458854 GZH458854 HJD458854 HSZ458854 ICV458854 IMR458854 IWN458854 JGJ458854 JQF458854 KAB458854 KJX458854 KTT458854 LDP458854 LNL458854 LXH458854 MHD458854 MQZ458854 NAV458854 NKR458854 NUN458854 OEJ458854 OOF458854 OYB458854 PHX458854 PRT458854 QBP458854 QLL458854 QVH458854 RFD458854 ROZ458854 RYV458854 SIR458854 SSN458854 TCJ458854 TMF458854 TWB458854 UFX458854 UPT458854 UZP458854 VJL458854 VTH458854 WDD458854 WMZ458854 WWV458854 AN524390 KJ524390 UF524390 AEB524390 ANX524390 AXT524390 BHP524390 BRL524390 CBH524390 CLD524390 CUZ524390 DEV524390 DOR524390 DYN524390 EIJ524390 ESF524390 FCB524390 FLX524390 FVT524390 GFP524390 GPL524390 GZH524390 HJD524390 HSZ524390 ICV524390 IMR524390 IWN524390 JGJ524390 JQF524390 KAB524390 KJX524390 KTT524390 LDP524390 LNL524390 LXH524390 MHD524390 MQZ524390 NAV524390 NKR524390 NUN524390 OEJ524390 OOF524390 OYB524390 PHX524390 PRT524390 QBP524390 QLL524390 QVH524390 RFD524390 ROZ524390 RYV524390 SIR524390 SSN524390 TCJ524390 TMF524390 TWB524390 UFX524390 UPT524390 UZP524390 VJL524390 VTH524390 WDD524390 WMZ524390 WWV524390 AN589926 KJ589926 UF589926 AEB589926 ANX589926 AXT589926 BHP589926 BRL589926 CBH589926 CLD589926 CUZ589926 DEV589926 DOR589926 DYN589926 EIJ589926 ESF589926 FCB589926 FLX589926 FVT589926 GFP589926 GPL589926 GZH589926 HJD589926 HSZ589926 ICV589926 IMR589926 IWN589926 JGJ589926 JQF589926 KAB589926 KJX589926 KTT589926 LDP589926 LNL589926 LXH589926 MHD589926 MQZ589926 NAV589926 NKR589926 NUN589926 OEJ589926 OOF589926 OYB589926 PHX589926 PRT589926 QBP589926 QLL589926 QVH589926 RFD589926 ROZ589926 RYV589926 SIR589926 SSN589926 TCJ589926 TMF589926 TWB589926 UFX589926 UPT589926 UZP589926 VJL589926 VTH589926 WDD589926 WMZ589926 WWV589926 AN655462 KJ655462 UF655462 AEB655462 ANX655462 AXT655462 BHP655462 BRL655462 CBH655462 CLD655462 CUZ655462 DEV655462 DOR655462 DYN655462 EIJ655462 ESF655462 FCB655462 FLX655462 FVT655462 GFP655462 GPL655462 GZH655462 HJD655462 HSZ655462 ICV655462 IMR655462 IWN655462 JGJ655462 JQF655462 KAB655462 KJX655462 KTT655462 LDP655462 LNL655462 LXH655462 MHD655462 MQZ655462 NAV655462 NKR655462 NUN655462 OEJ655462 OOF655462 OYB655462 PHX655462 PRT655462 QBP655462 QLL655462 QVH655462 RFD655462 ROZ655462 RYV655462 SIR655462 SSN655462 TCJ655462 TMF655462 TWB655462 UFX655462 UPT655462 UZP655462 VJL655462 VTH655462 WDD655462 WMZ655462 WWV655462 AN720998 KJ720998 UF720998 AEB720998 ANX720998 AXT720998 BHP720998 BRL720998 CBH720998 CLD720998 CUZ720998 DEV720998 DOR720998 DYN720998 EIJ720998 ESF720998 FCB720998 FLX720998 FVT720998 GFP720998 GPL720998 GZH720998 HJD720998 HSZ720998 ICV720998 IMR720998 IWN720998 JGJ720998 JQF720998 KAB720998 KJX720998 KTT720998 LDP720998 LNL720998 LXH720998 MHD720998 MQZ720998 NAV720998 NKR720998 NUN720998 OEJ720998 OOF720998 OYB720998 PHX720998 PRT720998 QBP720998 QLL720998 QVH720998 RFD720998 ROZ720998 RYV720998 SIR720998 SSN720998 TCJ720998 TMF720998 TWB720998 UFX720998 UPT720998 UZP720998 VJL720998 VTH720998 WDD720998 WMZ720998 WWV720998 AN786534 KJ786534 UF786534 AEB786534 ANX786534 AXT786534 BHP786534 BRL786534 CBH786534 CLD786534 CUZ786534 DEV786534 DOR786534 DYN786534 EIJ786534 ESF786534 FCB786534 FLX786534 FVT786534 GFP786534 GPL786534 GZH786534 HJD786534 HSZ786534 ICV786534 IMR786534 IWN786534 JGJ786534 JQF786534 KAB786534 KJX786534 KTT786534 LDP786534 LNL786534 LXH786534 MHD786534 MQZ786534 NAV786534 NKR786534 NUN786534 OEJ786534 OOF786534 OYB786534 PHX786534 PRT786534 QBP786534 QLL786534 QVH786534 RFD786534 ROZ786534 RYV786534 SIR786534 SSN786534 TCJ786534 TMF786534 TWB786534 UFX786534 UPT786534 UZP786534 VJL786534 VTH786534 WDD786534 WMZ786534 WWV786534 AN852070 KJ852070 UF852070 AEB852070 ANX852070 AXT852070 BHP852070 BRL852070 CBH852070 CLD852070 CUZ852070 DEV852070 DOR852070 DYN852070 EIJ852070 ESF852070 FCB852070 FLX852070 FVT852070 GFP852070 GPL852070 GZH852070 HJD852070 HSZ852070 ICV852070 IMR852070 IWN852070 JGJ852070 JQF852070 KAB852070 KJX852070 KTT852070 LDP852070 LNL852070 LXH852070 MHD852070 MQZ852070 NAV852070 NKR852070 NUN852070 OEJ852070 OOF852070 OYB852070 PHX852070 PRT852070 QBP852070 QLL852070 QVH852070 RFD852070 ROZ852070 RYV852070 SIR852070 SSN852070 TCJ852070 TMF852070 TWB852070 UFX852070 UPT852070 UZP852070 VJL852070 VTH852070 WDD852070 WMZ852070 WWV852070 AN917606 KJ917606 UF917606 AEB917606 ANX917606 AXT917606 BHP917606 BRL917606 CBH917606 CLD917606 CUZ917606 DEV917606 DOR917606 DYN917606 EIJ917606 ESF917606 FCB917606 FLX917606 FVT917606 GFP917606 GPL917606 GZH917606 HJD917606 HSZ917606 ICV917606 IMR917606 IWN917606 JGJ917606 JQF917606 KAB917606 KJX917606 KTT917606 LDP917606 LNL917606 LXH917606 MHD917606 MQZ917606 NAV917606 NKR917606 NUN917606 OEJ917606 OOF917606 OYB917606 PHX917606 PRT917606 QBP917606 QLL917606 QVH917606 RFD917606 ROZ917606 RYV917606 SIR917606 SSN917606 TCJ917606 TMF917606 TWB917606 UFX917606 UPT917606 UZP917606 VJL917606 VTH917606 WDD917606 WMZ917606 WWV917606 AN983142 KJ983142 UF983142 AEB983142 ANX983142 AXT983142 BHP983142 BRL983142 CBH983142 CLD983142 CUZ983142 DEV983142 DOR983142 DYN983142 EIJ983142 ESF983142 FCB983142 FLX983142 FVT983142 GFP983142 GPL983142 GZH983142 HJD983142 HSZ983142 ICV983142 IMR983142 IWN983142 JGJ983142 JQF983142 KAB983142 KJX983142 KTT983142 LDP983142 LNL983142 LXH983142 MHD983142 MQZ983142 NAV983142 NKR983142 NUN983142 OEJ983142 OOF983142 OYB983142 PHX983142 PRT983142 QBP983142 QLL983142 QVH983142 RFD983142 ROZ983142 RYV983142 SIR983142 SSN983142 TCJ983142 TMF983142 TWB983142 UFX983142 UPT983142 UZP983142 VJL983142 VTH983142 WDD983142 WMZ983142 WWV983142" xr:uid="{00000000-0002-0000-0100-000000000000}"/>
    <dataValidation showInputMessage="1" showErrorMessage="1" error="Input as below._x000a_(year)/(month)" sqref="A102 IW102 SS102 ACO102 AMK102 AWG102 BGC102 BPY102 BZU102 CJQ102 CTM102 DDI102 DNE102 DXA102 EGW102 EQS102 FAO102 FKK102 FUG102 GEC102 GNY102 GXU102 HHQ102 HRM102 IBI102 ILE102 IVA102 JEW102 JOS102 JYO102 KIK102 KSG102 LCC102 LLY102 LVU102 MFQ102 MPM102 MZI102 NJE102 NTA102 OCW102 OMS102 OWO102 PGK102 PQG102 QAC102 QJY102 QTU102 RDQ102 RNM102 RXI102 SHE102 SRA102 TAW102 TKS102 TUO102 UEK102 UOG102 UYC102 VHY102 VRU102 WBQ102 WLM102 WVI102 A65638 IW65638 SS65638 ACO65638 AMK65638 AWG65638 BGC65638 BPY65638 BZU65638 CJQ65638 CTM65638 DDI65638 DNE65638 DXA65638 EGW65638 EQS65638 FAO65638 FKK65638 FUG65638 GEC65638 GNY65638 GXU65638 HHQ65638 HRM65638 IBI65638 ILE65638 IVA65638 JEW65638 JOS65638 JYO65638 KIK65638 KSG65638 LCC65638 LLY65638 LVU65638 MFQ65638 MPM65638 MZI65638 NJE65638 NTA65638 OCW65638 OMS65638 OWO65638 PGK65638 PQG65638 QAC65638 QJY65638 QTU65638 RDQ65638 RNM65638 RXI65638 SHE65638 SRA65638 TAW65638 TKS65638 TUO65638 UEK65638 UOG65638 UYC65638 VHY65638 VRU65638 WBQ65638 WLM65638 WVI65638 A131174 IW131174 SS131174 ACO131174 AMK131174 AWG131174 BGC131174 BPY131174 BZU131174 CJQ131174 CTM131174 DDI131174 DNE131174 DXA131174 EGW131174 EQS131174 FAO131174 FKK131174 FUG131174 GEC131174 GNY131174 GXU131174 HHQ131174 HRM131174 IBI131174 ILE131174 IVA131174 JEW131174 JOS131174 JYO131174 KIK131174 KSG131174 LCC131174 LLY131174 LVU131174 MFQ131174 MPM131174 MZI131174 NJE131174 NTA131174 OCW131174 OMS131174 OWO131174 PGK131174 PQG131174 QAC131174 QJY131174 QTU131174 RDQ131174 RNM131174 RXI131174 SHE131174 SRA131174 TAW131174 TKS131174 TUO131174 UEK131174 UOG131174 UYC131174 VHY131174 VRU131174 WBQ131174 WLM131174 WVI131174 A196710 IW196710 SS196710 ACO196710 AMK196710 AWG196710 BGC196710 BPY196710 BZU196710 CJQ196710 CTM196710 DDI196710 DNE196710 DXA196710 EGW196710 EQS196710 FAO196710 FKK196710 FUG196710 GEC196710 GNY196710 GXU196710 HHQ196710 HRM196710 IBI196710 ILE196710 IVA196710 JEW196710 JOS196710 JYO196710 KIK196710 KSG196710 LCC196710 LLY196710 LVU196710 MFQ196710 MPM196710 MZI196710 NJE196710 NTA196710 OCW196710 OMS196710 OWO196710 PGK196710 PQG196710 QAC196710 QJY196710 QTU196710 RDQ196710 RNM196710 RXI196710 SHE196710 SRA196710 TAW196710 TKS196710 TUO196710 UEK196710 UOG196710 UYC196710 VHY196710 VRU196710 WBQ196710 WLM196710 WVI196710 A262246 IW262246 SS262246 ACO262246 AMK262246 AWG262246 BGC262246 BPY262246 BZU262246 CJQ262246 CTM262246 DDI262246 DNE262246 DXA262246 EGW262246 EQS262246 FAO262246 FKK262246 FUG262246 GEC262246 GNY262246 GXU262246 HHQ262246 HRM262246 IBI262246 ILE262246 IVA262246 JEW262246 JOS262246 JYO262246 KIK262246 KSG262246 LCC262246 LLY262246 LVU262246 MFQ262246 MPM262246 MZI262246 NJE262246 NTA262246 OCW262246 OMS262246 OWO262246 PGK262246 PQG262246 QAC262246 QJY262246 QTU262246 RDQ262246 RNM262246 RXI262246 SHE262246 SRA262246 TAW262246 TKS262246 TUO262246 UEK262246 UOG262246 UYC262246 VHY262246 VRU262246 WBQ262246 WLM262246 WVI262246 A327782 IW327782 SS327782 ACO327782 AMK327782 AWG327782 BGC327782 BPY327782 BZU327782 CJQ327782 CTM327782 DDI327782 DNE327782 DXA327782 EGW327782 EQS327782 FAO327782 FKK327782 FUG327782 GEC327782 GNY327782 GXU327782 HHQ327782 HRM327782 IBI327782 ILE327782 IVA327782 JEW327782 JOS327782 JYO327782 KIK327782 KSG327782 LCC327782 LLY327782 LVU327782 MFQ327782 MPM327782 MZI327782 NJE327782 NTA327782 OCW327782 OMS327782 OWO327782 PGK327782 PQG327782 QAC327782 QJY327782 QTU327782 RDQ327782 RNM327782 RXI327782 SHE327782 SRA327782 TAW327782 TKS327782 TUO327782 UEK327782 UOG327782 UYC327782 VHY327782 VRU327782 WBQ327782 WLM327782 WVI327782 A393318 IW393318 SS393318 ACO393318 AMK393318 AWG393318 BGC393318 BPY393318 BZU393318 CJQ393318 CTM393318 DDI393318 DNE393318 DXA393318 EGW393318 EQS393318 FAO393318 FKK393318 FUG393318 GEC393318 GNY393318 GXU393318 HHQ393318 HRM393318 IBI393318 ILE393318 IVA393318 JEW393318 JOS393318 JYO393318 KIK393318 KSG393318 LCC393318 LLY393318 LVU393318 MFQ393318 MPM393318 MZI393318 NJE393318 NTA393318 OCW393318 OMS393318 OWO393318 PGK393318 PQG393318 QAC393318 QJY393318 QTU393318 RDQ393318 RNM393318 RXI393318 SHE393318 SRA393318 TAW393318 TKS393318 TUO393318 UEK393318 UOG393318 UYC393318 VHY393318 VRU393318 WBQ393318 WLM393318 WVI393318 A458854 IW458854 SS458854 ACO458854 AMK458854 AWG458854 BGC458854 BPY458854 BZU458854 CJQ458854 CTM458854 DDI458854 DNE458854 DXA458854 EGW458854 EQS458854 FAO458854 FKK458854 FUG458854 GEC458854 GNY458854 GXU458854 HHQ458854 HRM458854 IBI458854 ILE458854 IVA458854 JEW458854 JOS458854 JYO458854 KIK458854 KSG458854 LCC458854 LLY458854 LVU458854 MFQ458854 MPM458854 MZI458854 NJE458854 NTA458854 OCW458854 OMS458854 OWO458854 PGK458854 PQG458854 QAC458854 QJY458854 QTU458854 RDQ458854 RNM458854 RXI458854 SHE458854 SRA458854 TAW458854 TKS458854 TUO458854 UEK458854 UOG458854 UYC458854 VHY458854 VRU458854 WBQ458854 WLM458854 WVI458854 A524390 IW524390 SS524390 ACO524390 AMK524390 AWG524390 BGC524390 BPY524390 BZU524390 CJQ524390 CTM524390 DDI524390 DNE524390 DXA524390 EGW524390 EQS524390 FAO524390 FKK524390 FUG524390 GEC524390 GNY524390 GXU524390 HHQ524390 HRM524390 IBI524390 ILE524390 IVA524390 JEW524390 JOS524390 JYO524390 KIK524390 KSG524390 LCC524390 LLY524390 LVU524390 MFQ524390 MPM524390 MZI524390 NJE524390 NTA524390 OCW524390 OMS524390 OWO524390 PGK524390 PQG524390 QAC524390 QJY524390 QTU524390 RDQ524390 RNM524390 RXI524390 SHE524390 SRA524390 TAW524390 TKS524390 TUO524390 UEK524390 UOG524390 UYC524390 VHY524390 VRU524390 WBQ524390 WLM524390 WVI524390 A589926 IW589926 SS589926 ACO589926 AMK589926 AWG589926 BGC589926 BPY589926 BZU589926 CJQ589926 CTM589926 DDI589926 DNE589926 DXA589926 EGW589926 EQS589926 FAO589926 FKK589926 FUG589926 GEC589926 GNY589926 GXU589926 HHQ589926 HRM589926 IBI589926 ILE589926 IVA589926 JEW589926 JOS589926 JYO589926 KIK589926 KSG589926 LCC589926 LLY589926 LVU589926 MFQ589926 MPM589926 MZI589926 NJE589926 NTA589926 OCW589926 OMS589926 OWO589926 PGK589926 PQG589926 QAC589926 QJY589926 QTU589926 RDQ589926 RNM589926 RXI589926 SHE589926 SRA589926 TAW589926 TKS589926 TUO589926 UEK589926 UOG589926 UYC589926 VHY589926 VRU589926 WBQ589926 WLM589926 WVI589926 A655462 IW655462 SS655462 ACO655462 AMK655462 AWG655462 BGC655462 BPY655462 BZU655462 CJQ655462 CTM655462 DDI655462 DNE655462 DXA655462 EGW655462 EQS655462 FAO655462 FKK655462 FUG655462 GEC655462 GNY655462 GXU655462 HHQ655462 HRM655462 IBI655462 ILE655462 IVA655462 JEW655462 JOS655462 JYO655462 KIK655462 KSG655462 LCC655462 LLY655462 LVU655462 MFQ655462 MPM655462 MZI655462 NJE655462 NTA655462 OCW655462 OMS655462 OWO655462 PGK655462 PQG655462 QAC655462 QJY655462 QTU655462 RDQ655462 RNM655462 RXI655462 SHE655462 SRA655462 TAW655462 TKS655462 TUO655462 UEK655462 UOG655462 UYC655462 VHY655462 VRU655462 WBQ655462 WLM655462 WVI655462 A720998 IW720998 SS720998 ACO720998 AMK720998 AWG720998 BGC720998 BPY720998 BZU720998 CJQ720998 CTM720998 DDI720998 DNE720998 DXA720998 EGW720998 EQS720998 FAO720998 FKK720998 FUG720998 GEC720998 GNY720998 GXU720998 HHQ720998 HRM720998 IBI720998 ILE720998 IVA720998 JEW720998 JOS720998 JYO720998 KIK720998 KSG720998 LCC720998 LLY720998 LVU720998 MFQ720998 MPM720998 MZI720998 NJE720998 NTA720998 OCW720998 OMS720998 OWO720998 PGK720998 PQG720998 QAC720998 QJY720998 QTU720998 RDQ720998 RNM720998 RXI720998 SHE720998 SRA720998 TAW720998 TKS720998 TUO720998 UEK720998 UOG720998 UYC720998 VHY720998 VRU720998 WBQ720998 WLM720998 WVI720998 A786534 IW786534 SS786534 ACO786534 AMK786534 AWG786534 BGC786534 BPY786534 BZU786534 CJQ786534 CTM786534 DDI786534 DNE786534 DXA786534 EGW786534 EQS786534 FAO786534 FKK786534 FUG786534 GEC786534 GNY786534 GXU786534 HHQ786534 HRM786534 IBI786534 ILE786534 IVA786534 JEW786534 JOS786534 JYO786534 KIK786534 KSG786534 LCC786534 LLY786534 LVU786534 MFQ786534 MPM786534 MZI786534 NJE786534 NTA786534 OCW786534 OMS786534 OWO786534 PGK786534 PQG786534 QAC786534 QJY786534 QTU786534 RDQ786534 RNM786534 RXI786534 SHE786534 SRA786534 TAW786534 TKS786534 TUO786534 UEK786534 UOG786534 UYC786534 VHY786534 VRU786534 WBQ786534 WLM786534 WVI786534 A852070 IW852070 SS852070 ACO852070 AMK852070 AWG852070 BGC852070 BPY852070 BZU852070 CJQ852070 CTM852070 DDI852070 DNE852070 DXA852070 EGW852070 EQS852070 FAO852070 FKK852070 FUG852070 GEC852070 GNY852070 GXU852070 HHQ852070 HRM852070 IBI852070 ILE852070 IVA852070 JEW852070 JOS852070 JYO852070 KIK852070 KSG852070 LCC852070 LLY852070 LVU852070 MFQ852070 MPM852070 MZI852070 NJE852070 NTA852070 OCW852070 OMS852070 OWO852070 PGK852070 PQG852070 QAC852070 QJY852070 QTU852070 RDQ852070 RNM852070 RXI852070 SHE852070 SRA852070 TAW852070 TKS852070 TUO852070 UEK852070 UOG852070 UYC852070 VHY852070 VRU852070 WBQ852070 WLM852070 WVI852070 A917606 IW917606 SS917606 ACO917606 AMK917606 AWG917606 BGC917606 BPY917606 BZU917606 CJQ917606 CTM917606 DDI917606 DNE917606 DXA917606 EGW917606 EQS917606 FAO917606 FKK917606 FUG917606 GEC917606 GNY917606 GXU917606 HHQ917606 HRM917606 IBI917606 ILE917606 IVA917606 JEW917606 JOS917606 JYO917606 KIK917606 KSG917606 LCC917606 LLY917606 LVU917606 MFQ917606 MPM917606 MZI917606 NJE917606 NTA917606 OCW917606 OMS917606 OWO917606 PGK917606 PQG917606 QAC917606 QJY917606 QTU917606 RDQ917606 RNM917606 RXI917606 SHE917606 SRA917606 TAW917606 TKS917606 TUO917606 UEK917606 UOG917606 UYC917606 VHY917606 VRU917606 WBQ917606 WLM917606 WVI917606 A983142 IW983142 SS983142 ACO983142 AMK983142 AWG983142 BGC983142 BPY983142 BZU983142 CJQ983142 CTM983142 DDI983142 DNE983142 DXA983142 EGW983142 EQS983142 FAO983142 FKK983142 FUG983142 GEC983142 GNY983142 GXU983142 HHQ983142 HRM983142 IBI983142 ILE983142 IVA983142 JEW983142 JOS983142 JYO983142 KIK983142 KSG983142 LCC983142 LLY983142 LVU983142 MFQ983142 MPM983142 MZI983142 NJE983142 NTA983142 OCW983142 OMS983142 OWO983142 PGK983142 PQG983142 QAC983142 QJY983142 QTU983142 RDQ983142 RNM983142 RXI983142 SHE983142 SRA983142 TAW983142 TKS983142 TUO983142 UEK983142 UOG983142 UYC983142 VHY983142 VRU983142 WBQ983142 WLM983142 WVI983142" xr:uid="{00000000-0002-0000-0100-000001000000}"/>
    <dataValidation showInputMessage="1" showErrorMessage="1" sqref="WNO983079:WOO983082 LE63:LY66 VA63:VU66 AEW63:AFQ66 AOS63:APM66 AYO63:AZI66 BIK63:BJE66 BSG63:BTA66 CCC63:CCW66 CLY63:CMS66 CVU63:CWO66 DFQ63:DGK66 DPM63:DQG66 DZI63:EAC66 EJE63:EJY66 ETA63:ETU66 FCW63:FDQ66 FMS63:FNM66 FWO63:FXI66 GGK63:GHE66 GQG63:GRA66 HAC63:HAW66 HJY63:HKS66 HTU63:HUO66 IDQ63:IEK66 INM63:IOG66 IXI63:IYC66 JHE63:JHY66 JRA63:JRU66 KAW63:KBQ66 KKS63:KLM66 KUO63:KVI66 LEK63:LFE66 LOG63:LPA66 LYC63:LYW66 MHY63:MIS66 MRU63:MSO66 NBQ63:NCK66 NLM63:NMG66 NVI63:NWC66 OFE63:OFY66 OPA63:OPU66 OYW63:OZQ66 PIS63:PJM66 PSO63:PTI66 QCK63:QDE66 QMG63:QNA66 QWC63:QWW66 RFY63:RGS66 RPU63:RQO66 RZQ63:SAK66 SJM63:SKG66 STI63:SUC66 TDE63:TDY66 TNA63:TNU66 TWW63:TXQ66 UGS63:UHM66 UQO63:URI66 VAK63:VBE66 VKG63:VLA66 VUC63:VUW66 WDY63:WES66 WNU63:WOO66 WXQ63:WYK66 BI65599:CC65602 LE65599:LY65602 VA65599:VU65602 AEW65599:AFQ65602 AOS65599:APM65602 AYO65599:AZI65602 BIK65599:BJE65602 BSG65599:BTA65602 CCC65599:CCW65602 CLY65599:CMS65602 CVU65599:CWO65602 DFQ65599:DGK65602 DPM65599:DQG65602 DZI65599:EAC65602 EJE65599:EJY65602 ETA65599:ETU65602 FCW65599:FDQ65602 FMS65599:FNM65602 FWO65599:FXI65602 GGK65599:GHE65602 GQG65599:GRA65602 HAC65599:HAW65602 HJY65599:HKS65602 HTU65599:HUO65602 IDQ65599:IEK65602 INM65599:IOG65602 IXI65599:IYC65602 JHE65599:JHY65602 JRA65599:JRU65602 KAW65599:KBQ65602 KKS65599:KLM65602 KUO65599:KVI65602 LEK65599:LFE65602 LOG65599:LPA65602 LYC65599:LYW65602 MHY65599:MIS65602 MRU65599:MSO65602 NBQ65599:NCK65602 NLM65599:NMG65602 NVI65599:NWC65602 OFE65599:OFY65602 OPA65599:OPU65602 OYW65599:OZQ65602 PIS65599:PJM65602 PSO65599:PTI65602 QCK65599:QDE65602 QMG65599:QNA65602 QWC65599:QWW65602 RFY65599:RGS65602 RPU65599:RQO65602 RZQ65599:SAK65602 SJM65599:SKG65602 STI65599:SUC65602 TDE65599:TDY65602 TNA65599:TNU65602 TWW65599:TXQ65602 UGS65599:UHM65602 UQO65599:URI65602 VAK65599:VBE65602 VKG65599:VLA65602 VUC65599:VUW65602 WDY65599:WES65602 WNU65599:WOO65602 WXQ65599:WYK65602 BI131135:CC131138 LE131135:LY131138 VA131135:VU131138 AEW131135:AFQ131138 AOS131135:APM131138 AYO131135:AZI131138 BIK131135:BJE131138 BSG131135:BTA131138 CCC131135:CCW131138 CLY131135:CMS131138 CVU131135:CWO131138 DFQ131135:DGK131138 DPM131135:DQG131138 DZI131135:EAC131138 EJE131135:EJY131138 ETA131135:ETU131138 FCW131135:FDQ131138 FMS131135:FNM131138 FWO131135:FXI131138 GGK131135:GHE131138 GQG131135:GRA131138 HAC131135:HAW131138 HJY131135:HKS131138 HTU131135:HUO131138 IDQ131135:IEK131138 INM131135:IOG131138 IXI131135:IYC131138 JHE131135:JHY131138 JRA131135:JRU131138 KAW131135:KBQ131138 KKS131135:KLM131138 KUO131135:KVI131138 LEK131135:LFE131138 LOG131135:LPA131138 LYC131135:LYW131138 MHY131135:MIS131138 MRU131135:MSO131138 NBQ131135:NCK131138 NLM131135:NMG131138 NVI131135:NWC131138 OFE131135:OFY131138 OPA131135:OPU131138 OYW131135:OZQ131138 PIS131135:PJM131138 PSO131135:PTI131138 QCK131135:QDE131138 QMG131135:QNA131138 QWC131135:QWW131138 RFY131135:RGS131138 RPU131135:RQO131138 RZQ131135:SAK131138 SJM131135:SKG131138 STI131135:SUC131138 TDE131135:TDY131138 TNA131135:TNU131138 TWW131135:TXQ131138 UGS131135:UHM131138 UQO131135:URI131138 VAK131135:VBE131138 VKG131135:VLA131138 VUC131135:VUW131138 WDY131135:WES131138 WNU131135:WOO131138 WXQ131135:WYK131138 BI196671:CC196674 LE196671:LY196674 VA196671:VU196674 AEW196671:AFQ196674 AOS196671:APM196674 AYO196671:AZI196674 BIK196671:BJE196674 BSG196671:BTA196674 CCC196671:CCW196674 CLY196671:CMS196674 CVU196671:CWO196674 DFQ196671:DGK196674 DPM196671:DQG196674 DZI196671:EAC196674 EJE196671:EJY196674 ETA196671:ETU196674 FCW196671:FDQ196674 FMS196671:FNM196674 FWO196671:FXI196674 GGK196671:GHE196674 GQG196671:GRA196674 HAC196671:HAW196674 HJY196671:HKS196674 HTU196671:HUO196674 IDQ196671:IEK196674 INM196671:IOG196674 IXI196671:IYC196674 JHE196671:JHY196674 JRA196671:JRU196674 KAW196671:KBQ196674 KKS196671:KLM196674 KUO196671:KVI196674 LEK196671:LFE196674 LOG196671:LPA196674 LYC196671:LYW196674 MHY196671:MIS196674 MRU196671:MSO196674 NBQ196671:NCK196674 NLM196671:NMG196674 NVI196671:NWC196674 OFE196671:OFY196674 OPA196671:OPU196674 OYW196671:OZQ196674 PIS196671:PJM196674 PSO196671:PTI196674 QCK196671:QDE196674 QMG196671:QNA196674 QWC196671:QWW196674 RFY196671:RGS196674 RPU196671:RQO196674 RZQ196671:SAK196674 SJM196671:SKG196674 STI196671:SUC196674 TDE196671:TDY196674 TNA196671:TNU196674 TWW196671:TXQ196674 UGS196671:UHM196674 UQO196671:URI196674 VAK196671:VBE196674 VKG196671:VLA196674 VUC196671:VUW196674 WDY196671:WES196674 WNU196671:WOO196674 WXQ196671:WYK196674 BI262207:CC262210 LE262207:LY262210 VA262207:VU262210 AEW262207:AFQ262210 AOS262207:APM262210 AYO262207:AZI262210 BIK262207:BJE262210 BSG262207:BTA262210 CCC262207:CCW262210 CLY262207:CMS262210 CVU262207:CWO262210 DFQ262207:DGK262210 DPM262207:DQG262210 DZI262207:EAC262210 EJE262207:EJY262210 ETA262207:ETU262210 FCW262207:FDQ262210 FMS262207:FNM262210 FWO262207:FXI262210 GGK262207:GHE262210 GQG262207:GRA262210 HAC262207:HAW262210 HJY262207:HKS262210 HTU262207:HUO262210 IDQ262207:IEK262210 INM262207:IOG262210 IXI262207:IYC262210 JHE262207:JHY262210 JRA262207:JRU262210 KAW262207:KBQ262210 KKS262207:KLM262210 KUO262207:KVI262210 LEK262207:LFE262210 LOG262207:LPA262210 LYC262207:LYW262210 MHY262207:MIS262210 MRU262207:MSO262210 NBQ262207:NCK262210 NLM262207:NMG262210 NVI262207:NWC262210 OFE262207:OFY262210 OPA262207:OPU262210 OYW262207:OZQ262210 PIS262207:PJM262210 PSO262207:PTI262210 QCK262207:QDE262210 QMG262207:QNA262210 QWC262207:QWW262210 RFY262207:RGS262210 RPU262207:RQO262210 RZQ262207:SAK262210 SJM262207:SKG262210 STI262207:SUC262210 TDE262207:TDY262210 TNA262207:TNU262210 TWW262207:TXQ262210 UGS262207:UHM262210 UQO262207:URI262210 VAK262207:VBE262210 VKG262207:VLA262210 VUC262207:VUW262210 WDY262207:WES262210 WNU262207:WOO262210 WXQ262207:WYK262210 BI327743:CC327746 LE327743:LY327746 VA327743:VU327746 AEW327743:AFQ327746 AOS327743:APM327746 AYO327743:AZI327746 BIK327743:BJE327746 BSG327743:BTA327746 CCC327743:CCW327746 CLY327743:CMS327746 CVU327743:CWO327746 DFQ327743:DGK327746 DPM327743:DQG327746 DZI327743:EAC327746 EJE327743:EJY327746 ETA327743:ETU327746 FCW327743:FDQ327746 FMS327743:FNM327746 FWO327743:FXI327746 GGK327743:GHE327746 GQG327743:GRA327746 HAC327743:HAW327746 HJY327743:HKS327746 HTU327743:HUO327746 IDQ327743:IEK327746 INM327743:IOG327746 IXI327743:IYC327746 JHE327743:JHY327746 JRA327743:JRU327746 KAW327743:KBQ327746 KKS327743:KLM327746 KUO327743:KVI327746 LEK327743:LFE327746 LOG327743:LPA327746 LYC327743:LYW327746 MHY327743:MIS327746 MRU327743:MSO327746 NBQ327743:NCK327746 NLM327743:NMG327746 NVI327743:NWC327746 OFE327743:OFY327746 OPA327743:OPU327746 OYW327743:OZQ327746 PIS327743:PJM327746 PSO327743:PTI327746 QCK327743:QDE327746 QMG327743:QNA327746 QWC327743:QWW327746 RFY327743:RGS327746 RPU327743:RQO327746 RZQ327743:SAK327746 SJM327743:SKG327746 STI327743:SUC327746 TDE327743:TDY327746 TNA327743:TNU327746 TWW327743:TXQ327746 UGS327743:UHM327746 UQO327743:URI327746 VAK327743:VBE327746 VKG327743:VLA327746 VUC327743:VUW327746 WDY327743:WES327746 WNU327743:WOO327746 WXQ327743:WYK327746 BI393279:CC393282 LE393279:LY393282 VA393279:VU393282 AEW393279:AFQ393282 AOS393279:APM393282 AYO393279:AZI393282 BIK393279:BJE393282 BSG393279:BTA393282 CCC393279:CCW393282 CLY393279:CMS393282 CVU393279:CWO393282 DFQ393279:DGK393282 DPM393279:DQG393282 DZI393279:EAC393282 EJE393279:EJY393282 ETA393279:ETU393282 FCW393279:FDQ393282 FMS393279:FNM393282 FWO393279:FXI393282 GGK393279:GHE393282 GQG393279:GRA393282 HAC393279:HAW393282 HJY393279:HKS393282 HTU393279:HUO393282 IDQ393279:IEK393282 INM393279:IOG393282 IXI393279:IYC393282 JHE393279:JHY393282 JRA393279:JRU393282 KAW393279:KBQ393282 KKS393279:KLM393282 KUO393279:KVI393282 LEK393279:LFE393282 LOG393279:LPA393282 LYC393279:LYW393282 MHY393279:MIS393282 MRU393279:MSO393282 NBQ393279:NCK393282 NLM393279:NMG393282 NVI393279:NWC393282 OFE393279:OFY393282 OPA393279:OPU393282 OYW393279:OZQ393282 PIS393279:PJM393282 PSO393279:PTI393282 QCK393279:QDE393282 QMG393279:QNA393282 QWC393279:QWW393282 RFY393279:RGS393282 RPU393279:RQO393282 RZQ393279:SAK393282 SJM393279:SKG393282 STI393279:SUC393282 TDE393279:TDY393282 TNA393279:TNU393282 TWW393279:TXQ393282 UGS393279:UHM393282 UQO393279:URI393282 VAK393279:VBE393282 VKG393279:VLA393282 VUC393279:VUW393282 WDY393279:WES393282 WNU393279:WOO393282 WXQ393279:WYK393282 BI458815:CC458818 LE458815:LY458818 VA458815:VU458818 AEW458815:AFQ458818 AOS458815:APM458818 AYO458815:AZI458818 BIK458815:BJE458818 BSG458815:BTA458818 CCC458815:CCW458818 CLY458815:CMS458818 CVU458815:CWO458818 DFQ458815:DGK458818 DPM458815:DQG458818 DZI458815:EAC458818 EJE458815:EJY458818 ETA458815:ETU458818 FCW458815:FDQ458818 FMS458815:FNM458818 FWO458815:FXI458818 GGK458815:GHE458818 GQG458815:GRA458818 HAC458815:HAW458818 HJY458815:HKS458818 HTU458815:HUO458818 IDQ458815:IEK458818 INM458815:IOG458818 IXI458815:IYC458818 JHE458815:JHY458818 JRA458815:JRU458818 KAW458815:KBQ458818 KKS458815:KLM458818 KUO458815:KVI458818 LEK458815:LFE458818 LOG458815:LPA458818 LYC458815:LYW458818 MHY458815:MIS458818 MRU458815:MSO458818 NBQ458815:NCK458818 NLM458815:NMG458818 NVI458815:NWC458818 OFE458815:OFY458818 OPA458815:OPU458818 OYW458815:OZQ458818 PIS458815:PJM458818 PSO458815:PTI458818 QCK458815:QDE458818 QMG458815:QNA458818 QWC458815:QWW458818 RFY458815:RGS458818 RPU458815:RQO458818 RZQ458815:SAK458818 SJM458815:SKG458818 STI458815:SUC458818 TDE458815:TDY458818 TNA458815:TNU458818 TWW458815:TXQ458818 UGS458815:UHM458818 UQO458815:URI458818 VAK458815:VBE458818 VKG458815:VLA458818 VUC458815:VUW458818 WDY458815:WES458818 WNU458815:WOO458818 WXQ458815:WYK458818 BI524351:CC524354 LE524351:LY524354 VA524351:VU524354 AEW524351:AFQ524354 AOS524351:APM524354 AYO524351:AZI524354 BIK524351:BJE524354 BSG524351:BTA524354 CCC524351:CCW524354 CLY524351:CMS524354 CVU524351:CWO524354 DFQ524351:DGK524354 DPM524351:DQG524354 DZI524351:EAC524354 EJE524351:EJY524354 ETA524351:ETU524354 FCW524351:FDQ524354 FMS524351:FNM524354 FWO524351:FXI524354 GGK524351:GHE524354 GQG524351:GRA524354 HAC524351:HAW524354 HJY524351:HKS524354 HTU524351:HUO524354 IDQ524351:IEK524354 INM524351:IOG524354 IXI524351:IYC524354 JHE524351:JHY524354 JRA524351:JRU524354 KAW524351:KBQ524354 KKS524351:KLM524354 KUO524351:KVI524354 LEK524351:LFE524354 LOG524351:LPA524354 LYC524351:LYW524354 MHY524351:MIS524354 MRU524351:MSO524354 NBQ524351:NCK524354 NLM524351:NMG524354 NVI524351:NWC524354 OFE524351:OFY524354 OPA524351:OPU524354 OYW524351:OZQ524354 PIS524351:PJM524354 PSO524351:PTI524354 QCK524351:QDE524354 QMG524351:QNA524354 QWC524351:QWW524354 RFY524351:RGS524354 RPU524351:RQO524354 RZQ524351:SAK524354 SJM524351:SKG524354 STI524351:SUC524354 TDE524351:TDY524354 TNA524351:TNU524354 TWW524351:TXQ524354 UGS524351:UHM524354 UQO524351:URI524354 VAK524351:VBE524354 VKG524351:VLA524354 VUC524351:VUW524354 WDY524351:WES524354 WNU524351:WOO524354 WXQ524351:WYK524354 BI589887:CC589890 LE589887:LY589890 VA589887:VU589890 AEW589887:AFQ589890 AOS589887:APM589890 AYO589887:AZI589890 BIK589887:BJE589890 BSG589887:BTA589890 CCC589887:CCW589890 CLY589887:CMS589890 CVU589887:CWO589890 DFQ589887:DGK589890 DPM589887:DQG589890 DZI589887:EAC589890 EJE589887:EJY589890 ETA589887:ETU589890 FCW589887:FDQ589890 FMS589887:FNM589890 FWO589887:FXI589890 GGK589887:GHE589890 GQG589887:GRA589890 HAC589887:HAW589890 HJY589887:HKS589890 HTU589887:HUO589890 IDQ589887:IEK589890 INM589887:IOG589890 IXI589887:IYC589890 JHE589887:JHY589890 JRA589887:JRU589890 KAW589887:KBQ589890 KKS589887:KLM589890 KUO589887:KVI589890 LEK589887:LFE589890 LOG589887:LPA589890 LYC589887:LYW589890 MHY589887:MIS589890 MRU589887:MSO589890 NBQ589887:NCK589890 NLM589887:NMG589890 NVI589887:NWC589890 OFE589887:OFY589890 OPA589887:OPU589890 OYW589887:OZQ589890 PIS589887:PJM589890 PSO589887:PTI589890 QCK589887:QDE589890 QMG589887:QNA589890 QWC589887:QWW589890 RFY589887:RGS589890 RPU589887:RQO589890 RZQ589887:SAK589890 SJM589887:SKG589890 STI589887:SUC589890 TDE589887:TDY589890 TNA589887:TNU589890 TWW589887:TXQ589890 UGS589887:UHM589890 UQO589887:URI589890 VAK589887:VBE589890 VKG589887:VLA589890 VUC589887:VUW589890 WDY589887:WES589890 WNU589887:WOO589890 WXQ589887:WYK589890 BI655423:CC655426 LE655423:LY655426 VA655423:VU655426 AEW655423:AFQ655426 AOS655423:APM655426 AYO655423:AZI655426 BIK655423:BJE655426 BSG655423:BTA655426 CCC655423:CCW655426 CLY655423:CMS655426 CVU655423:CWO655426 DFQ655423:DGK655426 DPM655423:DQG655426 DZI655423:EAC655426 EJE655423:EJY655426 ETA655423:ETU655426 FCW655423:FDQ655426 FMS655423:FNM655426 FWO655423:FXI655426 GGK655423:GHE655426 GQG655423:GRA655426 HAC655423:HAW655426 HJY655423:HKS655426 HTU655423:HUO655426 IDQ655423:IEK655426 INM655423:IOG655426 IXI655423:IYC655426 JHE655423:JHY655426 JRA655423:JRU655426 KAW655423:KBQ655426 KKS655423:KLM655426 KUO655423:KVI655426 LEK655423:LFE655426 LOG655423:LPA655426 LYC655423:LYW655426 MHY655423:MIS655426 MRU655423:MSO655426 NBQ655423:NCK655426 NLM655423:NMG655426 NVI655423:NWC655426 OFE655423:OFY655426 OPA655423:OPU655426 OYW655423:OZQ655426 PIS655423:PJM655426 PSO655423:PTI655426 QCK655423:QDE655426 QMG655423:QNA655426 QWC655423:QWW655426 RFY655423:RGS655426 RPU655423:RQO655426 RZQ655423:SAK655426 SJM655423:SKG655426 STI655423:SUC655426 TDE655423:TDY655426 TNA655423:TNU655426 TWW655423:TXQ655426 UGS655423:UHM655426 UQO655423:URI655426 VAK655423:VBE655426 VKG655423:VLA655426 VUC655423:VUW655426 WDY655423:WES655426 WNU655423:WOO655426 WXQ655423:WYK655426 BI720959:CC720962 LE720959:LY720962 VA720959:VU720962 AEW720959:AFQ720962 AOS720959:APM720962 AYO720959:AZI720962 BIK720959:BJE720962 BSG720959:BTA720962 CCC720959:CCW720962 CLY720959:CMS720962 CVU720959:CWO720962 DFQ720959:DGK720962 DPM720959:DQG720962 DZI720959:EAC720962 EJE720959:EJY720962 ETA720959:ETU720962 FCW720959:FDQ720962 FMS720959:FNM720962 FWO720959:FXI720962 GGK720959:GHE720962 GQG720959:GRA720962 HAC720959:HAW720962 HJY720959:HKS720962 HTU720959:HUO720962 IDQ720959:IEK720962 INM720959:IOG720962 IXI720959:IYC720962 JHE720959:JHY720962 JRA720959:JRU720962 KAW720959:KBQ720962 KKS720959:KLM720962 KUO720959:KVI720962 LEK720959:LFE720962 LOG720959:LPA720962 LYC720959:LYW720962 MHY720959:MIS720962 MRU720959:MSO720962 NBQ720959:NCK720962 NLM720959:NMG720962 NVI720959:NWC720962 OFE720959:OFY720962 OPA720959:OPU720962 OYW720959:OZQ720962 PIS720959:PJM720962 PSO720959:PTI720962 QCK720959:QDE720962 QMG720959:QNA720962 QWC720959:QWW720962 RFY720959:RGS720962 RPU720959:RQO720962 RZQ720959:SAK720962 SJM720959:SKG720962 STI720959:SUC720962 TDE720959:TDY720962 TNA720959:TNU720962 TWW720959:TXQ720962 UGS720959:UHM720962 UQO720959:URI720962 VAK720959:VBE720962 VKG720959:VLA720962 VUC720959:VUW720962 WDY720959:WES720962 WNU720959:WOO720962 WXQ720959:WYK720962 BI786495:CC786498 LE786495:LY786498 VA786495:VU786498 AEW786495:AFQ786498 AOS786495:APM786498 AYO786495:AZI786498 BIK786495:BJE786498 BSG786495:BTA786498 CCC786495:CCW786498 CLY786495:CMS786498 CVU786495:CWO786498 DFQ786495:DGK786498 DPM786495:DQG786498 DZI786495:EAC786498 EJE786495:EJY786498 ETA786495:ETU786498 FCW786495:FDQ786498 FMS786495:FNM786498 FWO786495:FXI786498 GGK786495:GHE786498 GQG786495:GRA786498 HAC786495:HAW786498 HJY786495:HKS786498 HTU786495:HUO786498 IDQ786495:IEK786498 INM786495:IOG786498 IXI786495:IYC786498 JHE786495:JHY786498 JRA786495:JRU786498 KAW786495:KBQ786498 KKS786495:KLM786498 KUO786495:KVI786498 LEK786495:LFE786498 LOG786495:LPA786498 LYC786495:LYW786498 MHY786495:MIS786498 MRU786495:MSO786498 NBQ786495:NCK786498 NLM786495:NMG786498 NVI786495:NWC786498 OFE786495:OFY786498 OPA786495:OPU786498 OYW786495:OZQ786498 PIS786495:PJM786498 PSO786495:PTI786498 QCK786495:QDE786498 QMG786495:QNA786498 QWC786495:QWW786498 RFY786495:RGS786498 RPU786495:RQO786498 RZQ786495:SAK786498 SJM786495:SKG786498 STI786495:SUC786498 TDE786495:TDY786498 TNA786495:TNU786498 TWW786495:TXQ786498 UGS786495:UHM786498 UQO786495:URI786498 VAK786495:VBE786498 VKG786495:VLA786498 VUC786495:VUW786498 WDY786495:WES786498 WNU786495:WOO786498 WXQ786495:WYK786498 BI852031:CC852034 LE852031:LY852034 VA852031:VU852034 AEW852031:AFQ852034 AOS852031:APM852034 AYO852031:AZI852034 BIK852031:BJE852034 BSG852031:BTA852034 CCC852031:CCW852034 CLY852031:CMS852034 CVU852031:CWO852034 DFQ852031:DGK852034 DPM852031:DQG852034 DZI852031:EAC852034 EJE852031:EJY852034 ETA852031:ETU852034 FCW852031:FDQ852034 FMS852031:FNM852034 FWO852031:FXI852034 GGK852031:GHE852034 GQG852031:GRA852034 HAC852031:HAW852034 HJY852031:HKS852034 HTU852031:HUO852034 IDQ852031:IEK852034 INM852031:IOG852034 IXI852031:IYC852034 JHE852031:JHY852034 JRA852031:JRU852034 KAW852031:KBQ852034 KKS852031:KLM852034 KUO852031:KVI852034 LEK852031:LFE852034 LOG852031:LPA852034 LYC852031:LYW852034 MHY852031:MIS852034 MRU852031:MSO852034 NBQ852031:NCK852034 NLM852031:NMG852034 NVI852031:NWC852034 OFE852031:OFY852034 OPA852031:OPU852034 OYW852031:OZQ852034 PIS852031:PJM852034 PSO852031:PTI852034 QCK852031:QDE852034 QMG852031:QNA852034 QWC852031:QWW852034 RFY852031:RGS852034 RPU852031:RQO852034 RZQ852031:SAK852034 SJM852031:SKG852034 STI852031:SUC852034 TDE852031:TDY852034 TNA852031:TNU852034 TWW852031:TXQ852034 UGS852031:UHM852034 UQO852031:URI852034 VAK852031:VBE852034 VKG852031:VLA852034 VUC852031:VUW852034 WDY852031:WES852034 WNU852031:WOO852034 WXQ852031:WYK852034 BI917567:CC917570 LE917567:LY917570 VA917567:VU917570 AEW917567:AFQ917570 AOS917567:APM917570 AYO917567:AZI917570 BIK917567:BJE917570 BSG917567:BTA917570 CCC917567:CCW917570 CLY917567:CMS917570 CVU917567:CWO917570 DFQ917567:DGK917570 DPM917567:DQG917570 DZI917567:EAC917570 EJE917567:EJY917570 ETA917567:ETU917570 FCW917567:FDQ917570 FMS917567:FNM917570 FWO917567:FXI917570 GGK917567:GHE917570 GQG917567:GRA917570 HAC917567:HAW917570 HJY917567:HKS917570 HTU917567:HUO917570 IDQ917567:IEK917570 INM917567:IOG917570 IXI917567:IYC917570 JHE917567:JHY917570 JRA917567:JRU917570 KAW917567:KBQ917570 KKS917567:KLM917570 KUO917567:KVI917570 LEK917567:LFE917570 LOG917567:LPA917570 LYC917567:LYW917570 MHY917567:MIS917570 MRU917567:MSO917570 NBQ917567:NCK917570 NLM917567:NMG917570 NVI917567:NWC917570 OFE917567:OFY917570 OPA917567:OPU917570 OYW917567:OZQ917570 PIS917567:PJM917570 PSO917567:PTI917570 QCK917567:QDE917570 QMG917567:QNA917570 QWC917567:QWW917570 RFY917567:RGS917570 RPU917567:RQO917570 RZQ917567:SAK917570 SJM917567:SKG917570 STI917567:SUC917570 TDE917567:TDY917570 TNA917567:TNU917570 TWW917567:TXQ917570 UGS917567:UHM917570 UQO917567:URI917570 VAK917567:VBE917570 VKG917567:VLA917570 VUC917567:VUW917570 WDY917567:WES917570 WNU917567:WOO917570 WXQ917567:WYK917570 BI983103:CC983106 LE983103:LY983106 VA983103:VU983106 AEW983103:AFQ983106 AOS983103:APM983106 AYO983103:AZI983106 BIK983103:BJE983106 BSG983103:BTA983106 CCC983103:CCW983106 CLY983103:CMS983106 CVU983103:CWO983106 DFQ983103:DGK983106 DPM983103:DQG983106 DZI983103:EAC983106 EJE983103:EJY983106 ETA983103:ETU983106 FCW983103:FDQ983106 FMS983103:FNM983106 FWO983103:FXI983106 GGK983103:GHE983106 GQG983103:GRA983106 HAC983103:HAW983106 HJY983103:HKS983106 HTU983103:HUO983106 IDQ983103:IEK983106 INM983103:IOG983106 IXI983103:IYC983106 JHE983103:JHY983106 JRA983103:JRU983106 KAW983103:KBQ983106 KKS983103:KLM983106 KUO983103:KVI983106 LEK983103:LFE983106 LOG983103:LPA983106 LYC983103:LYW983106 MHY983103:MIS983106 MRU983103:MSO983106 NBQ983103:NCK983106 NLM983103:NMG983106 NVI983103:NWC983106 OFE983103:OFY983106 OPA983103:OPU983106 OYW983103:OZQ983106 PIS983103:PJM983106 PSO983103:PTI983106 QCK983103:QDE983106 QMG983103:QNA983106 QWC983103:QWW983106 RFY983103:RGS983106 RPU983103:RQO983106 RZQ983103:SAK983106 SJM983103:SKG983106 STI983103:SUC983106 TDE983103:TDY983106 TNA983103:TNU983106 TWW983103:TXQ983106 UGS983103:UHM983106 UQO983103:URI983106 VAK983103:VBE983106 VKG983103:VLA983106 VUC983103:VUW983106 WDY983103:WES983106 WNU983103:WOO983106 WXQ983103:WYK983106 WXK983079:WYK983082 KY39:LY42 UU39:VU42 AEQ39:AFQ42 AOM39:APM42 AYI39:AZI42 BIE39:BJE42 BSA39:BTA42 CBW39:CCW42 CLS39:CMS42 CVO39:CWO42 DFK39:DGK42 DPG39:DQG42 DZC39:EAC42 EIY39:EJY42 ESU39:ETU42 FCQ39:FDQ42 FMM39:FNM42 FWI39:FXI42 GGE39:GHE42 GQA39:GRA42 GZW39:HAW42 HJS39:HKS42 HTO39:HUO42 IDK39:IEK42 ING39:IOG42 IXC39:IYC42 JGY39:JHY42 JQU39:JRU42 KAQ39:KBQ42 KKM39:KLM42 KUI39:KVI42 LEE39:LFE42 LOA39:LPA42 LXW39:LYW42 MHS39:MIS42 MRO39:MSO42 NBK39:NCK42 NLG39:NMG42 NVC39:NWC42 OEY39:OFY42 OOU39:OPU42 OYQ39:OZQ42 PIM39:PJM42 PSI39:PTI42 QCE39:QDE42 QMA39:QNA42 QVW39:QWW42 RFS39:RGS42 RPO39:RQO42 RZK39:SAK42 SJG39:SKG42 STC39:SUC42 TCY39:TDY42 TMU39:TNU42 TWQ39:TXQ42 UGM39:UHM42 UQI39:URI42 VAE39:VBE42 VKA39:VLA42 VTW39:VUW42 WDS39:WES42 WNO39:WOO42 WXK39:WYK42 BC65575:CC65578 KY65575:LY65578 UU65575:VU65578 AEQ65575:AFQ65578 AOM65575:APM65578 AYI65575:AZI65578 BIE65575:BJE65578 BSA65575:BTA65578 CBW65575:CCW65578 CLS65575:CMS65578 CVO65575:CWO65578 DFK65575:DGK65578 DPG65575:DQG65578 DZC65575:EAC65578 EIY65575:EJY65578 ESU65575:ETU65578 FCQ65575:FDQ65578 FMM65575:FNM65578 FWI65575:FXI65578 GGE65575:GHE65578 GQA65575:GRA65578 GZW65575:HAW65578 HJS65575:HKS65578 HTO65575:HUO65578 IDK65575:IEK65578 ING65575:IOG65578 IXC65575:IYC65578 JGY65575:JHY65578 JQU65575:JRU65578 KAQ65575:KBQ65578 KKM65575:KLM65578 KUI65575:KVI65578 LEE65575:LFE65578 LOA65575:LPA65578 LXW65575:LYW65578 MHS65575:MIS65578 MRO65575:MSO65578 NBK65575:NCK65578 NLG65575:NMG65578 NVC65575:NWC65578 OEY65575:OFY65578 OOU65575:OPU65578 OYQ65575:OZQ65578 PIM65575:PJM65578 PSI65575:PTI65578 QCE65575:QDE65578 QMA65575:QNA65578 QVW65575:QWW65578 RFS65575:RGS65578 RPO65575:RQO65578 RZK65575:SAK65578 SJG65575:SKG65578 STC65575:SUC65578 TCY65575:TDY65578 TMU65575:TNU65578 TWQ65575:TXQ65578 UGM65575:UHM65578 UQI65575:URI65578 VAE65575:VBE65578 VKA65575:VLA65578 VTW65575:VUW65578 WDS65575:WES65578 WNO65575:WOO65578 WXK65575:WYK65578 BC131111:CC131114 KY131111:LY131114 UU131111:VU131114 AEQ131111:AFQ131114 AOM131111:APM131114 AYI131111:AZI131114 BIE131111:BJE131114 BSA131111:BTA131114 CBW131111:CCW131114 CLS131111:CMS131114 CVO131111:CWO131114 DFK131111:DGK131114 DPG131111:DQG131114 DZC131111:EAC131114 EIY131111:EJY131114 ESU131111:ETU131114 FCQ131111:FDQ131114 FMM131111:FNM131114 FWI131111:FXI131114 GGE131111:GHE131114 GQA131111:GRA131114 GZW131111:HAW131114 HJS131111:HKS131114 HTO131111:HUO131114 IDK131111:IEK131114 ING131111:IOG131114 IXC131111:IYC131114 JGY131111:JHY131114 JQU131111:JRU131114 KAQ131111:KBQ131114 KKM131111:KLM131114 KUI131111:KVI131114 LEE131111:LFE131114 LOA131111:LPA131114 LXW131111:LYW131114 MHS131111:MIS131114 MRO131111:MSO131114 NBK131111:NCK131114 NLG131111:NMG131114 NVC131111:NWC131114 OEY131111:OFY131114 OOU131111:OPU131114 OYQ131111:OZQ131114 PIM131111:PJM131114 PSI131111:PTI131114 QCE131111:QDE131114 QMA131111:QNA131114 QVW131111:QWW131114 RFS131111:RGS131114 RPO131111:RQO131114 RZK131111:SAK131114 SJG131111:SKG131114 STC131111:SUC131114 TCY131111:TDY131114 TMU131111:TNU131114 TWQ131111:TXQ131114 UGM131111:UHM131114 UQI131111:URI131114 VAE131111:VBE131114 VKA131111:VLA131114 VTW131111:VUW131114 WDS131111:WES131114 WNO131111:WOO131114 WXK131111:WYK131114 BC196647:CC196650 KY196647:LY196650 UU196647:VU196650 AEQ196647:AFQ196650 AOM196647:APM196650 AYI196647:AZI196650 BIE196647:BJE196650 BSA196647:BTA196650 CBW196647:CCW196650 CLS196647:CMS196650 CVO196647:CWO196650 DFK196647:DGK196650 DPG196647:DQG196650 DZC196647:EAC196650 EIY196647:EJY196650 ESU196647:ETU196650 FCQ196647:FDQ196650 FMM196647:FNM196650 FWI196647:FXI196650 GGE196647:GHE196650 GQA196647:GRA196650 GZW196647:HAW196650 HJS196647:HKS196650 HTO196647:HUO196650 IDK196647:IEK196650 ING196647:IOG196650 IXC196647:IYC196650 JGY196647:JHY196650 JQU196647:JRU196650 KAQ196647:KBQ196650 KKM196647:KLM196650 KUI196647:KVI196650 LEE196647:LFE196650 LOA196647:LPA196650 LXW196647:LYW196650 MHS196647:MIS196650 MRO196647:MSO196650 NBK196647:NCK196650 NLG196647:NMG196650 NVC196647:NWC196650 OEY196647:OFY196650 OOU196647:OPU196650 OYQ196647:OZQ196650 PIM196647:PJM196650 PSI196647:PTI196650 QCE196647:QDE196650 QMA196647:QNA196650 QVW196647:QWW196650 RFS196647:RGS196650 RPO196647:RQO196650 RZK196647:SAK196650 SJG196647:SKG196650 STC196647:SUC196650 TCY196647:TDY196650 TMU196647:TNU196650 TWQ196647:TXQ196650 UGM196647:UHM196650 UQI196647:URI196650 VAE196647:VBE196650 VKA196647:VLA196650 VTW196647:VUW196650 WDS196647:WES196650 WNO196647:WOO196650 WXK196647:WYK196650 BC262183:CC262186 KY262183:LY262186 UU262183:VU262186 AEQ262183:AFQ262186 AOM262183:APM262186 AYI262183:AZI262186 BIE262183:BJE262186 BSA262183:BTA262186 CBW262183:CCW262186 CLS262183:CMS262186 CVO262183:CWO262186 DFK262183:DGK262186 DPG262183:DQG262186 DZC262183:EAC262186 EIY262183:EJY262186 ESU262183:ETU262186 FCQ262183:FDQ262186 FMM262183:FNM262186 FWI262183:FXI262186 GGE262183:GHE262186 GQA262183:GRA262186 GZW262183:HAW262186 HJS262183:HKS262186 HTO262183:HUO262186 IDK262183:IEK262186 ING262183:IOG262186 IXC262183:IYC262186 JGY262183:JHY262186 JQU262183:JRU262186 KAQ262183:KBQ262186 KKM262183:KLM262186 KUI262183:KVI262186 LEE262183:LFE262186 LOA262183:LPA262186 LXW262183:LYW262186 MHS262183:MIS262186 MRO262183:MSO262186 NBK262183:NCK262186 NLG262183:NMG262186 NVC262183:NWC262186 OEY262183:OFY262186 OOU262183:OPU262186 OYQ262183:OZQ262186 PIM262183:PJM262186 PSI262183:PTI262186 QCE262183:QDE262186 QMA262183:QNA262186 QVW262183:QWW262186 RFS262183:RGS262186 RPO262183:RQO262186 RZK262183:SAK262186 SJG262183:SKG262186 STC262183:SUC262186 TCY262183:TDY262186 TMU262183:TNU262186 TWQ262183:TXQ262186 UGM262183:UHM262186 UQI262183:URI262186 VAE262183:VBE262186 VKA262183:VLA262186 VTW262183:VUW262186 WDS262183:WES262186 WNO262183:WOO262186 WXK262183:WYK262186 BC327719:CC327722 KY327719:LY327722 UU327719:VU327722 AEQ327719:AFQ327722 AOM327719:APM327722 AYI327719:AZI327722 BIE327719:BJE327722 BSA327719:BTA327722 CBW327719:CCW327722 CLS327719:CMS327722 CVO327719:CWO327722 DFK327719:DGK327722 DPG327719:DQG327722 DZC327719:EAC327722 EIY327719:EJY327722 ESU327719:ETU327722 FCQ327719:FDQ327722 FMM327719:FNM327722 FWI327719:FXI327722 GGE327719:GHE327722 GQA327719:GRA327722 GZW327719:HAW327722 HJS327719:HKS327722 HTO327719:HUO327722 IDK327719:IEK327722 ING327719:IOG327722 IXC327719:IYC327722 JGY327719:JHY327722 JQU327719:JRU327722 KAQ327719:KBQ327722 KKM327719:KLM327722 KUI327719:KVI327722 LEE327719:LFE327722 LOA327719:LPA327722 LXW327719:LYW327722 MHS327719:MIS327722 MRO327719:MSO327722 NBK327719:NCK327722 NLG327719:NMG327722 NVC327719:NWC327722 OEY327719:OFY327722 OOU327719:OPU327722 OYQ327719:OZQ327722 PIM327719:PJM327722 PSI327719:PTI327722 QCE327719:QDE327722 QMA327719:QNA327722 QVW327719:QWW327722 RFS327719:RGS327722 RPO327719:RQO327722 RZK327719:SAK327722 SJG327719:SKG327722 STC327719:SUC327722 TCY327719:TDY327722 TMU327719:TNU327722 TWQ327719:TXQ327722 UGM327719:UHM327722 UQI327719:URI327722 VAE327719:VBE327722 VKA327719:VLA327722 VTW327719:VUW327722 WDS327719:WES327722 WNO327719:WOO327722 WXK327719:WYK327722 BC393255:CC393258 KY393255:LY393258 UU393255:VU393258 AEQ393255:AFQ393258 AOM393255:APM393258 AYI393255:AZI393258 BIE393255:BJE393258 BSA393255:BTA393258 CBW393255:CCW393258 CLS393255:CMS393258 CVO393255:CWO393258 DFK393255:DGK393258 DPG393255:DQG393258 DZC393255:EAC393258 EIY393255:EJY393258 ESU393255:ETU393258 FCQ393255:FDQ393258 FMM393255:FNM393258 FWI393255:FXI393258 GGE393255:GHE393258 GQA393255:GRA393258 GZW393255:HAW393258 HJS393255:HKS393258 HTO393255:HUO393258 IDK393255:IEK393258 ING393255:IOG393258 IXC393255:IYC393258 JGY393255:JHY393258 JQU393255:JRU393258 KAQ393255:KBQ393258 KKM393255:KLM393258 KUI393255:KVI393258 LEE393255:LFE393258 LOA393255:LPA393258 LXW393255:LYW393258 MHS393255:MIS393258 MRO393255:MSO393258 NBK393255:NCK393258 NLG393255:NMG393258 NVC393255:NWC393258 OEY393255:OFY393258 OOU393255:OPU393258 OYQ393255:OZQ393258 PIM393255:PJM393258 PSI393255:PTI393258 QCE393255:QDE393258 QMA393255:QNA393258 QVW393255:QWW393258 RFS393255:RGS393258 RPO393255:RQO393258 RZK393255:SAK393258 SJG393255:SKG393258 STC393255:SUC393258 TCY393255:TDY393258 TMU393255:TNU393258 TWQ393255:TXQ393258 UGM393255:UHM393258 UQI393255:URI393258 VAE393255:VBE393258 VKA393255:VLA393258 VTW393255:VUW393258 WDS393255:WES393258 WNO393255:WOO393258 WXK393255:WYK393258 BC458791:CC458794 KY458791:LY458794 UU458791:VU458794 AEQ458791:AFQ458794 AOM458791:APM458794 AYI458791:AZI458794 BIE458791:BJE458794 BSA458791:BTA458794 CBW458791:CCW458794 CLS458791:CMS458794 CVO458791:CWO458794 DFK458791:DGK458794 DPG458791:DQG458794 DZC458791:EAC458794 EIY458791:EJY458794 ESU458791:ETU458794 FCQ458791:FDQ458794 FMM458791:FNM458794 FWI458791:FXI458794 GGE458791:GHE458794 GQA458791:GRA458794 GZW458791:HAW458794 HJS458791:HKS458794 HTO458791:HUO458794 IDK458791:IEK458794 ING458791:IOG458794 IXC458791:IYC458794 JGY458791:JHY458794 JQU458791:JRU458794 KAQ458791:KBQ458794 KKM458791:KLM458794 KUI458791:KVI458794 LEE458791:LFE458794 LOA458791:LPA458794 LXW458791:LYW458794 MHS458791:MIS458794 MRO458791:MSO458794 NBK458791:NCK458794 NLG458791:NMG458794 NVC458791:NWC458794 OEY458791:OFY458794 OOU458791:OPU458794 OYQ458791:OZQ458794 PIM458791:PJM458794 PSI458791:PTI458794 QCE458791:QDE458794 QMA458791:QNA458794 QVW458791:QWW458794 RFS458791:RGS458794 RPO458791:RQO458794 RZK458791:SAK458794 SJG458791:SKG458794 STC458791:SUC458794 TCY458791:TDY458794 TMU458791:TNU458794 TWQ458791:TXQ458794 UGM458791:UHM458794 UQI458791:URI458794 VAE458791:VBE458794 VKA458791:VLA458794 VTW458791:VUW458794 WDS458791:WES458794 WNO458791:WOO458794 WXK458791:WYK458794 BC524327:CC524330 KY524327:LY524330 UU524327:VU524330 AEQ524327:AFQ524330 AOM524327:APM524330 AYI524327:AZI524330 BIE524327:BJE524330 BSA524327:BTA524330 CBW524327:CCW524330 CLS524327:CMS524330 CVO524327:CWO524330 DFK524327:DGK524330 DPG524327:DQG524330 DZC524327:EAC524330 EIY524327:EJY524330 ESU524327:ETU524330 FCQ524327:FDQ524330 FMM524327:FNM524330 FWI524327:FXI524330 GGE524327:GHE524330 GQA524327:GRA524330 GZW524327:HAW524330 HJS524327:HKS524330 HTO524327:HUO524330 IDK524327:IEK524330 ING524327:IOG524330 IXC524327:IYC524330 JGY524327:JHY524330 JQU524327:JRU524330 KAQ524327:KBQ524330 KKM524327:KLM524330 KUI524327:KVI524330 LEE524327:LFE524330 LOA524327:LPA524330 LXW524327:LYW524330 MHS524327:MIS524330 MRO524327:MSO524330 NBK524327:NCK524330 NLG524327:NMG524330 NVC524327:NWC524330 OEY524327:OFY524330 OOU524327:OPU524330 OYQ524327:OZQ524330 PIM524327:PJM524330 PSI524327:PTI524330 QCE524327:QDE524330 QMA524327:QNA524330 QVW524327:QWW524330 RFS524327:RGS524330 RPO524327:RQO524330 RZK524327:SAK524330 SJG524327:SKG524330 STC524327:SUC524330 TCY524327:TDY524330 TMU524327:TNU524330 TWQ524327:TXQ524330 UGM524327:UHM524330 UQI524327:URI524330 VAE524327:VBE524330 VKA524327:VLA524330 VTW524327:VUW524330 WDS524327:WES524330 WNO524327:WOO524330 WXK524327:WYK524330 BC589863:CC589866 KY589863:LY589866 UU589863:VU589866 AEQ589863:AFQ589866 AOM589863:APM589866 AYI589863:AZI589866 BIE589863:BJE589866 BSA589863:BTA589866 CBW589863:CCW589866 CLS589863:CMS589866 CVO589863:CWO589866 DFK589863:DGK589866 DPG589863:DQG589866 DZC589863:EAC589866 EIY589863:EJY589866 ESU589863:ETU589866 FCQ589863:FDQ589866 FMM589863:FNM589866 FWI589863:FXI589866 GGE589863:GHE589866 GQA589863:GRA589866 GZW589863:HAW589866 HJS589863:HKS589866 HTO589863:HUO589866 IDK589863:IEK589866 ING589863:IOG589866 IXC589863:IYC589866 JGY589863:JHY589866 JQU589863:JRU589866 KAQ589863:KBQ589866 KKM589863:KLM589866 KUI589863:KVI589866 LEE589863:LFE589866 LOA589863:LPA589866 LXW589863:LYW589866 MHS589863:MIS589866 MRO589863:MSO589866 NBK589863:NCK589866 NLG589863:NMG589866 NVC589863:NWC589866 OEY589863:OFY589866 OOU589863:OPU589866 OYQ589863:OZQ589866 PIM589863:PJM589866 PSI589863:PTI589866 QCE589863:QDE589866 QMA589863:QNA589866 QVW589863:QWW589866 RFS589863:RGS589866 RPO589863:RQO589866 RZK589863:SAK589866 SJG589863:SKG589866 STC589863:SUC589866 TCY589863:TDY589866 TMU589863:TNU589866 TWQ589863:TXQ589866 UGM589863:UHM589866 UQI589863:URI589866 VAE589863:VBE589866 VKA589863:VLA589866 VTW589863:VUW589866 WDS589863:WES589866 WNO589863:WOO589866 WXK589863:WYK589866 BC655399:CC655402 KY655399:LY655402 UU655399:VU655402 AEQ655399:AFQ655402 AOM655399:APM655402 AYI655399:AZI655402 BIE655399:BJE655402 BSA655399:BTA655402 CBW655399:CCW655402 CLS655399:CMS655402 CVO655399:CWO655402 DFK655399:DGK655402 DPG655399:DQG655402 DZC655399:EAC655402 EIY655399:EJY655402 ESU655399:ETU655402 FCQ655399:FDQ655402 FMM655399:FNM655402 FWI655399:FXI655402 GGE655399:GHE655402 GQA655399:GRA655402 GZW655399:HAW655402 HJS655399:HKS655402 HTO655399:HUO655402 IDK655399:IEK655402 ING655399:IOG655402 IXC655399:IYC655402 JGY655399:JHY655402 JQU655399:JRU655402 KAQ655399:KBQ655402 KKM655399:KLM655402 KUI655399:KVI655402 LEE655399:LFE655402 LOA655399:LPA655402 LXW655399:LYW655402 MHS655399:MIS655402 MRO655399:MSO655402 NBK655399:NCK655402 NLG655399:NMG655402 NVC655399:NWC655402 OEY655399:OFY655402 OOU655399:OPU655402 OYQ655399:OZQ655402 PIM655399:PJM655402 PSI655399:PTI655402 QCE655399:QDE655402 QMA655399:QNA655402 QVW655399:QWW655402 RFS655399:RGS655402 RPO655399:RQO655402 RZK655399:SAK655402 SJG655399:SKG655402 STC655399:SUC655402 TCY655399:TDY655402 TMU655399:TNU655402 TWQ655399:TXQ655402 UGM655399:UHM655402 UQI655399:URI655402 VAE655399:VBE655402 VKA655399:VLA655402 VTW655399:VUW655402 WDS655399:WES655402 WNO655399:WOO655402 WXK655399:WYK655402 BC720935:CC720938 KY720935:LY720938 UU720935:VU720938 AEQ720935:AFQ720938 AOM720935:APM720938 AYI720935:AZI720938 BIE720935:BJE720938 BSA720935:BTA720938 CBW720935:CCW720938 CLS720935:CMS720938 CVO720935:CWO720938 DFK720935:DGK720938 DPG720935:DQG720938 DZC720935:EAC720938 EIY720935:EJY720938 ESU720935:ETU720938 FCQ720935:FDQ720938 FMM720935:FNM720938 FWI720935:FXI720938 GGE720935:GHE720938 GQA720935:GRA720938 GZW720935:HAW720938 HJS720935:HKS720938 HTO720935:HUO720938 IDK720935:IEK720938 ING720935:IOG720938 IXC720935:IYC720938 JGY720935:JHY720938 JQU720935:JRU720938 KAQ720935:KBQ720938 KKM720935:KLM720938 KUI720935:KVI720938 LEE720935:LFE720938 LOA720935:LPA720938 LXW720935:LYW720938 MHS720935:MIS720938 MRO720935:MSO720938 NBK720935:NCK720938 NLG720935:NMG720938 NVC720935:NWC720938 OEY720935:OFY720938 OOU720935:OPU720938 OYQ720935:OZQ720938 PIM720935:PJM720938 PSI720935:PTI720938 QCE720935:QDE720938 QMA720935:QNA720938 QVW720935:QWW720938 RFS720935:RGS720938 RPO720935:RQO720938 RZK720935:SAK720938 SJG720935:SKG720938 STC720935:SUC720938 TCY720935:TDY720938 TMU720935:TNU720938 TWQ720935:TXQ720938 UGM720935:UHM720938 UQI720935:URI720938 VAE720935:VBE720938 VKA720935:VLA720938 VTW720935:VUW720938 WDS720935:WES720938 WNO720935:WOO720938 WXK720935:WYK720938 BC786471:CC786474 KY786471:LY786474 UU786471:VU786474 AEQ786471:AFQ786474 AOM786471:APM786474 AYI786471:AZI786474 BIE786471:BJE786474 BSA786471:BTA786474 CBW786471:CCW786474 CLS786471:CMS786474 CVO786471:CWO786474 DFK786471:DGK786474 DPG786471:DQG786474 DZC786471:EAC786474 EIY786471:EJY786474 ESU786471:ETU786474 FCQ786471:FDQ786474 FMM786471:FNM786474 FWI786471:FXI786474 GGE786471:GHE786474 GQA786471:GRA786474 GZW786471:HAW786474 HJS786471:HKS786474 HTO786471:HUO786474 IDK786471:IEK786474 ING786471:IOG786474 IXC786471:IYC786474 JGY786471:JHY786474 JQU786471:JRU786474 KAQ786471:KBQ786474 KKM786471:KLM786474 KUI786471:KVI786474 LEE786471:LFE786474 LOA786471:LPA786474 LXW786471:LYW786474 MHS786471:MIS786474 MRO786471:MSO786474 NBK786471:NCK786474 NLG786471:NMG786474 NVC786471:NWC786474 OEY786471:OFY786474 OOU786471:OPU786474 OYQ786471:OZQ786474 PIM786471:PJM786474 PSI786471:PTI786474 QCE786471:QDE786474 QMA786471:QNA786474 QVW786471:QWW786474 RFS786471:RGS786474 RPO786471:RQO786474 RZK786471:SAK786474 SJG786471:SKG786474 STC786471:SUC786474 TCY786471:TDY786474 TMU786471:TNU786474 TWQ786471:TXQ786474 UGM786471:UHM786474 UQI786471:URI786474 VAE786471:VBE786474 VKA786471:VLA786474 VTW786471:VUW786474 WDS786471:WES786474 WNO786471:WOO786474 WXK786471:WYK786474 BC852007:CC852010 KY852007:LY852010 UU852007:VU852010 AEQ852007:AFQ852010 AOM852007:APM852010 AYI852007:AZI852010 BIE852007:BJE852010 BSA852007:BTA852010 CBW852007:CCW852010 CLS852007:CMS852010 CVO852007:CWO852010 DFK852007:DGK852010 DPG852007:DQG852010 DZC852007:EAC852010 EIY852007:EJY852010 ESU852007:ETU852010 FCQ852007:FDQ852010 FMM852007:FNM852010 FWI852007:FXI852010 GGE852007:GHE852010 GQA852007:GRA852010 GZW852007:HAW852010 HJS852007:HKS852010 HTO852007:HUO852010 IDK852007:IEK852010 ING852007:IOG852010 IXC852007:IYC852010 JGY852007:JHY852010 JQU852007:JRU852010 KAQ852007:KBQ852010 KKM852007:KLM852010 KUI852007:KVI852010 LEE852007:LFE852010 LOA852007:LPA852010 LXW852007:LYW852010 MHS852007:MIS852010 MRO852007:MSO852010 NBK852007:NCK852010 NLG852007:NMG852010 NVC852007:NWC852010 OEY852007:OFY852010 OOU852007:OPU852010 OYQ852007:OZQ852010 PIM852007:PJM852010 PSI852007:PTI852010 QCE852007:QDE852010 QMA852007:QNA852010 QVW852007:QWW852010 RFS852007:RGS852010 RPO852007:RQO852010 RZK852007:SAK852010 SJG852007:SKG852010 STC852007:SUC852010 TCY852007:TDY852010 TMU852007:TNU852010 TWQ852007:TXQ852010 UGM852007:UHM852010 UQI852007:URI852010 VAE852007:VBE852010 VKA852007:VLA852010 VTW852007:VUW852010 WDS852007:WES852010 WNO852007:WOO852010 WXK852007:WYK852010 BC917543:CC917546 KY917543:LY917546 UU917543:VU917546 AEQ917543:AFQ917546 AOM917543:APM917546 AYI917543:AZI917546 BIE917543:BJE917546 BSA917543:BTA917546 CBW917543:CCW917546 CLS917543:CMS917546 CVO917543:CWO917546 DFK917543:DGK917546 DPG917543:DQG917546 DZC917543:EAC917546 EIY917543:EJY917546 ESU917543:ETU917546 FCQ917543:FDQ917546 FMM917543:FNM917546 FWI917543:FXI917546 GGE917543:GHE917546 GQA917543:GRA917546 GZW917543:HAW917546 HJS917543:HKS917546 HTO917543:HUO917546 IDK917543:IEK917546 ING917543:IOG917546 IXC917543:IYC917546 JGY917543:JHY917546 JQU917543:JRU917546 KAQ917543:KBQ917546 KKM917543:KLM917546 KUI917543:KVI917546 LEE917543:LFE917546 LOA917543:LPA917546 LXW917543:LYW917546 MHS917543:MIS917546 MRO917543:MSO917546 NBK917543:NCK917546 NLG917543:NMG917546 NVC917543:NWC917546 OEY917543:OFY917546 OOU917543:OPU917546 OYQ917543:OZQ917546 PIM917543:PJM917546 PSI917543:PTI917546 QCE917543:QDE917546 QMA917543:QNA917546 QVW917543:QWW917546 RFS917543:RGS917546 RPO917543:RQO917546 RZK917543:SAK917546 SJG917543:SKG917546 STC917543:SUC917546 TCY917543:TDY917546 TMU917543:TNU917546 TWQ917543:TXQ917546 UGM917543:UHM917546 UQI917543:URI917546 VAE917543:VBE917546 VKA917543:VLA917546 VTW917543:VUW917546 WDS917543:WES917546 WNO917543:WOO917546 WXK917543:WYK917546 BC983079:CC983082 KY983079:LY983082 UU983079:VU983082 AEQ983079:AFQ983082 AOM983079:APM983082 AYI983079:AZI983082 BIE983079:BJE983082 BSA983079:BTA983082 CBW983079:CCW983082 CLS983079:CMS983082 CVO983079:CWO983082 DFK983079:DGK983082 DPG983079:DQG983082 DZC983079:EAC983082 EIY983079:EJY983082 ESU983079:ETU983082 FCQ983079:FDQ983082 FMM983079:FNM983082 FWI983079:FXI983082 GGE983079:GHE983082 GQA983079:GRA983082 GZW983079:HAW983082 HJS983079:HKS983082 HTO983079:HUO983082 IDK983079:IEK983082 ING983079:IOG983082 IXC983079:IYC983082 JGY983079:JHY983082 JQU983079:JRU983082 KAQ983079:KBQ983082 KKM983079:KLM983082 KUI983079:KVI983082 LEE983079:LFE983082 LOA983079:LPA983082 LXW983079:LYW983082 MHS983079:MIS983082 MRO983079:MSO983082 NBK983079:NCK983082 NLG983079:NMG983082 NVC983079:NWC983082 OEY983079:OFY983082 OOU983079:OPU983082 OYQ983079:OZQ983082 PIM983079:PJM983082 PSI983079:PTI983082 QCE983079:QDE983082 QMA983079:QNA983082 QVW983079:QWW983082 RFS983079:RGS983082 RPO983079:RQO983082 RZK983079:SAK983082 SJG983079:SKG983082 STC983079:SUC983082 TCY983079:TDY983082 TMU983079:TNU983082 TWQ983079:TXQ983082 UGM983079:UHM983082 UQI983079:URI983082 VAE983079:VBE983082 VKA983079:VLA983082 VTW983079:VUW983082 WDS983079:WES983082 BI63:CC66 BC39:CC42" xr:uid="{00000000-0002-0000-0100-000002000000}"/>
  </dataValidations>
  <printOptions horizontalCentered="1"/>
  <pageMargins left="0.23622047244094491" right="0.23622047244094491" top="0.74803149606299213" bottom="0.74803149606299213" header="0.31496062992125984" footer="0"/>
  <pageSetup paperSize="9" scale="98" orientation="portrait" r:id="rId1"/>
  <headerFooter>
    <oddHeader>&amp;R
&amp;"ＭＳ ゴシック,標準"&amp;16【Form 1-1】</oddHead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6">
    <tabColor theme="2" tint="-0.249977111117893"/>
    <pageSetUpPr fitToPage="1"/>
  </sheetPr>
  <dimension ref="A1:DW131"/>
  <sheetViews>
    <sheetView view="pageBreakPreview" topLeftCell="A52" zoomScale="85" zoomScaleNormal="55" zoomScaleSheetLayoutView="85" zoomScalePageLayoutView="160" workbookViewId="0">
      <selection activeCell="CM9" sqref="CM9"/>
    </sheetView>
  </sheetViews>
  <sheetFormatPr defaultColWidth="1.25" defaultRowHeight="6.95" customHeight="1"/>
  <cols>
    <col min="1" max="39" width="1.25" style="9"/>
    <col min="40" max="40" width="1.25" style="9" customWidth="1"/>
    <col min="41" max="68" width="1.25" style="9"/>
    <col min="69" max="69" width="1.25" style="9" customWidth="1"/>
    <col min="70" max="80" width="1.25" style="9"/>
    <col min="81" max="81" width="1.25" style="9" customWidth="1"/>
    <col min="82" max="16384" width="1.25" style="9"/>
  </cols>
  <sheetData>
    <row r="1" spans="1:82" ht="6.95" customHeight="1">
      <c r="A1" s="12"/>
      <c r="B1" s="13"/>
      <c r="C1" s="13"/>
      <c r="D1" s="13"/>
      <c r="E1" s="13"/>
      <c r="F1" s="13"/>
      <c r="G1" s="13"/>
      <c r="H1" s="13"/>
      <c r="I1" s="13"/>
      <c r="J1" s="13"/>
      <c r="K1" s="13"/>
      <c r="L1" s="13"/>
      <c r="M1" s="13"/>
      <c r="N1" s="13"/>
      <c r="O1" s="13"/>
      <c r="P1" s="13"/>
      <c r="Q1" s="13"/>
      <c r="R1" s="13"/>
      <c r="S1" s="13"/>
      <c r="T1" s="13"/>
      <c r="U1" s="13"/>
      <c r="V1" s="13"/>
      <c r="W1" s="13"/>
      <c r="X1" s="13"/>
      <c r="Y1" s="13"/>
      <c r="Z1" s="13"/>
      <c r="AA1" s="13"/>
      <c r="AB1" s="13"/>
      <c r="AC1" s="13"/>
      <c r="AD1" s="13"/>
      <c r="AE1" s="13"/>
      <c r="AF1" s="467" t="s">
        <v>165</v>
      </c>
      <c r="AG1" s="468"/>
      <c r="AH1" s="468"/>
      <c r="AI1" s="468"/>
      <c r="AJ1" s="468"/>
      <c r="AK1" s="468"/>
      <c r="AL1" s="468"/>
      <c r="AM1" s="468"/>
      <c r="AN1" s="468"/>
      <c r="AO1" s="468"/>
      <c r="AP1" s="468"/>
      <c r="AQ1" s="468"/>
      <c r="AR1" s="468"/>
      <c r="AS1" s="468"/>
      <c r="AT1" s="468"/>
      <c r="AU1" s="468"/>
      <c r="AV1" s="468"/>
      <c r="AW1" s="468"/>
      <c r="AX1" s="468"/>
      <c r="AY1" s="468"/>
      <c r="AZ1" s="468"/>
      <c r="BA1" s="468"/>
      <c r="BB1" s="468"/>
      <c r="BC1" s="468"/>
      <c r="BD1" s="469"/>
      <c r="BE1" s="467" t="s">
        <v>166</v>
      </c>
      <c r="BF1" s="468"/>
      <c r="BG1" s="468"/>
      <c r="BH1" s="468"/>
      <c r="BI1" s="468"/>
      <c r="BJ1" s="468"/>
      <c r="BK1" s="468"/>
      <c r="BL1" s="468"/>
      <c r="BM1" s="468"/>
      <c r="BN1" s="468"/>
      <c r="BO1" s="468"/>
      <c r="BP1" s="468"/>
      <c r="BQ1" s="468"/>
      <c r="BR1" s="468"/>
      <c r="BS1" s="468"/>
      <c r="BT1" s="468"/>
      <c r="BU1" s="468"/>
      <c r="BV1" s="468"/>
      <c r="BW1" s="468"/>
      <c r="BX1" s="468"/>
      <c r="BY1" s="468"/>
      <c r="BZ1" s="468"/>
      <c r="CA1" s="468"/>
      <c r="CB1" s="468"/>
      <c r="CC1" s="469"/>
      <c r="CD1" s="14"/>
    </row>
    <row r="2" spans="1:82" ht="6.95" customHeight="1">
      <c r="A2" s="15"/>
      <c r="B2" s="14"/>
      <c r="C2" s="14"/>
      <c r="D2" s="14"/>
      <c r="E2" s="14"/>
      <c r="F2" s="14"/>
      <c r="G2" s="14"/>
      <c r="H2" s="14"/>
      <c r="I2" s="14"/>
      <c r="J2" s="14"/>
      <c r="K2" s="14"/>
      <c r="L2" s="14"/>
      <c r="M2" s="14"/>
      <c r="N2" s="14"/>
      <c r="O2" s="14"/>
      <c r="P2" s="14"/>
      <c r="Q2" s="14"/>
      <c r="R2" s="14"/>
      <c r="S2" s="14"/>
      <c r="T2" s="14"/>
      <c r="U2" s="14"/>
      <c r="V2" s="14"/>
      <c r="W2" s="14"/>
      <c r="X2" s="14"/>
      <c r="Y2" s="14"/>
      <c r="Z2" s="14"/>
      <c r="AA2" s="14"/>
      <c r="AB2" s="14"/>
      <c r="AC2" s="14"/>
      <c r="AD2" s="14"/>
      <c r="AE2" s="14"/>
      <c r="AF2" s="470"/>
      <c r="AG2" s="471"/>
      <c r="AH2" s="471"/>
      <c r="AI2" s="471"/>
      <c r="AJ2" s="471"/>
      <c r="AK2" s="471"/>
      <c r="AL2" s="471"/>
      <c r="AM2" s="471"/>
      <c r="AN2" s="471"/>
      <c r="AO2" s="471"/>
      <c r="AP2" s="471"/>
      <c r="AQ2" s="471"/>
      <c r="AR2" s="471"/>
      <c r="AS2" s="471"/>
      <c r="AT2" s="471"/>
      <c r="AU2" s="471"/>
      <c r="AV2" s="471"/>
      <c r="AW2" s="471"/>
      <c r="AX2" s="471"/>
      <c r="AY2" s="471"/>
      <c r="AZ2" s="471"/>
      <c r="BA2" s="471"/>
      <c r="BB2" s="471"/>
      <c r="BC2" s="471"/>
      <c r="BD2" s="472"/>
      <c r="BE2" s="470"/>
      <c r="BF2" s="471"/>
      <c r="BG2" s="471"/>
      <c r="BH2" s="471"/>
      <c r="BI2" s="471"/>
      <c r="BJ2" s="471"/>
      <c r="BK2" s="471"/>
      <c r="BL2" s="471"/>
      <c r="BM2" s="471"/>
      <c r="BN2" s="471"/>
      <c r="BO2" s="471"/>
      <c r="BP2" s="471"/>
      <c r="BQ2" s="471"/>
      <c r="BR2" s="471"/>
      <c r="BS2" s="471"/>
      <c r="BT2" s="471"/>
      <c r="BU2" s="471"/>
      <c r="BV2" s="471"/>
      <c r="BW2" s="471"/>
      <c r="BX2" s="471"/>
      <c r="BY2" s="471"/>
      <c r="BZ2" s="471"/>
      <c r="CA2" s="471"/>
      <c r="CB2" s="471"/>
      <c r="CC2" s="472"/>
      <c r="CD2" s="14"/>
    </row>
    <row r="3" spans="1:82" ht="6.95" customHeight="1">
      <c r="A3" s="15"/>
      <c r="B3" s="14"/>
      <c r="C3" s="14"/>
      <c r="D3" s="14"/>
      <c r="E3" s="14"/>
      <c r="F3" s="14"/>
      <c r="G3" s="14"/>
      <c r="H3" s="14"/>
      <c r="I3" s="14"/>
      <c r="J3" s="14"/>
      <c r="K3" s="14"/>
      <c r="L3" s="14"/>
      <c r="M3" s="14"/>
      <c r="N3" s="14"/>
      <c r="O3" s="14"/>
      <c r="P3" s="14"/>
      <c r="Q3" s="14"/>
      <c r="R3" s="14"/>
      <c r="S3" s="14"/>
      <c r="T3" s="14"/>
      <c r="U3" s="14"/>
      <c r="V3" s="14"/>
      <c r="W3" s="14"/>
      <c r="X3" s="14"/>
      <c r="Y3" s="14"/>
      <c r="Z3" s="14"/>
      <c r="AA3" s="14"/>
      <c r="AB3" s="14"/>
      <c r="AC3" s="14"/>
      <c r="AD3" s="14"/>
      <c r="AE3" s="14"/>
      <c r="AF3" s="338" t="str">
        <f>IF('Input field for an applicant(1)'!C8="","",'Input field for an applicant(1)'!C8)</f>
        <v/>
      </c>
      <c r="AG3" s="473"/>
      <c r="AH3" s="473"/>
      <c r="AI3" s="473"/>
      <c r="AJ3" s="473"/>
      <c r="AK3" s="473"/>
      <c r="AL3" s="473"/>
      <c r="AM3" s="473"/>
      <c r="AN3" s="473"/>
      <c r="AO3" s="473"/>
      <c r="AP3" s="473"/>
      <c r="AQ3" s="473"/>
      <c r="AR3" s="473"/>
      <c r="AS3" s="473"/>
      <c r="AT3" s="473"/>
      <c r="AU3" s="473"/>
      <c r="AV3" s="473"/>
      <c r="AW3" s="473"/>
      <c r="AX3" s="473"/>
      <c r="AY3" s="473"/>
      <c r="AZ3" s="473"/>
      <c r="BA3" s="473"/>
      <c r="BB3" s="473"/>
      <c r="BC3" s="473"/>
      <c r="BD3" s="340"/>
      <c r="BE3" s="338" t="str">
        <f>IF('Input field for an applicant(1)'!C13="","",'Input field for an applicant(1)'!C13)</f>
        <v/>
      </c>
      <c r="BF3" s="473"/>
      <c r="BG3" s="473"/>
      <c r="BH3" s="473"/>
      <c r="BI3" s="473"/>
      <c r="BJ3" s="473"/>
      <c r="BK3" s="473"/>
      <c r="BL3" s="473"/>
      <c r="BM3" s="473"/>
      <c r="BN3" s="473"/>
      <c r="BO3" s="473"/>
      <c r="BP3" s="473"/>
      <c r="BQ3" s="473"/>
      <c r="BR3" s="473"/>
      <c r="BS3" s="473"/>
      <c r="BT3" s="473"/>
      <c r="BU3" s="473"/>
      <c r="BV3" s="473"/>
      <c r="BW3" s="473"/>
      <c r="BX3" s="473"/>
      <c r="BY3" s="473"/>
      <c r="BZ3" s="473"/>
      <c r="CA3" s="473"/>
      <c r="CB3" s="473"/>
      <c r="CC3" s="340"/>
      <c r="CD3" s="14"/>
    </row>
    <row r="4" spans="1:82" ht="6.95" customHeight="1">
      <c r="A4" s="15"/>
      <c r="B4" s="14"/>
      <c r="C4" s="14"/>
      <c r="D4" s="14"/>
      <c r="E4" s="14"/>
      <c r="F4" s="14"/>
      <c r="G4" s="14"/>
      <c r="H4" s="14"/>
      <c r="I4" s="14"/>
      <c r="J4" s="14"/>
      <c r="K4" s="14"/>
      <c r="L4" s="14"/>
      <c r="M4" s="14"/>
      <c r="N4" s="14"/>
      <c r="O4" s="14"/>
      <c r="P4" s="14"/>
      <c r="Q4" s="14"/>
      <c r="R4" s="14"/>
      <c r="S4" s="14"/>
      <c r="T4" s="14"/>
      <c r="U4" s="14"/>
      <c r="V4" s="14"/>
      <c r="W4" s="14"/>
      <c r="X4" s="14"/>
      <c r="Y4" s="14"/>
      <c r="Z4" s="14"/>
      <c r="AA4" s="14"/>
      <c r="AB4" s="14"/>
      <c r="AC4" s="14"/>
      <c r="AD4" s="14"/>
      <c r="AE4" s="14"/>
      <c r="AF4" s="338"/>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340"/>
      <c r="BE4" s="338"/>
      <c r="BF4" s="473"/>
      <c r="BG4" s="473"/>
      <c r="BH4" s="473"/>
      <c r="BI4" s="473"/>
      <c r="BJ4" s="473"/>
      <c r="BK4" s="473"/>
      <c r="BL4" s="473"/>
      <c r="BM4" s="473"/>
      <c r="BN4" s="473"/>
      <c r="BO4" s="473"/>
      <c r="BP4" s="473"/>
      <c r="BQ4" s="473"/>
      <c r="BR4" s="473"/>
      <c r="BS4" s="473"/>
      <c r="BT4" s="473"/>
      <c r="BU4" s="473"/>
      <c r="BV4" s="473"/>
      <c r="BW4" s="473"/>
      <c r="BX4" s="473"/>
      <c r="BY4" s="473"/>
      <c r="BZ4" s="473"/>
      <c r="CA4" s="473"/>
      <c r="CB4" s="473"/>
      <c r="CC4" s="340"/>
      <c r="CD4" s="14"/>
    </row>
    <row r="5" spans="1:82" ht="6.95" customHeight="1">
      <c r="A5" s="15"/>
      <c r="B5" s="14"/>
      <c r="C5" s="14"/>
      <c r="D5" s="14"/>
      <c r="E5" s="14"/>
      <c r="F5" s="14"/>
      <c r="G5" s="14"/>
      <c r="H5" s="14"/>
      <c r="I5" s="14"/>
      <c r="J5" s="14"/>
      <c r="K5" s="14"/>
      <c r="L5" s="14"/>
      <c r="M5" s="14"/>
      <c r="N5" s="14"/>
      <c r="O5" s="14"/>
      <c r="P5" s="14"/>
      <c r="Q5" s="14"/>
      <c r="R5" s="14"/>
      <c r="S5" s="14"/>
      <c r="T5" s="14"/>
      <c r="U5" s="14"/>
      <c r="V5" s="14"/>
      <c r="W5" s="14"/>
      <c r="X5" s="14"/>
      <c r="Y5" s="14"/>
      <c r="Z5" s="14"/>
      <c r="AA5" s="14"/>
      <c r="AB5" s="14"/>
      <c r="AC5" s="14"/>
      <c r="AD5" s="14"/>
      <c r="AE5" s="14"/>
      <c r="AF5" s="338"/>
      <c r="AG5" s="473"/>
      <c r="AH5" s="473"/>
      <c r="AI5" s="473"/>
      <c r="AJ5" s="473"/>
      <c r="AK5" s="473"/>
      <c r="AL5" s="473"/>
      <c r="AM5" s="473"/>
      <c r="AN5" s="473"/>
      <c r="AO5" s="473"/>
      <c r="AP5" s="473"/>
      <c r="AQ5" s="473"/>
      <c r="AR5" s="473"/>
      <c r="AS5" s="473"/>
      <c r="AT5" s="473"/>
      <c r="AU5" s="473"/>
      <c r="AV5" s="473"/>
      <c r="AW5" s="473"/>
      <c r="AX5" s="473"/>
      <c r="AY5" s="473"/>
      <c r="AZ5" s="473"/>
      <c r="BA5" s="473"/>
      <c r="BB5" s="473"/>
      <c r="BC5" s="473"/>
      <c r="BD5" s="340"/>
      <c r="BE5" s="338"/>
      <c r="BF5" s="473"/>
      <c r="BG5" s="473"/>
      <c r="BH5" s="473"/>
      <c r="BI5" s="473"/>
      <c r="BJ5" s="473"/>
      <c r="BK5" s="473"/>
      <c r="BL5" s="473"/>
      <c r="BM5" s="473"/>
      <c r="BN5" s="473"/>
      <c r="BO5" s="473"/>
      <c r="BP5" s="473"/>
      <c r="BQ5" s="473"/>
      <c r="BR5" s="473"/>
      <c r="BS5" s="473"/>
      <c r="BT5" s="473"/>
      <c r="BU5" s="473"/>
      <c r="BV5" s="473"/>
      <c r="BW5" s="473"/>
      <c r="BX5" s="473"/>
      <c r="BY5" s="473"/>
      <c r="BZ5" s="473"/>
      <c r="CA5" s="473"/>
      <c r="CB5" s="473"/>
      <c r="CC5" s="340"/>
      <c r="CD5" s="14"/>
    </row>
    <row r="6" spans="1:82" ht="6.95" customHeight="1">
      <c r="A6" s="15"/>
      <c r="B6" s="14"/>
      <c r="C6" s="14"/>
      <c r="D6" s="14"/>
      <c r="E6" s="14"/>
      <c r="F6" s="14"/>
      <c r="G6" s="14"/>
      <c r="H6" s="14"/>
      <c r="I6" s="14"/>
      <c r="J6" s="14"/>
      <c r="K6" s="14"/>
      <c r="L6" s="14"/>
      <c r="M6" s="14"/>
      <c r="N6" s="14"/>
      <c r="O6" s="14"/>
      <c r="P6" s="14"/>
      <c r="Q6" s="14"/>
      <c r="R6" s="14"/>
      <c r="S6" s="14"/>
      <c r="T6" s="14"/>
      <c r="U6" s="14"/>
      <c r="V6" s="14"/>
      <c r="W6" s="14"/>
      <c r="X6" s="14"/>
      <c r="Y6" s="14"/>
      <c r="Z6" s="14"/>
      <c r="AA6" s="14"/>
      <c r="AB6" s="14"/>
      <c r="AC6" s="14"/>
      <c r="AD6" s="14"/>
      <c r="AE6" s="14"/>
      <c r="AF6" s="341"/>
      <c r="AG6" s="342"/>
      <c r="AH6" s="342"/>
      <c r="AI6" s="342"/>
      <c r="AJ6" s="342"/>
      <c r="AK6" s="342"/>
      <c r="AL6" s="342"/>
      <c r="AM6" s="342"/>
      <c r="AN6" s="342"/>
      <c r="AO6" s="342"/>
      <c r="AP6" s="342"/>
      <c r="AQ6" s="342"/>
      <c r="AR6" s="342"/>
      <c r="AS6" s="342"/>
      <c r="AT6" s="342"/>
      <c r="AU6" s="342"/>
      <c r="AV6" s="342"/>
      <c r="AW6" s="342"/>
      <c r="AX6" s="342"/>
      <c r="AY6" s="342"/>
      <c r="AZ6" s="342"/>
      <c r="BA6" s="342"/>
      <c r="BB6" s="342"/>
      <c r="BC6" s="342"/>
      <c r="BD6" s="343"/>
      <c r="BE6" s="341"/>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3"/>
      <c r="CD6" s="14"/>
    </row>
    <row r="7" spans="1:82" ht="6.95" customHeight="1">
      <c r="A7" s="474" t="s">
        <v>167</v>
      </c>
      <c r="B7" s="475"/>
      <c r="C7" s="475"/>
      <c r="D7" s="475"/>
      <c r="E7" s="475"/>
      <c r="F7" s="475"/>
      <c r="G7" s="475"/>
      <c r="H7" s="475"/>
      <c r="I7" s="475"/>
      <c r="J7" s="475"/>
      <c r="K7" s="475"/>
      <c r="L7" s="475"/>
      <c r="M7" s="475"/>
      <c r="N7" s="475"/>
      <c r="O7" s="475"/>
      <c r="P7" s="475"/>
      <c r="Q7" s="475"/>
      <c r="R7" s="475"/>
      <c r="S7" s="475"/>
      <c r="T7" s="475"/>
      <c r="U7" s="475"/>
      <c r="V7" s="475"/>
      <c r="W7" s="475"/>
      <c r="X7" s="475"/>
      <c r="Y7" s="475"/>
      <c r="Z7" s="475"/>
      <c r="AA7" s="475"/>
      <c r="AB7" s="475"/>
      <c r="AC7" s="475"/>
      <c r="AD7" s="475"/>
      <c r="AE7" s="475"/>
      <c r="AF7" s="475"/>
      <c r="AG7" s="475"/>
      <c r="AH7" s="475"/>
      <c r="AI7" s="475"/>
      <c r="AJ7" s="475"/>
      <c r="AK7" s="475"/>
      <c r="AL7" s="475"/>
      <c r="AM7" s="475"/>
      <c r="AN7" s="475"/>
      <c r="AO7" s="475"/>
      <c r="AP7" s="475"/>
      <c r="AQ7" s="475"/>
      <c r="AR7" s="475"/>
      <c r="AS7" s="475"/>
      <c r="AT7" s="475"/>
      <c r="AU7" s="475"/>
      <c r="AV7" s="475"/>
      <c r="AW7" s="475"/>
      <c r="AX7" s="475"/>
      <c r="AY7" s="475"/>
      <c r="AZ7" s="475"/>
      <c r="BA7" s="475"/>
      <c r="BB7" s="475"/>
      <c r="BC7" s="475"/>
      <c r="BD7" s="475"/>
      <c r="BE7" s="475"/>
      <c r="BF7" s="475"/>
      <c r="BG7" s="475"/>
      <c r="BH7" s="475"/>
      <c r="BI7" s="475"/>
      <c r="BJ7" s="475"/>
      <c r="BK7" s="475"/>
      <c r="BL7" s="475"/>
      <c r="BM7" s="475"/>
      <c r="BN7" s="475"/>
      <c r="BO7" s="475"/>
      <c r="BP7" s="475"/>
      <c r="BQ7" s="475"/>
      <c r="BR7" s="475"/>
      <c r="BS7" s="475"/>
      <c r="BT7" s="475"/>
      <c r="BU7" s="475"/>
      <c r="BV7" s="475"/>
      <c r="BW7" s="475"/>
      <c r="BX7" s="475"/>
      <c r="BY7" s="475"/>
      <c r="BZ7" s="475"/>
      <c r="CA7" s="475"/>
      <c r="CB7" s="475"/>
      <c r="CC7" s="476"/>
      <c r="CD7" s="14"/>
    </row>
    <row r="8" spans="1:82" ht="6.95" customHeight="1">
      <c r="A8" s="477"/>
      <c r="B8" s="478"/>
      <c r="C8" s="478"/>
      <c r="D8" s="478"/>
      <c r="E8" s="478"/>
      <c r="F8" s="478"/>
      <c r="G8" s="478"/>
      <c r="H8" s="478"/>
      <c r="I8" s="478"/>
      <c r="J8" s="478"/>
      <c r="K8" s="478"/>
      <c r="L8" s="478"/>
      <c r="M8" s="478"/>
      <c r="N8" s="478"/>
      <c r="O8" s="478"/>
      <c r="P8" s="478"/>
      <c r="Q8" s="478"/>
      <c r="R8" s="478"/>
      <c r="S8" s="478"/>
      <c r="T8" s="478"/>
      <c r="U8" s="478"/>
      <c r="V8" s="478"/>
      <c r="W8" s="478"/>
      <c r="X8" s="478"/>
      <c r="Y8" s="478"/>
      <c r="Z8" s="478"/>
      <c r="AA8" s="478"/>
      <c r="AB8" s="478"/>
      <c r="AC8" s="478"/>
      <c r="AD8" s="478"/>
      <c r="AE8" s="478"/>
      <c r="AF8" s="478"/>
      <c r="AG8" s="478"/>
      <c r="AH8" s="478"/>
      <c r="AI8" s="478"/>
      <c r="AJ8" s="478"/>
      <c r="AK8" s="478"/>
      <c r="AL8" s="478"/>
      <c r="AM8" s="478"/>
      <c r="AN8" s="478"/>
      <c r="AO8" s="478"/>
      <c r="AP8" s="478"/>
      <c r="AQ8" s="478"/>
      <c r="AR8" s="478"/>
      <c r="AS8" s="478"/>
      <c r="AT8" s="478"/>
      <c r="AU8" s="478"/>
      <c r="AV8" s="478"/>
      <c r="AW8" s="478"/>
      <c r="AX8" s="478"/>
      <c r="AY8" s="478"/>
      <c r="AZ8" s="478"/>
      <c r="BA8" s="478"/>
      <c r="BB8" s="478"/>
      <c r="BC8" s="478"/>
      <c r="BD8" s="478"/>
      <c r="BE8" s="478"/>
      <c r="BF8" s="478"/>
      <c r="BG8" s="478"/>
      <c r="BH8" s="478"/>
      <c r="BI8" s="478"/>
      <c r="BJ8" s="478"/>
      <c r="BK8" s="478"/>
      <c r="BL8" s="478"/>
      <c r="BM8" s="478"/>
      <c r="BN8" s="478"/>
      <c r="BO8" s="478"/>
      <c r="BP8" s="478"/>
      <c r="BQ8" s="478"/>
      <c r="BR8" s="478"/>
      <c r="BS8" s="478"/>
      <c r="BT8" s="478"/>
      <c r="BU8" s="478"/>
      <c r="BV8" s="478"/>
      <c r="BW8" s="478"/>
      <c r="BX8" s="478"/>
      <c r="BY8" s="478"/>
      <c r="BZ8" s="478"/>
      <c r="CA8" s="478"/>
      <c r="CB8" s="478"/>
      <c r="CC8" s="479"/>
      <c r="CD8" s="14"/>
    </row>
    <row r="9" spans="1:82" ht="6.95" customHeight="1">
      <c r="A9" s="480"/>
      <c r="B9" s="481"/>
      <c r="C9" s="481"/>
      <c r="D9" s="481"/>
      <c r="E9" s="481"/>
      <c r="F9" s="481"/>
      <c r="G9" s="481"/>
      <c r="H9" s="481"/>
      <c r="I9" s="481"/>
      <c r="J9" s="481"/>
      <c r="K9" s="481"/>
      <c r="L9" s="481"/>
      <c r="M9" s="481"/>
      <c r="N9" s="481"/>
      <c r="O9" s="481"/>
      <c r="P9" s="481"/>
      <c r="Q9" s="481"/>
      <c r="R9" s="481"/>
      <c r="S9" s="481"/>
      <c r="T9" s="481"/>
      <c r="U9" s="481"/>
      <c r="V9" s="481"/>
      <c r="W9" s="481"/>
      <c r="X9" s="481"/>
      <c r="Y9" s="481"/>
      <c r="Z9" s="481"/>
      <c r="AA9" s="481"/>
      <c r="AB9" s="481"/>
      <c r="AC9" s="481"/>
      <c r="AD9" s="481"/>
      <c r="AE9" s="481"/>
      <c r="AF9" s="481"/>
      <c r="AG9" s="481"/>
      <c r="AH9" s="481"/>
      <c r="AI9" s="481"/>
      <c r="AJ9" s="481"/>
      <c r="AK9" s="481"/>
      <c r="AL9" s="481"/>
      <c r="AM9" s="481"/>
      <c r="AN9" s="481"/>
      <c r="AO9" s="481"/>
      <c r="AP9" s="481"/>
      <c r="AQ9" s="481"/>
      <c r="AR9" s="481"/>
      <c r="AS9" s="481"/>
      <c r="AT9" s="481"/>
      <c r="AU9" s="481"/>
      <c r="AV9" s="481"/>
      <c r="AW9" s="481"/>
      <c r="AX9" s="481"/>
      <c r="AY9" s="481"/>
      <c r="AZ9" s="481"/>
      <c r="BA9" s="481"/>
      <c r="BB9" s="481"/>
      <c r="BC9" s="481"/>
      <c r="BD9" s="481"/>
      <c r="BE9" s="481"/>
      <c r="BF9" s="481"/>
      <c r="BG9" s="481"/>
      <c r="BH9" s="481"/>
      <c r="BI9" s="481"/>
      <c r="BJ9" s="481"/>
      <c r="BK9" s="481"/>
      <c r="BL9" s="481"/>
      <c r="BM9" s="481"/>
      <c r="BN9" s="481"/>
      <c r="BO9" s="481"/>
      <c r="BP9" s="481"/>
      <c r="BQ9" s="481"/>
      <c r="BR9" s="481"/>
      <c r="BS9" s="481"/>
      <c r="BT9" s="481"/>
      <c r="BU9" s="481"/>
      <c r="BV9" s="481"/>
      <c r="BW9" s="481"/>
      <c r="BX9" s="481"/>
      <c r="BY9" s="481"/>
      <c r="BZ9" s="481"/>
      <c r="CA9" s="481"/>
      <c r="CB9" s="481"/>
      <c r="CC9" s="482"/>
      <c r="CD9" s="14"/>
    </row>
    <row r="10" spans="1:82" ht="6.95" customHeight="1">
      <c r="A10" s="483" t="s">
        <v>168</v>
      </c>
      <c r="B10" s="484"/>
      <c r="C10" s="484"/>
      <c r="D10" s="484"/>
      <c r="E10" s="484"/>
      <c r="F10" s="484"/>
      <c r="G10" s="484"/>
      <c r="H10" s="484"/>
      <c r="I10" s="484"/>
      <c r="J10" s="484"/>
      <c r="K10" s="484"/>
      <c r="L10" s="484"/>
      <c r="M10" s="484"/>
      <c r="N10" s="484"/>
      <c r="O10" s="484"/>
      <c r="P10" s="484"/>
      <c r="Q10" s="484"/>
      <c r="R10" s="484"/>
      <c r="S10" s="484"/>
      <c r="T10" s="484"/>
      <c r="U10" s="484"/>
      <c r="V10" s="484"/>
      <c r="W10" s="484"/>
      <c r="X10" s="484"/>
      <c r="Y10" s="484"/>
      <c r="Z10" s="484"/>
      <c r="AA10" s="484"/>
      <c r="AB10" s="484"/>
      <c r="AC10" s="484"/>
      <c r="AD10" s="484"/>
      <c r="AE10" s="485"/>
      <c r="AF10" s="484" t="s">
        <v>169</v>
      </c>
      <c r="AG10" s="484"/>
      <c r="AH10" s="484"/>
      <c r="AI10" s="484"/>
      <c r="AJ10" s="484"/>
      <c r="AK10" s="484"/>
      <c r="AL10" s="484"/>
      <c r="AM10" s="484"/>
      <c r="AN10" s="484"/>
      <c r="AO10" s="484"/>
      <c r="AP10" s="484"/>
      <c r="AQ10" s="484"/>
      <c r="AR10" s="484"/>
      <c r="AS10" s="484"/>
      <c r="AT10" s="484"/>
      <c r="AU10" s="484"/>
      <c r="AV10" s="484"/>
      <c r="AW10" s="484"/>
      <c r="AX10" s="484"/>
      <c r="AY10" s="484"/>
      <c r="AZ10" s="484"/>
      <c r="BA10" s="484"/>
      <c r="BB10" s="484"/>
      <c r="BC10" s="484"/>
      <c r="BD10" s="484"/>
      <c r="BE10" s="484"/>
      <c r="BF10" s="484"/>
      <c r="BG10" s="484"/>
      <c r="BH10" s="484"/>
      <c r="BI10" s="484"/>
      <c r="BJ10" s="484"/>
      <c r="BK10" s="484"/>
      <c r="BL10" s="484"/>
      <c r="BM10" s="484"/>
      <c r="BN10" s="484"/>
      <c r="BO10" s="484"/>
      <c r="BP10" s="484"/>
      <c r="BQ10" s="484"/>
      <c r="BR10" s="484"/>
      <c r="BS10" s="484"/>
      <c r="BT10" s="484"/>
      <c r="BU10" s="484"/>
      <c r="BV10" s="484"/>
      <c r="BW10" s="484"/>
      <c r="BX10" s="484"/>
      <c r="BY10" s="484"/>
      <c r="BZ10" s="484"/>
      <c r="CA10" s="484"/>
      <c r="CB10" s="484"/>
      <c r="CC10" s="485"/>
      <c r="CD10" s="14"/>
    </row>
    <row r="11" spans="1:82" ht="6.95" customHeight="1">
      <c r="A11" s="486"/>
      <c r="B11" s="487"/>
      <c r="C11" s="487"/>
      <c r="D11" s="487"/>
      <c r="E11" s="487"/>
      <c r="F11" s="487"/>
      <c r="G11" s="487"/>
      <c r="H11" s="487"/>
      <c r="I11" s="487"/>
      <c r="J11" s="487"/>
      <c r="K11" s="487"/>
      <c r="L11" s="487"/>
      <c r="M11" s="487"/>
      <c r="N11" s="487"/>
      <c r="O11" s="487"/>
      <c r="P11" s="487"/>
      <c r="Q11" s="487"/>
      <c r="R11" s="487"/>
      <c r="S11" s="487"/>
      <c r="T11" s="487"/>
      <c r="U11" s="487"/>
      <c r="V11" s="487"/>
      <c r="W11" s="487"/>
      <c r="X11" s="487"/>
      <c r="Y11" s="487"/>
      <c r="Z11" s="487"/>
      <c r="AA11" s="487"/>
      <c r="AB11" s="487"/>
      <c r="AC11" s="487"/>
      <c r="AD11" s="487"/>
      <c r="AE11" s="488"/>
      <c r="AF11" s="487"/>
      <c r="AG11" s="487"/>
      <c r="AH11" s="487"/>
      <c r="AI11" s="487"/>
      <c r="AJ11" s="487"/>
      <c r="AK11" s="487"/>
      <c r="AL11" s="487"/>
      <c r="AM11" s="487"/>
      <c r="AN11" s="487"/>
      <c r="AO11" s="487"/>
      <c r="AP11" s="487"/>
      <c r="AQ11" s="487"/>
      <c r="AR11" s="487"/>
      <c r="AS11" s="487"/>
      <c r="AT11" s="487"/>
      <c r="AU11" s="487"/>
      <c r="AV11" s="487"/>
      <c r="AW11" s="487"/>
      <c r="AX11" s="487"/>
      <c r="AY11" s="487"/>
      <c r="AZ11" s="487"/>
      <c r="BA11" s="487"/>
      <c r="BB11" s="487"/>
      <c r="BC11" s="487"/>
      <c r="BD11" s="487"/>
      <c r="BE11" s="487"/>
      <c r="BF11" s="487"/>
      <c r="BG11" s="487"/>
      <c r="BH11" s="487"/>
      <c r="BI11" s="487"/>
      <c r="BJ11" s="487"/>
      <c r="BK11" s="487"/>
      <c r="BL11" s="487"/>
      <c r="BM11" s="487"/>
      <c r="BN11" s="487"/>
      <c r="BO11" s="487"/>
      <c r="BP11" s="487"/>
      <c r="BQ11" s="487"/>
      <c r="BR11" s="487"/>
      <c r="BS11" s="487"/>
      <c r="BT11" s="487"/>
      <c r="BU11" s="487"/>
      <c r="BV11" s="487"/>
      <c r="BW11" s="487"/>
      <c r="BX11" s="487"/>
      <c r="BY11" s="487"/>
      <c r="BZ11" s="487"/>
      <c r="CA11" s="487"/>
      <c r="CB11" s="487"/>
      <c r="CC11" s="488"/>
      <c r="CD11" s="14"/>
    </row>
    <row r="12" spans="1:82" ht="6.95" customHeight="1">
      <c r="A12" s="338" t="str">
        <f>IF('Input field for an applicant(1)'!C18="","",'Input field for an applicant(1)'!C18)</f>
        <v/>
      </c>
      <c r="B12" s="473"/>
      <c r="C12" s="473"/>
      <c r="D12" s="473"/>
      <c r="E12" s="473"/>
      <c r="F12" s="473"/>
      <c r="G12" s="473"/>
      <c r="H12" s="473"/>
      <c r="I12" s="473"/>
      <c r="J12" s="473"/>
      <c r="K12" s="473"/>
      <c r="L12" s="473"/>
      <c r="M12" s="473"/>
      <c r="N12" s="473"/>
      <c r="O12" s="473"/>
      <c r="P12" s="473"/>
      <c r="Q12" s="473"/>
      <c r="R12" s="473"/>
      <c r="S12" s="473"/>
      <c r="T12" s="473"/>
      <c r="U12" s="473"/>
      <c r="V12" s="473"/>
      <c r="W12" s="473"/>
      <c r="X12" s="473"/>
      <c r="Y12" s="473"/>
      <c r="Z12" s="473"/>
      <c r="AA12" s="473"/>
      <c r="AB12" s="473"/>
      <c r="AC12" s="473"/>
      <c r="AD12" s="473"/>
      <c r="AE12" s="340"/>
      <c r="AF12" s="155"/>
      <c r="AG12" s="155"/>
      <c r="AH12" s="155"/>
      <c r="AI12" s="155"/>
      <c r="AJ12" s="155"/>
      <c r="AK12" s="155"/>
      <c r="AL12" s="155"/>
      <c r="AM12" s="155"/>
      <c r="AN12" s="155"/>
      <c r="AO12" s="155"/>
      <c r="AP12" s="155"/>
      <c r="AQ12" s="155"/>
      <c r="AR12" s="155"/>
      <c r="AS12" s="155"/>
      <c r="AT12" s="14"/>
      <c r="AU12" s="14"/>
      <c r="AV12" s="14"/>
      <c r="AW12" s="14"/>
      <c r="AX12" s="14"/>
      <c r="AY12" s="14"/>
      <c r="AZ12" s="14"/>
      <c r="BA12" s="14"/>
      <c r="BB12" s="14"/>
      <c r="BC12" s="14"/>
      <c r="BD12" s="14"/>
      <c r="BE12" s="14"/>
      <c r="BF12" s="14"/>
      <c r="BG12" s="14"/>
      <c r="BH12" s="14"/>
      <c r="BI12" s="14"/>
      <c r="BJ12" s="14"/>
      <c r="BK12" s="14"/>
      <c r="BL12" s="14"/>
      <c r="BM12" s="14"/>
      <c r="BN12" s="14"/>
      <c r="BO12" s="14"/>
      <c r="BP12" s="14"/>
      <c r="BQ12" s="14"/>
      <c r="BR12" s="14"/>
      <c r="BS12" s="14"/>
      <c r="BT12" s="14"/>
      <c r="BU12" s="14"/>
      <c r="BV12" s="14"/>
      <c r="BW12" s="14"/>
      <c r="BX12" s="14"/>
      <c r="BY12" s="14"/>
      <c r="BZ12" s="14"/>
      <c r="CA12" s="14"/>
      <c r="CB12" s="14"/>
      <c r="CC12" s="16"/>
      <c r="CD12" s="14"/>
    </row>
    <row r="13" spans="1:82" ht="6.95" customHeight="1">
      <c r="A13" s="338"/>
      <c r="B13" s="473"/>
      <c r="C13" s="473"/>
      <c r="D13" s="473"/>
      <c r="E13" s="473"/>
      <c r="F13" s="473"/>
      <c r="G13" s="473"/>
      <c r="H13" s="473"/>
      <c r="I13" s="473"/>
      <c r="J13" s="473"/>
      <c r="K13" s="473"/>
      <c r="L13" s="473"/>
      <c r="M13" s="473"/>
      <c r="N13" s="473"/>
      <c r="O13" s="473"/>
      <c r="P13" s="473"/>
      <c r="Q13" s="473"/>
      <c r="R13" s="473"/>
      <c r="S13" s="473"/>
      <c r="T13" s="473"/>
      <c r="U13" s="473"/>
      <c r="V13" s="473"/>
      <c r="W13" s="473"/>
      <c r="X13" s="473"/>
      <c r="Y13" s="473"/>
      <c r="Z13" s="473"/>
      <c r="AA13" s="473"/>
      <c r="AB13" s="473"/>
      <c r="AC13" s="473"/>
      <c r="AD13" s="473"/>
      <c r="AE13" s="340"/>
      <c r="AF13" s="155"/>
      <c r="AG13" s="155"/>
      <c r="AH13" s="155"/>
      <c r="AI13" s="155"/>
      <c r="AJ13" s="155"/>
      <c r="AK13" s="155"/>
      <c r="AL13" s="155"/>
      <c r="AM13" s="155"/>
      <c r="AN13" s="489" t="str">
        <f>IF('Input field for an applicant(1)'!D18="","",'Input field for an applicant(1)'!D18)</f>
        <v/>
      </c>
      <c r="AO13" s="489"/>
      <c r="AP13" s="489"/>
      <c r="AQ13" s="489"/>
      <c r="AR13" s="489"/>
      <c r="AS13" s="489"/>
      <c r="AT13" s="489"/>
      <c r="AU13" s="489"/>
      <c r="AV13" s="489"/>
      <c r="AW13" s="489"/>
      <c r="AX13" s="489"/>
      <c r="AY13" s="489"/>
      <c r="AZ13" s="489"/>
      <c r="BA13" s="155"/>
      <c r="BB13" s="14"/>
      <c r="BC13" s="490" t="s">
        <v>170</v>
      </c>
      <c r="BD13" s="490"/>
      <c r="BE13" s="490"/>
      <c r="BF13" s="14"/>
      <c r="BG13" s="14"/>
      <c r="BH13" s="489" t="str">
        <f>IF('Input field for an applicant(1)'!E18="","",'Input field for an applicant(1)'!E18)</f>
        <v/>
      </c>
      <c r="BI13" s="489"/>
      <c r="BJ13" s="489"/>
      <c r="BK13" s="489"/>
      <c r="BL13" s="489"/>
      <c r="BM13" s="489"/>
      <c r="BN13" s="489"/>
      <c r="BO13" s="489"/>
      <c r="BP13" s="489"/>
      <c r="BQ13" s="489"/>
      <c r="BR13" s="489"/>
      <c r="BS13" s="489"/>
      <c r="BT13" s="489"/>
      <c r="BU13" s="14"/>
      <c r="BV13" s="14"/>
      <c r="BW13" s="14"/>
      <c r="BX13" s="14"/>
      <c r="BY13" s="14"/>
      <c r="BZ13" s="14"/>
      <c r="CA13" s="14"/>
      <c r="CB13" s="14"/>
      <c r="CC13" s="16"/>
      <c r="CD13" s="14"/>
    </row>
    <row r="14" spans="1:82" ht="6.95" customHeight="1">
      <c r="A14" s="338"/>
      <c r="B14" s="473"/>
      <c r="C14" s="473"/>
      <c r="D14" s="473"/>
      <c r="E14" s="473"/>
      <c r="F14" s="473"/>
      <c r="G14" s="473"/>
      <c r="H14" s="473"/>
      <c r="I14" s="473"/>
      <c r="J14" s="473"/>
      <c r="K14" s="473"/>
      <c r="L14" s="473"/>
      <c r="M14" s="473"/>
      <c r="N14" s="473"/>
      <c r="O14" s="473"/>
      <c r="P14" s="473"/>
      <c r="Q14" s="473"/>
      <c r="R14" s="473"/>
      <c r="S14" s="473"/>
      <c r="T14" s="473"/>
      <c r="U14" s="473"/>
      <c r="V14" s="473"/>
      <c r="W14" s="473"/>
      <c r="X14" s="473"/>
      <c r="Y14" s="473"/>
      <c r="Z14" s="473"/>
      <c r="AA14" s="473"/>
      <c r="AB14" s="473"/>
      <c r="AC14" s="473"/>
      <c r="AD14" s="473"/>
      <c r="AE14" s="340"/>
      <c r="AF14" s="155"/>
      <c r="AG14" s="155"/>
      <c r="AH14" s="155"/>
      <c r="AI14" s="155"/>
      <c r="AJ14" s="155"/>
      <c r="AK14" s="155"/>
      <c r="AL14" s="155"/>
      <c r="AM14" s="155"/>
      <c r="AN14" s="489"/>
      <c r="AO14" s="489"/>
      <c r="AP14" s="489"/>
      <c r="AQ14" s="489"/>
      <c r="AR14" s="489"/>
      <c r="AS14" s="489"/>
      <c r="AT14" s="489"/>
      <c r="AU14" s="489"/>
      <c r="AV14" s="489"/>
      <c r="AW14" s="489"/>
      <c r="AX14" s="489"/>
      <c r="AY14" s="489"/>
      <c r="AZ14" s="489"/>
      <c r="BA14" s="155"/>
      <c r="BB14" s="14"/>
      <c r="BC14" s="490"/>
      <c r="BD14" s="490"/>
      <c r="BE14" s="490"/>
      <c r="BF14" s="14"/>
      <c r="BG14" s="14"/>
      <c r="BH14" s="489"/>
      <c r="BI14" s="489"/>
      <c r="BJ14" s="489"/>
      <c r="BK14" s="489"/>
      <c r="BL14" s="489"/>
      <c r="BM14" s="489"/>
      <c r="BN14" s="489"/>
      <c r="BO14" s="489"/>
      <c r="BP14" s="489"/>
      <c r="BQ14" s="489"/>
      <c r="BR14" s="489"/>
      <c r="BS14" s="489"/>
      <c r="BT14" s="489"/>
      <c r="BU14" s="14"/>
      <c r="BV14" s="14"/>
      <c r="BW14" s="14"/>
      <c r="BX14" s="14"/>
      <c r="BY14" s="14"/>
      <c r="BZ14" s="14"/>
      <c r="CA14" s="14"/>
      <c r="CB14" s="14"/>
      <c r="CC14" s="16"/>
      <c r="CD14" s="14"/>
    </row>
    <row r="15" spans="1:82" ht="6.95" customHeight="1">
      <c r="A15" s="341"/>
      <c r="B15" s="342"/>
      <c r="C15" s="342"/>
      <c r="D15" s="342"/>
      <c r="E15" s="342"/>
      <c r="F15" s="342"/>
      <c r="G15" s="342"/>
      <c r="H15" s="342"/>
      <c r="I15" s="342"/>
      <c r="J15" s="342"/>
      <c r="K15" s="342"/>
      <c r="L15" s="342"/>
      <c r="M15" s="342"/>
      <c r="N15" s="342"/>
      <c r="O15" s="342"/>
      <c r="P15" s="342"/>
      <c r="Q15" s="342"/>
      <c r="R15" s="342"/>
      <c r="S15" s="342"/>
      <c r="T15" s="342"/>
      <c r="U15" s="342"/>
      <c r="V15" s="342"/>
      <c r="W15" s="342"/>
      <c r="X15" s="342"/>
      <c r="Y15" s="342"/>
      <c r="Z15" s="342"/>
      <c r="AA15" s="342"/>
      <c r="AB15" s="342"/>
      <c r="AC15" s="342"/>
      <c r="AD15" s="342"/>
      <c r="AE15" s="343"/>
      <c r="AF15" s="156"/>
      <c r="AG15" s="156"/>
      <c r="AH15" s="156"/>
      <c r="AI15" s="156"/>
      <c r="AJ15" s="156"/>
      <c r="AK15" s="156"/>
      <c r="AL15" s="156"/>
      <c r="AM15" s="156"/>
      <c r="AN15" s="156"/>
      <c r="AO15" s="156"/>
      <c r="AP15" s="157"/>
      <c r="AQ15" s="157"/>
      <c r="AR15" s="157"/>
      <c r="AS15" s="157"/>
      <c r="AT15" s="17"/>
      <c r="AU15" s="17"/>
      <c r="AV15" s="17"/>
      <c r="AW15" s="17"/>
      <c r="AX15" s="17"/>
      <c r="AY15" s="17"/>
      <c r="AZ15" s="17"/>
      <c r="BA15" s="17"/>
      <c r="BB15" s="17"/>
      <c r="BC15" s="17"/>
      <c r="BD15" s="17"/>
      <c r="BE15" s="17"/>
      <c r="BF15" s="17"/>
      <c r="BG15" s="17"/>
      <c r="BH15" s="17"/>
      <c r="BI15" s="17"/>
      <c r="BJ15" s="17"/>
      <c r="BK15" s="17"/>
      <c r="BL15" s="17"/>
      <c r="BM15" s="17"/>
      <c r="BN15" s="17"/>
      <c r="BO15" s="17"/>
      <c r="BP15" s="17"/>
      <c r="BQ15" s="17"/>
      <c r="BR15" s="17"/>
      <c r="BS15" s="17"/>
      <c r="BT15" s="17"/>
      <c r="BU15" s="17"/>
      <c r="BV15" s="17"/>
      <c r="BW15" s="17"/>
      <c r="BX15" s="17"/>
      <c r="BY15" s="17"/>
      <c r="BZ15" s="17"/>
      <c r="CA15" s="17"/>
      <c r="CB15" s="17"/>
      <c r="CC15" s="18"/>
      <c r="CD15" s="14"/>
    </row>
    <row r="16" spans="1:82" ht="6.95" customHeight="1">
      <c r="A16" s="344" t="s">
        <v>171</v>
      </c>
      <c r="B16" s="327"/>
      <c r="C16" s="327"/>
      <c r="D16" s="327"/>
      <c r="E16" s="327"/>
      <c r="F16" s="327"/>
      <c r="G16" s="327"/>
      <c r="H16" s="327"/>
      <c r="I16" s="327"/>
      <c r="J16" s="327"/>
      <c r="K16" s="327"/>
      <c r="L16" s="327"/>
      <c r="M16" s="327"/>
      <c r="N16" s="327"/>
      <c r="O16" s="327"/>
      <c r="P16" s="327"/>
      <c r="Q16" s="327"/>
      <c r="R16" s="327"/>
      <c r="S16" s="327"/>
      <c r="T16" s="327"/>
      <c r="U16" s="327"/>
      <c r="V16" s="327"/>
      <c r="W16" s="327"/>
      <c r="X16" s="327"/>
      <c r="Y16" s="327"/>
      <c r="Z16" s="327"/>
      <c r="AA16" s="327"/>
      <c r="AB16" s="327"/>
      <c r="AC16" s="327"/>
      <c r="AD16" s="327"/>
      <c r="AE16" s="327"/>
      <c r="AF16" s="483" t="s">
        <v>169</v>
      </c>
      <c r="AG16" s="484"/>
      <c r="AH16" s="484"/>
      <c r="AI16" s="484"/>
      <c r="AJ16" s="484"/>
      <c r="AK16" s="484"/>
      <c r="AL16" s="484"/>
      <c r="AM16" s="484"/>
      <c r="AN16" s="484"/>
      <c r="AO16" s="484"/>
      <c r="AP16" s="484"/>
      <c r="AQ16" s="484"/>
      <c r="AR16" s="484"/>
      <c r="AS16" s="484"/>
      <c r="AT16" s="484"/>
      <c r="AU16" s="484"/>
      <c r="AV16" s="484"/>
      <c r="AW16" s="484"/>
      <c r="AX16" s="484"/>
      <c r="AY16" s="484"/>
      <c r="AZ16" s="484"/>
      <c r="BA16" s="484"/>
      <c r="BB16" s="484"/>
      <c r="BC16" s="484"/>
      <c r="BD16" s="484"/>
      <c r="BE16" s="484"/>
      <c r="BF16" s="484"/>
      <c r="BG16" s="484"/>
      <c r="BH16" s="484"/>
      <c r="BI16" s="484"/>
      <c r="BJ16" s="484"/>
      <c r="BK16" s="484"/>
      <c r="BL16" s="484"/>
      <c r="BM16" s="484"/>
      <c r="BN16" s="484"/>
      <c r="BO16" s="484"/>
      <c r="BP16" s="484"/>
      <c r="BQ16" s="484"/>
      <c r="BR16" s="484"/>
      <c r="BS16" s="484"/>
      <c r="BT16" s="484"/>
      <c r="BU16" s="484"/>
      <c r="BV16" s="484"/>
      <c r="BW16" s="484"/>
      <c r="BX16" s="484"/>
      <c r="BY16" s="484"/>
      <c r="BZ16" s="484"/>
      <c r="CA16" s="484"/>
      <c r="CB16" s="484"/>
      <c r="CC16" s="485"/>
      <c r="CD16" s="14"/>
    </row>
    <row r="17" spans="1:82" ht="6.95" customHeight="1">
      <c r="A17" s="329"/>
      <c r="B17" s="491"/>
      <c r="C17" s="491"/>
      <c r="D17" s="491"/>
      <c r="E17" s="491"/>
      <c r="F17" s="491"/>
      <c r="G17" s="491"/>
      <c r="H17" s="491"/>
      <c r="I17" s="491"/>
      <c r="J17" s="491"/>
      <c r="K17" s="491"/>
      <c r="L17" s="491"/>
      <c r="M17" s="491"/>
      <c r="N17" s="491"/>
      <c r="O17" s="491"/>
      <c r="P17" s="491"/>
      <c r="Q17" s="491"/>
      <c r="R17" s="491"/>
      <c r="S17" s="491"/>
      <c r="T17" s="491"/>
      <c r="U17" s="491"/>
      <c r="V17" s="491"/>
      <c r="W17" s="491"/>
      <c r="X17" s="491"/>
      <c r="Y17" s="491"/>
      <c r="Z17" s="491"/>
      <c r="AA17" s="491"/>
      <c r="AB17" s="491"/>
      <c r="AC17" s="491"/>
      <c r="AD17" s="491"/>
      <c r="AE17" s="491"/>
      <c r="AF17" s="486"/>
      <c r="AG17" s="487"/>
      <c r="AH17" s="487"/>
      <c r="AI17" s="487"/>
      <c r="AJ17" s="487"/>
      <c r="AK17" s="487"/>
      <c r="AL17" s="487"/>
      <c r="AM17" s="487"/>
      <c r="AN17" s="487"/>
      <c r="AO17" s="487"/>
      <c r="AP17" s="487"/>
      <c r="AQ17" s="487"/>
      <c r="AR17" s="487"/>
      <c r="AS17" s="487"/>
      <c r="AT17" s="487"/>
      <c r="AU17" s="487"/>
      <c r="AV17" s="487"/>
      <c r="AW17" s="487"/>
      <c r="AX17" s="487"/>
      <c r="AY17" s="487"/>
      <c r="AZ17" s="487"/>
      <c r="BA17" s="487"/>
      <c r="BB17" s="487"/>
      <c r="BC17" s="487"/>
      <c r="BD17" s="487"/>
      <c r="BE17" s="487"/>
      <c r="BF17" s="487"/>
      <c r="BG17" s="487"/>
      <c r="BH17" s="487"/>
      <c r="BI17" s="487"/>
      <c r="BJ17" s="487"/>
      <c r="BK17" s="487"/>
      <c r="BL17" s="487"/>
      <c r="BM17" s="487"/>
      <c r="BN17" s="487"/>
      <c r="BO17" s="487"/>
      <c r="BP17" s="487"/>
      <c r="BQ17" s="487"/>
      <c r="BR17" s="487"/>
      <c r="BS17" s="487"/>
      <c r="BT17" s="487"/>
      <c r="BU17" s="487"/>
      <c r="BV17" s="487"/>
      <c r="BW17" s="487"/>
      <c r="BX17" s="487"/>
      <c r="BY17" s="487"/>
      <c r="BZ17" s="487"/>
      <c r="CA17" s="487"/>
      <c r="CB17" s="487"/>
      <c r="CC17" s="488"/>
      <c r="CD17" s="14"/>
    </row>
    <row r="18" spans="1:82" ht="6.95" customHeight="1">
      <c r="A18" s="338" t="str">
        <f>IF('Input field for an applicant(1)'!F18="","",'Input field for an applicant(1)'!F18)</f>
        <v/>
      </c>
      <c r="B18" s="473"/>
      <c r="C18" s="473"/>
      <c r="D18" s="473"/>
      <c r="E18" s="473"/>
      <c r="F18" s="473"/>
      <c r="G18" s="473"/>
      <c r="H18" s="473"/>
      <c r="I18" s="473"/>
      <c r="J18" s="473"/>
      <c r="K18" s="473"/>
      <c r="L18" s="473"/>
      <c r="M18" s="473"/>
      <c r="N18" s="473"/>
      <c r="O18" s="473"/>
      <c r="P18" s="473"/>
      <c r="Q18" s="473"/>
      <c r="R18" s="473"/>
      <c r="S18" s="473"/>
      <c r="T18" s="473"/>
      <c r="U18" s="473"/>
      <c r="V18" s="473"/>
      <c r="W18" s="473"/>
      <c r="X18" s="473"/>
      <c r="Y18" s="473"/>
      <c r="Z18" s="473"/>
      <c r="AA18" s="473"/>
      <c r="AB18" s="473"/>
      <c r="AC18" s="473"/>
      <c r="AD18" s="473"/>
      <c r="AE18" s="340"/>
      <c r="AF18" s="155"/>
      <c r="AG18" s="155"/>
      <c r="AH18" s="155"/>
      <c r="AI18" s="155"/>
      <c r="AJ18" s="155"/>
      <c r="AK18" s="155"/>
      <c r="AL18" s="155"/>
      <c r="AM18" s="155"/>
      <c r="AN18" s="155"/>
      <c r="AO18" s="155"/>
      <c r="AP18" s="155"/>
      <c r="AQ18" s="155"/>
      <c r="AR18" s="155"/>
      <c r="AS18" s="155"/>
      <c r="AT18" s="14"/>
      <c r="AU18" s="14"/>
      <c r="AV18" s="14"/>
      <c r="AW18" s="14"/>
      <c r="AX18" s="14"/>
      <c r="AY18" s="14"/>
      <c r="AZ18" s="14"/>
      <c r="BA18" s="14"/>
      <c r="BB18" s="14"/>
      <c r="BC18" s="14"/>
      <c r="BD18" s="14"/>
      <c r="BE18" s="14"/>
      <c r="BF18" s="14"/>
      <c r="BG18" s="14"/>
      <c r="BH18" s="14"/>
      <c r="BI18" s="14"/>
      <c r="BJ18" s="14"/>
      <c r="BK18" s="14"/>
      <c r="BL18" s="14"/>
      <c r="BM18" s="14"/>
      <c r="BN18" s="14"/>
      <c r="BO18" s="14"/>
      <c r="BP18" s="14"/>
      <c r="BQ18" s="14"/>
      <c r="BR18" s="14"/>
      <c r="BS18" s="14"/>
      <c r="BT18" s="14"/>
      <c r="BU18" s="14"/>
      <c r="BV18" s="14"/>
      <c r="BW18" s="14"/>
      <c r="BX18" s="14"/>
      <c r="BY18" s="14"/>
      <c r="BZ18" s="14"/>
      <c r="CA18" s="14"/>
      <c r="CB18" s="14"/>
      <c r="CC18" s="16"/>
      <c r="CD18" s="14"/>
    </row>
    <row r="19" spans="1:82" ht="6.95" customHeight="1">
      <c r="A19" s="338"/>
      <c r="B19" s="473"/>
      <c r="C19" s="473"/>
      <c r="D19" s="473"/>
      <c r="E19" s="473"/>
      <c r="F19" s="473"/>
      <c r="G19" s="473"/>
      <c r="H19" s="473"/>
      <c r="I19" s="473"/>
      <c r="J19" s="473"/>
      <c r="K19" s="473"/>
      <c r="L19" s="473"/>
      <c r="M19" s="473"/>
      <c r="N19" s="473"/>
      <c r="O19" s="473"/>
      <c r="P19" s="473"/>
      <c r="Q19" s="473"/>
      <c r="R19" s="473"/>
      <c r="S19" s="473"/>
      <c r="T19" s="473"/>
      <c r="U19" s="473"/>
      <c r="V19" s="473"/>
      <c r="W19" s="473"/>
      <c r="X19" s="473"/>
      <c r="Y19" s="473"/>
      <c r="Z19" s="473"/>
      <c r="AA19" s="473"/>
      <c r="AB19" s="473"/>
      <c r="AC19" s="473"/>
      <c r="AD19" s="473"/>
      <c r="AE19" s="340"/>
      <c r="AF19" s="155"/>
      <c r="AG19" s="155"/>
      <c r="AH19" s="155"/>
      <c r="AI19" s="155"/>
      <c r="AJ19" s="155"/>
      <c r="AK19" s="155"/>
      <c r="AL19" s="155"/>
      <c r="AM19" s="155"/>
      <c r="AN19" s="489" t="str">
        <f>IF('Input field for an applicant(1)'!G18="","",'Input field for an applicant(1)'!G18)</f>
        <v/>
      </c>
      <c r="AO19" s="489"/>
      <c r="AP19" s="489"/>
      <c r="AQ19" s="489"/>
      <c r="AR19" s="489"/>
      <c r="AS19" s="489"/>
      <c r="AT19" s="489"/>
      <c r="AU19" s="489"/>
      <c r="AV19" s="489"/>
      <c r="AW19" s="489"/>
      <c r="AX19" s="489"/>
      <c r="AY19" s="489"/>
      <c r="AZ19" s="489"/>
      <c r="BA19" s="155"/>
      <c r="BB19" s="14"/>
      <c r="BC19" s="490" t="s">
        <v>170</v>
      </c>
      <c r="BD19" s="490"/>
      <c r="BE19" s="490"/>
      <c r="BF19" s="14"/>
      <c r="BG19" s="14"/>
      <c r="BH19" s="489" t="str">
        <f>IF('Input field for an applicant(1)'!H18="","",'Input field for an applicant(1)'!H18)</f>
        <v/>
      </c>
      <c r="BI19" s="489"/>
      <c r="BJ19" s="489"/>
      <c r="BK19" s="489"/>
      <c r="BL19" s="489"/>
      <c r="BM19" s="489"/>
      <c r="BN19" s="489"/>
      <c r="BO19" s="489"/>
      <c r="BP19" s="489"/>
      <c r="BQ19" s="489"/>
      <c r="BR19" s="489"/>
      <c r="BS19" s="489"/>
      <c r="BT19" s="489"/>
      <c r="BU19" s="14"/>
      <c r="BV19" s="14"/>
      <c r="BW19" s="14"/>
      <c r="BX19" s="14"/>
      <c r="BY19" s="14"/>
      <c r="BZ19" s="14"/>
      <c r="CA19" s="14"/>
      <c r="CB19" s="14"/>
      <c r="CC19" s="16"/>
      <c r="CD19" s="14"/>
    </row>
    <row r="20" spans="1:82" ht="6.95" customHeight="1">
      <c r="A20" s="338"/>
      <c r="B20" s="473"/>
      <c r="C20" s="473"/>
      <c r="D20" s="473"/>
      <c r="E20" s="473"/>
      <c r="F20" s="473"/>
      <c r="G20" s="473"/>
      <c r="H20" s="473"/>
      <c r="I20" s="473"/>
      <c r="J20" s="473"/>
      <c r="K20" s="473"/>
      <c r="L20" s="473"/>
      <c r="M20" s="473"/>
      <c r="N20" s="473"/>
      <c r="O20" s="473"/>
      <c r="P20" s="473"/>
      <c r="Q20" s="473"/>
      <c r="R20" s="473"/>
      <c r="S20" s="473"/>
      <c r="T20" s="473"/>
      <c r="U20" s="473"/>
      <c r="V20" s="473"/>
      <c r="W20" s="473"/>
      <c r="X20" s="473"/>
      <c r="Y20" s="473"/>
      <c r="Z20" s="473"/>
      <c r="AA20" s="473"/>
      <c r="AB20" s="473"/>
      <c r="AC20" s="473"/>
      <c r="AD20" s="473"/>
      <c r="AE20" s="340"/>
      <c r="AF20" s="155"/>
      <c r="AG20" s="155"/>
      <c r="AH20" s="155"/>
      <c r="AI20" s="155"/>
      <c r="AJ20" s="155"/>
      <c r="AK20" s="155"/>
      <c r="AL20" s="155"/>
      <c r="AM20" s="155"/>
      <c r="AN20" s="489"/>
      <c r="AO20" s="489"/>
      <c r="AP20" s="489"/>
      <c r="AQ20" s="489"/>
      <c r="AR20" s="489"/>
      <c r="AS20" s="489"/>
      <c r="AT20" s="489"/>
      <c r="AU20" s="489"/>
      <c r="AV20" s="489"/>
      <c r="AW20" s="489"/>
      <c r="AX20" s="489"/>
      <c r="AY20" s="489"/>
      <c r="AZ20" s="489"/>
      <c r="BA20" s="155"/>
      <c r="BB20" s="14"/>
      <c r="BC20" s="490"/>
      <c r="BD20" s="490"/>
      <c r="BE20" s="490"/>
      <c r="BF20" s="14"/>
      <c r="BG20" s="14"/>
      <c r="BH20" s="489"/>
      <c r="BI20" s="489"/>
      <c r="BJ20" s="489"/>
      <c r="BK20" s="489"/>
      <c r="BL20" s="489"/>
      <c r="BM20" s="489"/>
      <c r="BN20" s="489"/>
      <c r="BO20" s="489"/>
      <c r="BP20" s="489"/>
      <c r="BQ20" s="489"/>
      <c r="BR20" s="489"/>
      <c r="BS20" s="489"/>
      <c r="BT20" s="489"/>
      <c r="BU20" s="14"/>
      <c r="BV20" s="14"/>
      <c r="BW20" s="14"/>
      <c r="BX20" s="14"/>
      <c r="BY20" s="14"/>
      <c r="BZ20" s="14"/>
      <c r="CA20" s="14"/>
      <c r="CB20" s="14"/>
      <c r="CC20" s="16"/>
      <c r="CD20" s="14"/>
    </row>
    <row r="21" spans="1:82" ht="6.95" customHeight="1">
      <c r="A21" s="341"/>
      <c r="B21" s="342"/>
      <c r="C21" s="342"/>
      <c r="D21" s="342"/>
      <c r="E21" s="342"/>
      <c r="F21" s="342"/>
      <c r="G21" s="342"/>
      <c r="H21" s="342"/>
      <c r="I21" s="342"/>
      <c r="J21" s="342"/>
      <c r="K21" s="342"/>
      <c r="L21" s="342"/>
      <c r="M21" s="342"/>
      <c r="N21" s="342"/>
      <c r="O21" s="342"/>
      <c r="P21" s="342"/>
      <c r="Q21" s="342"/>
      <c r="R21" s="342"/>
      <c r="S21" s="342"/>
      <c r="T21" s="342"/>
      <c r="U21" s="342"/>
      <c r="V21" s="342"/>
      <c r="W21" s="342"/>
      <c r="X21" s="342"/>
      <c r="Y21" s="342"/>
      <c r="Z21" s="342"/>
      <c r="AA21" s="342"/>
      <c r="AB21" s="342"/>
      <c r="AC21" s="342"/>
      <c r="AD21" s="342"/>
      <c r="AE21" s="343"/>
      <c r="AF21" s="156"/>
      <c r="AG21" s="156"/>
      <c r="AH21" s="156"/>
      <c r="AI21" s="156"/>
      <c r="AJ21" s="156"/>
      <c r="AK21" s="156"/>
      <c r="AL21" s="156"/>
      <c r="AM21" s="156"/>
      <c r="AN21" s="156"/>
      <c r="AO21" s="156"/>
      <c r="AP21" s="157"/>
      <c r="AQ21" s="157"/>
      <c r="AR21" s="157"/>
      <c r="AS21" s="157"/>
      <c r="AT21" s="17"/>
      <c r="AU21" s="17"/>
      <c r="AV21" s="17"/>
      <c r="AW21" s="17"/>
      <c r="AX21" s="17"/>
      <c r="AY21" s="17"/>
      <c r="AZ21" s="17"/>
      <c r="BA21" s="17"/>
      <c r="BB21" s="17"/>
      <c r="BC21" s="17"/>
      <c r="BD21" s="17"/>
      <c r="BE21" s="17"/>
      <c r="BF21" s="17"/>
      <c r="BG21" s="17"/>
      <c r="BH21" s="17"/>
      <c r="BI21" s="17"/>
      <c r="BJ21" s="17"/>
      <c r="BK21" s="17"/>
      <c r="BL21" s="17"/>
      <c r="BM21" s="17"/>
      <c r="BN21" s="17"/>
      <c r="BO21" s="17"/>
      <c r="BP21" s="17"/>
      <c r="BQ21" s="17"/>
      <c r="BR21" s="17"/>
      <c r="BS21" s="17"/>
      <c r="BT21" s="17"/>
      <c r="BU21" s="17"/>
      <c r="BV21" s="17"/>
      <c r="BW21" s="17"/>
      <c r="BX21" s="17"/>
      <c r="BY21" s="17"/>
      <c r="BZ21" s="17"/>
      <c r="CA21" s="17"/>
      <c r="CB21" s="17"/>
      <c r="CC21" s="18"/>
      <c r="CD21" s="14"/>
    </row>
    <row r="22" spans="1:82" ht="6.95" customHeight="1">
      <c r="A22" s="344" t="s">
        <v>172</v>
      </c>
      <c r="B22" s="327"/>
      <c r="C22" s="327"/>
      <c r="D22" s="327"/>
      <c r="E22" s="327"/>
      <c r="F22" s="327"/>
      <c r="G22" s="327"/>
      <c r="H22" s="327"/>
      <c r="I22" s="327"/>
      <c r="J22" s="327"/>
      <c r="K22" s="327"/>
      <c r="L22" s="327"/>
      <c r="M22" s="327"/>
      <c r="N22" s="327"/>
      <c r="O22" s="327"/>
      <c r="P22" s="327"/>
      <c r="Q22" s="327"/>
      <c r="R22" s="327"/>
      <c r="S22" s="327"/>
      <c r="T22" s="327"/>
      <c r="U22" s="327"/>
      <c r="V22" s="327"/>
      <c r="W22" s="327"/>
      <c r="X22" s="327"/>
      <c r="Y22" s="327"/>
      <c r="Z22" s="327"/>
      <c r="AA22" s="327"/>
      <c r="AB22" s="327"/>
      <c r="AC22" s="327"/>
      <c r="AD22" s="327"/>
      <c r="AE22" s="328"/>
      <c r="AF22" s="484" t="s">
        <v>169</v>
      </c>
      <c r="AG22" s="484"/>
      <c r="AH22" s="484"/>
      <c r="AI22" s="484"/>
      <c r="AJ22" s="484"/>
      <c r="AK22" s="484"/>
      <c r="AL22" s="484"/>
      <c r="AM22" s="484"/>
      <c r="AN22" s="484"/>
      <c r="AO22" s="484"/>
      <c r="AP22" s="484"/>
      <c r="AQ22" s="484"/>
      <c r="AR22" s="484"/>
      <c r="AS22" s="484"/>
      <c r="AT22" s="484"/>
      <c r="AU22" s="484"/>
      <c r="AV22" s="484"/>
      <c r="AW22" s="484"/>
      <c r="AX22" s="484"/>
      <c r="AY22" s="484"/>
      <c r="AZ22" s="484"/>
      <c r="BA22" s="484"/>
      <c r="BB22" s="484"/>
      <c r="BC22" s="484"/>
      <c r="BD22" s="484"/>
      <c r="BE22" s="484"/>
      <c r="BF22" s="484"/>
      <c r="BG22" s="484"/>
      <c r="BH22" s="484"/>
      <c r="BI22" s="484"/>
      <c r="BJ22" s="484"/>
      <c r="BK22" s="484"/>
      <c r="BL22" s="484"/>
      <c r="BM22" s="484"/>
      <c r="BN22" s="484"/>
      <c r="BO22" s="484"/>
      <c r="BP22" s="484"/>
      <c r="BQ22" s="484"/>
      <c r="BR22" s="484"/>
      <c r="BS22" s="484"/>
      <c r="BT22" s="484"/>
      <c r="BU22" s="484"/>
      <c r="BV22" s="484"/>
      <c r="BW22" s="484"/>
      <c r="BX22" s="484"/>
      <c r="BY22" s="484"/>
      <c r="BZ22" s="484"/>
      <c r="CA22" s="484"/>
      <c r="CB22" s="484"/>
      <c r="CC22" s="485"/>
      <c r="CD22" s="14"/>
    </row>
    <row r="23" spans="1:82" ht="6.95" customHeight="1">
      <c r="A23" s="329"/>
      <c r="B23" s="491"/>
      <c r="C23" s="491"/>
      <c r="D23" s="491"/>
      <c r="E23" s="491"/>
      <c r="F23" s="491"/>
      <c r="G23" s="491"/>
      <c r="H23" s="491"/>
      <c r="I23" s="491"/>
      <c r="J23" s="491"/>
      <c r="K23" s="491"/>
      <c r="L23" s="491"/>
      <c r="M23" s="491"/>
      <c r="N23" s="491"/>
      <c r="O23" s="491"/>
      <c r="P23" s="491"/>
      <c r="Q23" s="491"/>
      <c r="R23" s="491"/>
      <c r="S23" s="491"/>
      <c r="T23" s="491"/>
      <c r="U23" s="491"/>
      <c r="V23" s="491"/>
      <c r="W23" s="491"/>
      <c r="X23" s="491"/>
      <c r="Y23" s="491"/>
      <c r="Z23" s="491"/>
      <c r="AA23" s="491"/>
      <c r="AB23" s="491"/>
      <c r="AC23" s="491"/>
      <c r="AD23" s="491"/>
      <c r="AE23" s="331"/>
      <c r="AF23" s="487"/>
      <c r="AG23" s="487"/>
      <c r="AH23" s="487"/>
      <c r="AI23" s="487"/>
      <c r="AJ23" s="487"/>
      <c r="AK23" s="487"/>
      <c r="AL23" s="487"/>
      <c r="AM23" s="487"/>
      <c r="AN23" s="487"/>
      <c r="AO23" s="487"/>
      <c r="AP23" s="487"/>
      <c r="AQ23" s="487"/>
      <c r="AR23" s="487"/>
      <c r="AS23" s="487"/>
      <c r="AT23" s="487"/>
      <c r="AU23" s="487"/>
      <c r="AV23" s="487"/>
      <c r="AW23" s="487"/>
      <c r="AX23" s="487"/>
      <c r="AY23" s="487"/>
      <c r="AZ23" s="487"/>
      <c r="BA23" s="487"/>
      <c r="BB23" s="487"/>
      <c r="BC23" s="487"/>
      <c r="BD23" s="487"/>
      <c r="BE23" s="487"/>
      <c r="BF23" s="487"/>
      <c r="BG23" s="487"/>
      <c r="BH23" s="487"/>
      <c r="BI23" s="487"/>
      <c r="BJ23" s="487"/>
      <c r="BK23" s="487"/>
      <c r="BL23" s="487"/>
      <c r="BM23" s="487"/>
      <c r="BN23" s="487"/>
      <c r="BO23" s="487"/>
      <c r="BP23" s="487"/>
      <c r="BQ23" s="487"/>
      <c r="BR23" s="487"/>
      <c r="BS23" s="487"/>
      <c r="BT23" s="487"/>
      <c r="BU23" s="487"/>
      <c r="BV23" s="487"/>
      <c r="BW23" s="487"/>
      <c r="BX23" s="487"/>
      <c r="BY23" s="487"/>
      <c r="BZ23" s="487"/>
      <c r="CA23" s="487"/>
      <c r="CB23" s="487"/>
      <c r="CC23" s="488"/>
      <c r="CD23" s="14"/>
    </row>
    <row r="24" spans="1:82" ht="6.95" customHeight="1">
      <c r="A24" s="338" t="str">
        <f>IF('Input field for an applicant(1)'!I18="","",'Input field for an applicant(1)'!I18)</f>
        <v/>
      </c>
      <c r="B24" s="473"/>
      <c r="C24" s="473"/>
      <c r="D24" s="473"/>
      <c r="E24" s="473"/>
      <c r="F24" s="473"/>
      <c r="G24" s="473"/>
      <c r="H24" s="473"/>
      <c r="I24" s="473"/>
      <c r="J24" s="473"/>
      <c r="K24" s="473"/>
      <c r="L24" s="473"/>
      <c r="M24" s="473"/>
      <c r="N24" s="473"/>
      <c r="O24" s="473"/>
      <c r="P24" s="473"/>
      <c r="Q24" s="473"/>
      <c r="R24" s="473"/>
      <c r="S24" s="473"/>
      <c r="T24" s="473"/>
      <c r="U24" s="473"/>
      <c r="V24" s="473"/>
      <c r="W24" s="473"/>
      <c r="X24" s="473"/>
      <c r="Y24" s="473"/>
      <c r="Z24" s="473"/>
      <c r="AA24" s="473"/>
      <c r="AB24" s="473"/>
      <c r="AC24" s="473"/>
      <c r="AD24" s="473"/>
      <c r="AE24" s="340"/>
      <c r="AF24" s="155"/>
      <c r="AG24" s="155"/>
      <c r="AH24" s="155"/>
      <c r="AI24" s="155"/>
      <c r="AJ24" s="155"/>
      <c r="AK24" s="155"/>
      <c r="AL24" s="155"/>
      <c r="AM24" s="155"/>
      <c r="AN24" s="155"/>
      <c r="AO24" s="155"/>
      <c r="AP24" s="155"/>
      <c r="AQ24" s="155"/>
      <c r="AR24" s="155"/>
      <c r="AS24" s="155"/>
      <c r="AT24" s="14"/>
      <c r="AU24" s="14"/>
      <c r="AV24" s="14"/>
      <c r="AW24" s="14"/>
      <c r="AX24" s="14"/>
      <c r="AY24" s="14"/>
      <c r="AZ24" s="14"/>
      <c r="BA24" s="14"/>
      <c r="BB24" s="14"/>
      <c r="BC24" s="14"/>
      <c r="BD24" s="14"/>
      <c r="BE24" s="14"/>
      <c r="BF24" s="14"/>
      <c r="BG24" s="14"/>
      <c r="BH24" s="14"/>
      <c r="BI24" s="14"/>
      <c r="BJ24" s="14"/>
      <c r="BK24" s="14"/>
      <c r="BL24" s="14"/>
      <c r="BM24" s="14"/>
      <c r="BN24" s="14"/>
      <c r="BO24" s="14"/>
      <c r="BP24" s="14"/>
      <c r="BQ24" s="14"/>
      <c r="BR24" s="14"/>
      <c r="BS24" s="14"/>
      <c r="BT24" s="14"/>
      <c r="BU24" s="14"/>
      <c r="BV24" s="14"/>
      <c r="BW24" s="14"/>
      <c r="BX24" s="14"/>
      <c r="BY24" s="14"/>
      <c r="BZ24" s="14"/>
      <c r="CA24" s="14"/>
      <c r="CB24" s="14"/>
      <c r="CC24" s="16"/>
      <c r="CD24" s="14"/>
    </row>
    <row r="25" spans="1:82" ht="6.95" customHeight="1">
      <c r="A25" s="338"/>
      <c r="B25" s="473"/>
      <c r="C25" s="473"/>
      <c r="D25" s="473"/>
      <c r="E25" s="473"/>
      <c r="F25" s="473"/>
      <c r="G25" s="473"/>
      <c r="H25" s="473"/>
      <c r="I25" s="473"/>
      <c r="J25" s="473"/>
      <c r="K25" s="473"/>
      <c r="L25" s="473"/>
      <c r="M25" s="473"/>
      <c r="N25" s="473"/>
      <c r="O25" s="473"/>
      <c r="P25" s="473"/>
      <c r="Q25" s="473"/>
      <c r="R25" s="473"/>
      <c r="S25" s="473"/>
      <c r="T25" s="473"/>
      <c r="U25" s="473"/>
      <c r="V25" s="473"/>
      <c r="W25" s="473"/>
      <c r="X25" s="473"/>
      <c r="Y25" s="473"/>
      <c r="Z25" s="473"/>
      <c r="AA25" s="473"/>
      <c r="AB25" s="473"/>
      <c r="AC25" s="473"/>
      <c r="AD25" s="473"/>
      <c r="AE25" s="340"/>
      <c r="AF25" s="155"/>
      <c r="AG25" s="155"/>
      <c r="AH25" s="155"/>
      <c r="AI25" s="155"/>
      <c r="AJ25" s="155"/>
      <c r="AK25" s="155"/>
      <c r="AL25" s="155"/>
      <c r="AM25" s="155"/>
      <c r="AN25" s="489" t="str">
        <f>IF('Input field for an applicant(1)'!J18="","",'Input field for an applicant(1)'!J18)</f>
        <v/>
      </c>
      <c r="AO25" s="489"/>
      <c r="AP25" s="489"/>
      <c r="AQ25" s="489"/>
      <c r="AR25" s="489"/>
      <c r="AS25" s="489"/>
      <c r="AT25" s="489"/>
      <c r="AU25" s="489"/>
      <c r="AV25" s="489"/>
      <c r="AW25" s="489"/>
      <c r="AX25" s="489"/>
      <c r="AY25" s="489"/>
      <c r="AZ25" s="489"/>
      <c r="BA25" s="155"/>
      <c r="BB25" s="14"/>
      <c r="BC25" s="490" t="s">
        <v>170</v>
      </c>
      <c r="BD25" s="490"/>
      <c r="BE25" s="490"/>
      <c r="BF25" s="14"/>
      <c r="BG25" s="14"/>
      <c r="BH25" s="489" t="str">
        <f>IF('Input field for an applicant(1)'!K18="","",'Input field for an applicant(1)'!K18)</f>
        <v/>
      </c>
      <c r="BI25" s="489"/>
      <c r="BJ25" s="489"/>
      <c r="BK25" s="489"/>
      <c r="BL25" s="489"/>
      <c r="BM25" s="489"/>
      <c r="BN25" s="489"/>
      <c r="BO25" s="489"/>
      <c r="BP25" s="489"/>
      <c r="BQ25" s="489"/>
      <c r="BR25" s="489"/>
      <c r="BS25" s="489"/>
      <c r="BT25" s="489"/>
      <c r="BU25" s="14"/>
      <c r="BV25" s="14"/>
      <c r="BW25" s="14"/>
      <c r="BX25" s="14"/>
      <c r="BY25" s="14"/>
      <c r="BZ25" s="14"/>
      <c r="CA25" s="14"/>
      <c r="CB25" s="14"/>
      <c r="CC25" s="16"/>
      <c r="CD25" s="14"/>
    </row>
    <row r="26" spans="1:82" ht="6.95" customHeight="1">
      <c r="A26" s="338"/>
      <c r="B26" s="473"/>
      <c r="C26" s="473"/>
      <c r="D26" s="473"/>
      <c r="E26" s="473"/>
      <c r="F26" s="473"/>
      <c r="G26" s="473"/>
      <c r="H26" s="473"/>
      <c r="I26" s="473"/>
      <c r="J26" s="473"/>
      <c r="K26" s="473"/>
      <c r="L26" s="473"/>
      <c r="M26" s="473"/>
      <c r="N26" s="473"/>
      <c r="O26" s="473"/>
      <c r="P26" s="473"/>
      <c r="Q26" s="473"/>
      <c r="R26" s="473"/>
      <c r="S26" s="473"/>
      <c r="T26" s="473"/>
      <c r="U26" s="473"/>
      <c r="V26" s="473"/>
      <c r="W26" s="473"/>
      <c r="X26" s="473"/>
      <c r="Y26" s="473"/>
      <c r="Z26" s="473"/>
      <c r="AA26" s="473"/>
      <c r="AB26" s="473"/>
      <c r="AC26" s="473"/>
      <c r="AD26" s="473"/>
      <c r="AE26" s="340"/>
      <c r="AF26" s="155"/>
      <c r="AG26" s="155"/>
      <c r="AH26" s="155"/>
      <c r="AI26" s="155"/>
      <c r="AJ26" s="155"/>
      <c r="AK26" s="155"/>
      <c r="AL26" s="155"/>
      <c r="AM26" s="155"/>
      <c r="AN26" s="489"/>
      <c r="AO26" s="489"/>
      <c r="AP26" s="489"/>
      <c r="AQ26" s="489"/>
      <c r="AR26" s="489"/>
      <c r="AS26" s="489"/>
      <c r="AT26" s="489"/>
      <c r="AU26" s="489"/>
      <c r="AV26" s="489"/>
      <c r="AW26" s="489"/>
      <c r="AX26" s="489"/>
      <c r="AY26" s="489"/>
      <c r="AZ26" s="489"/>
      <c r="BA26" s="155"/>
      <c r="BB26" s="14"/>
      <c r="BC26" s="490"/>
      <c r="BD26" s="490"/>
      <c r="BE26" s="490"/>
      <c r="BF26" s="14"/>
      <c r="BG26" s="14"/>
      <c r="BH26" s="489"/>
      <c r="BI26" s="489"/>
      <c r="BJ26" s="489"/>
      <c r="BK26" s="489"/>
      <c r="BL26" s="489"/>
      <c r="BM26" s="489"/>
      <c r="BN26" s="489"/>
      <c r="BO26" s="489"/>
      <c r="BP26" s="489"/>
      <c r="BQ26" s="489"/>
      <c r="BR26" s="489"/>
      <c r="BS26" s="489"/>
      <c r="BT26" s="489"/>
      <c r="BU26" s="14"/>
      <c r="BV26" s="14"/>
      <c r="BW26" s="14"/>
      <c r="BX26" s="14"/>
      <c r="BY26" s="14"/>
      <c r="BZ26" s="14"/>
      <c r="CA26" s="14"/>
      <c r="CB26" s="14"/>
      <c r="CC26" s="16"/>
      <c r="CD26" s="14"/>
    </row>
    <row r="27" spans="1:82" ht="6.95" customHeight="1">
      <c r="A27" s="341"/>
      <c r="B27" s="342"/>
      <c r="C27" s="342"/>
      <c r="D27" s="342"/>
      <c r="E27" s="342"/>
      <c r="F27" s="342"/>
      <c r="G27" s="342"/>
      <c r="H27" s="342"/>
      <c r="I27" s="342"/>
      <c r="J27" s="342"/>
      <c r="K27" s="342"/>
      <c r="L27" s="342"/>
      <c r="M27" s="342"/>
      <c r="N27" s="342"/>
      <c r="O27" s="342"/>
      <c r="P27" s="342"/>
      <c r="Q27" s="342"/>
      <c r="R27" s="342"/>
      <c r="S27" s="342"/>
      <c r="T27" s="342"/>
      <c r="U27" s="342"/>
      <c r="V27" s="342"/>
      <c r="W27" s="342"/>
      <c r="X27" s="342"/>
      <c r="Y27" s="342"/>
      <c r="Z27" s="342"/>
      <c r="AA27" s="342"/>
      <c r="AB27" s="342"/>
      <c r="AC27" s="342"/>
      <c r="AD27" s="342"/>
      <c r="AE27" s="343"/>
      <c r="AF27" s="156"/>
      <c r="AG27" s="156"/>
      <c r="AH27" s="156"/>
      <c r="AI27" s="156"/>
      <c r="AJ27" s="156"/>
      <c r="AK27" s="156"/>
      <c r="AL27" s="156"/>
      <c r="AM27" s="156"/>
      <c r="AN27" s="156"/>
      <c r="AO27" s="156"/>
      <c r="AP27" s="157"/>
      <c r="AQ27" s="157"/>
      <c r="AR27" s="157"/>
      <c r="AS27" s="157"/>
      <c r="AT27" s="17"/>
      <c r="AU27" s="17"/>
      <c r="AV27" s="17"/>
      <c r="AW27" s="17"/>
      <c r="AX27" s="17"/>
      <c r="AY27" s="17"/>
      <c r="AZ27" s="17"/>
      <c r="BA27" s="17"/>
      <c r="BB27" s="17"/>
      <c r="BC27" s="17"/>
      <c r="BD27" s="17"/>
      <c r="BE27" s="17"/>
      <c r="BF27" s="17"/>
      <c r="BG27" s="17"/>
      <c r="BH27" s="17"/>
      <c r="BI27" s="17"/>
      <c r="BJ27" s="17"/>
      <c r="BK27" s="17"/>
      <c r="BL27" s="17"/>
      <c r="BM27" s="17"/>
      <c r="BN27" s="17"/>
      <c r="BO27" s="17"/>
      <c r="BP27" s="17"/>
      <c r="BQ27" s="17"/>
      <c r="BR27" s="17"/>
      <c r="BS27" s="17"/>
      <c r="BT27" s="17"/>
      <c r="BU27" s="17"/>
      <c r="BV27" s="17"/>
      <c r="BW27" s="17"/>
      <c r="BX27" s="17"/>
      <c r="BY27" s="17"/>
      <c r="BZ27" s="17"/>
      <c r="CA27" s="17"/>
      <c r="CB27" s="17"/>
      <c r="CC27" s="18"/>
      <c r="CD27" s="14"/>
    </row>
    <row r="28" spans="1:82" ht="6.95" customHeight="1">
      <c r="A28" s="344" t="s">
        <v>173</v>
      </c>
      <c r="B28" s="327"/>
      <c r="C28" s="327"/>
      <c r="D28" s="327"/>
      <c r="E28" s="327"/>
      <c r="F28" s="327"/>
      <c r="G28" s="327"/>
      <c r="H28" s="327"/>
      <c r="I28" s="327"/>
      <c r="J28" s="327"/>
      <c r="K28" s="327"/>
      <c r="L28" s="327"/>
      <c r="M28" s="327"/>
      <c r="N28" s="327"/>
      <c r="O28" s="327"/>
      <c r="P28" s="327"/>
      <c r="Q28" s="327"/>
      <c r="R28" s="327"/>
      <c r="S28" s="327"/>
      <c r="T28" s="327"/>
      <c r="U28" s="327"/>
      <c r="V28" s="327"/>
      <c r="W28" s="327"/>
      <c r="X28" s="327"/>
      <c r="Y28" s="327"/>
      <c r="Z28" s="327"/>
      <c r="AA28" s="327"/>
      <c r="AB28" s="327"/>
      <c r="AC28" s="327"/>
      <c r="AD28" s="327"/>
      <c r="AE28" s="327"/>
      <c r="AF28" s="483" t="s">
        <v>169</v>
      </c>
      <c r="AG28" s="484"/>
      <c r="AH28" s="484"/>
      <c r="AI28" s="484"/>
      <c r="AJ28" s="484"/>
      <c r="AK28" s="484"/>
      <c r="AL28" s="484"/>
      <c r="AM28" s="484"/>
      <c r="AN28" s="484"/>
      <c r="AO28" s="484"/>
      <c r="AP28" s="484"/>
      <c r="AQ28" s="484"/>
      <c r="AR28" s="484"/>
      <c r="AS28" s="484"/>
      <c r="AT28" s="484"/>
      <c r="AU28" s="484"/>
      <c r="AV28" s="484"/>
      <c r="AW28" s="484"/>
      <c r="AX28" s="484"/>
      <c r="AY28" s="484"/>
      <c r="AZ28" s="484"/>
      <c r="BA28" s="484"/>
      <c r="BB28" s="484"/>
      <c r="BC28" s="484"/>
      <c r="BD28" s="484"/>
      <c r="BE28" s="484"/>
      <c r="BF28" s="484"/>
      <c r="BG28" s="484"/>
      <c r="BH28" s="484"/>
      <c r="BI28" s="484"/>
      <c r="BJ28" s="484"/>
      <c r="BK28" s="484"/>
      <c r="BL28" s="484"/>
      <c r="BM28" s="484"/>
      <c r="BN28" s="484"/>
      <c r="BO28" s="484"/>
      <c r="BP28" s="484"/>
      <c r="BQ28" s="484"/>
      <c r="BR28" s="484"/>
      <c r="BS28" s="484"/>
      <c r="BT28" s="484"/>
      <c r="BU28" s="484"/>
      <c r="BV28" s="484"/>
      <c r="BW28" s="484"/>
      <c r="BX28" s="484"/>
      <c r="BY28" s="484"/>
      <c r="BZ28" s="484"/>
      <c r="CA28" s="484"/>
      <c r="CB28" s="484"/>
      <c r="CC28" s="485"/>
      <c r="CD28" s="14"/>
    </row>
    <row r="29" spans="1:82" ht="6.95" customHeight="1">
      <c r="A29" s="329"/>
      <c r="B29" s="491"/>
      <c r="C29" s="491"/>
      <c r="D29" s="491"/>
      <c r="E29" s="491"/>
      <c r="F29" s="491"/>
      <c r="G29" s="491"/>
      <c r="H29" s="491"/>
      <c r="I29" s="491"/>
      <c r="J29" s="491"/>
      <c r="K29" s="491"/>
      <c r="L29" s="491"/>
      <c r="M29" s="491"/>
      <c r="N29" s="491"/>
      <c r="O29" s="491"/>
      <c r="P29" s="491"/>
      <c r="Q29" s="491"/>
      <c r="R29" s="491"/>
      <c r="S29" s="491"/>
      <c r="T29" s="491"/>
      <c r="U29" s="491"/>
      <c r="V29" s="491"/>
      <c r="W29" s="491"/>
      <c r="X29" s="491"/>
      <c r="Y29" s="491"/>
      <c r="Z29" s="491"/>
      <c r="AA29" s="491"/>
      <c r="AB29" s="491"/>
      <c r="AC29" s="491"/>
      <c r="AD29" s="491"/>
      <c r="AE29" s="491"/>
      <c r="AF29" s="486"/>
      <c r="AG29" s="487"/>
      <c r="AH29" s="487"/>
      <c r="AI29" s="487"/>
      <c r="AJ29" s="487"/>
      <c r="AK29" s="487"/>
      <c r="AL29" s="487"/>
      <c r="AM29" s="487"/>
      <c r="AN29" s="487"/>
      <c r="AO29" s="487"/>
      <c r="AP29" s="487"/>
      <c r="AQ29" s="487"/>
      <c r="AR29" s="487"/>
      <c r="AS29" s="487"/>
      <c r="AT29" s="487"/>
      <c r="AU29" s="487"/>
      <c r="AV29" s="487"/>
      <c r="AW29" s="487"/>
      <c r="AX29" s="487"/>
      <c r="AY29" s="487"/>
      <c r="AZ29" s="487"/>
      <c r="BA29" s="487"/>
      <c r="BB29" s="487"/>
      <c r="BC29" s="487"/>
      <c r="BD29" s="487"/>
      <c r="BE29" s="487"/>
      <c r="BF29" s="487"/>
      <c r="BG29" s="487"/>
      <c r="BH29" s="487"/>
      <c r="BI29" s="487"/>
      <c r="BJ29" s="487"/>
      <c r="BK29" s="487"/>
      <c r="BL29" s="487"/>
      <c r="BM29" s="487"/>
      <c r="BN29" s="487"/>
      <c r="BO29" s="487"/>
      <c r="BP29" s="487"/>
      <c r="BQ29" s="487"/>
      <c r="BR29" s="487"/>
      <c r="BS29" s="487"/>
      <c r="BT29" s="487"/>
      <c r="BU29" s="487"/>
      <c r="BV29" s="487"/>
      <c r="BW29" s="487"/>
      <c r="BX29" s="487"/>
      <c r="BY29" s="487"/>
      <c r="BZ29" s="487"/>
      <c r="CA29" s="487"/>
      <c r="CB29" s="487"/>
      <c r="CC29" s="488"/>
      <c r="CD29" s="14"/>
    </row>
    <row r="30" spans="1:82" ht="6.95" customHeight="1">
      <c r="A30" s="338" t="str">
        <f>IF('Input field for an applicant(1)'!L18="","",'Input field for an applicant(1)'!L18)</f>
        <v/>
      </c>
      <c r="B30" s="473"/>
      <c r="C30" s="473"/>
      <c r="D30" s="473"/>
      <c r="E30" s="473"/>
      <c r="F30" s="473"/>
      <c r="G30" s="473"/>
      <c r="H30" s="473"/>
      <c r="I30" s="473"/>
      <c r="J30" s="473"/>
      <c r="K30" s="473"/>
      <c r="L30" s="473"/>
      <c r="M30" s="473"/>
      <c r="N30" s="473"/>
      <c r="O30" s="473"/>
      <c r="P30" s="473"/>
      <c r="Q30" s="473"/>
      <c r="R30" s="473"/>
      <c r="S30" s="473"/>
      <c r="T30" s="473"/>
      <c r="U30" s="473"/>
      <c r="V30" s="473"/>
      <c r="W30" s="473"/>
      <c r="X30" s="473"/>
      <c r="Y30" s="473"/>
      <c r="Z30" s="473"/>
      <c r="AA30" s="473"/>
      <c r="AB30" s="473"/>
      <c r="AC30" s="473"/>
      <c r="AD30" s="473"/>
      <c r="AE30" s="340"/>
      <c r="AF30" s="155"/>
      <c r="AG30" s="155"/>
      <c r="AH30" s="155"/>
      <c r="AI30" s="155"/>
      <c r="AJ30" s="155"/>
      <c r="AK30" s="155"/>
      <c r="AL30" s="155"/>
      <c r="AM30" s="155"/>
      <c r="AN30" s="155"/>
      <c r="AO30" s="155"/>
      <c r="AP30" s="155"/>
      <c r="AQ30" s="155"/>
      <c r="AR30" s="155"/>
      <c r="AS30" s="155"/>
      <c r="AT30" s="14"/>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c r="BZ30" s="14"/>
      <c r="CA30" s="14"/>
      <c r="CB30" s="14"/>
      <c r="CC30" s="16"/>
      <c r="CD30" s="14"/>
    </row>
    <row r="31" spans="1:82" ht="6.95" customHeight="1">
      <c r="A31" s="338"/>
      <c r="B31" s="473"/>
      <c r="C31" s="473"/>
      <c r="D31" s="473"/>
      <c r="E31" s="473"/>
      <c r="F31" s="473"/>
      <c r="G31" s="473"/>
      <c r="H31" s="473"/>
      <c r="I31" s="473"/>
      <c r="J31" s="473"/>
      <c r="K31" s="473"/>
      <c r="L31" s="473"/>
      <c r="M31" s="473"/>
      <c r="N31" s="473"/>
      <c r="O31" s="473"/>
      <c r="P31" s="473"/>
      <c r="Q31" s="473"/>
      <c r="R31" s="473"/>
      <c r="S31" s="473"/>
      <c r="T31" s="473"/>
      <c r="U31" s="473"/>
      <c r="V31" s="473"/>
      <c r="W31" s="473"/>
      <c r="X31" s="473"/>
      <c r="Y31" s="473"/>
      <c r="Z31" s="473"/>
      <c r="AA31" s="473"/>
      <c r="AB31" s="473"/>
      <c r="AC31" s="473"/>
      <c r="AD31" s="473"/>
      <c r="AE31" s="340"/>
      <c r="AF31" s="155"/>
      <c r="AG31" s="155"/>
      <c r="AH31" s="155"/>
      <c r="AI31" s="155"/>
      <c r="AJ31" s="155"/>
      <c r="AK31" s="155"/>
      <c r="AL31" s="155"/>
      <c r="AM31" s="155"/>
      <c r="AN31" s="489" t="str">
        <f>IF('Input field for an applicant(1)'!M18="","",'Input field for an applicant(1)'!M18)</f>
        <v/>
      </c>
      <c r="AO31" s="489"/>
      <c r="AP31" s="489"/>
      <c r="AQ31" s="489"/>
      <c r="AR31" s="489"/>
      <c r="AS31" s="489"/>
      <c r="AT31" s="489"/>
      <c r="AU31" s="489"/>
      <c r="AV31" s="489"/>
      <c r="AW31" s="489"/>
      <c r="AX31" s="489"/>
      <c r="AY31" s="489"/>
      <c r="AZ31" s="489"/>
      <c r="BA31" s="155"/>
      <c r="BB31" s="14"/>
      <c r="BC31" s="490" t="s">
        <v>170</v>
      </c>
      <c r="BD31" s="490"/>
      <c r="BE31" s="490"/>
      <c r="BF31" s="14"/>
      <c r="BG31" s="14"/>
      <c r="BH31" s="489" t="str">
        <f>IF('Input field for an applicant(1)'!N18="","",'Input field for an applicant(1)'!N18)</f>
        <v/>
      </c>
      <c r="BI31" s="489"/>
      <c r="BJ31" s="489"/>
      <c r="BK31" s="489"/>
      <c r="BL31" s="489"/>
      <c r="BM31" s="489"/>
      <c r="BN31" s="489"/>
      <c r="BO31" s="489"/>
      <c r="BP31" s="489"/>
      <c r="BQ31" s="489"/>
      <c r="BR31" s="489"/>
      <c r="BS31" s="489"/>
      <c r="BT31" s="489"/>
      <c r="BU31" s="14"/>
      <c r="BV31" s="14"/>
      <c r="BW31" s="14"/>
      <c r="BX31" s="14"/>
      <c r="BY31" s="14"/>
      <c r="BZ31" s="14"/>
      <c r="CA31" s="14"/>
      <c r="CB31" s="14"/>
      <c r="CC31" s="16"/>
      <c r="CD31" s="14"/>
    </row>
    <row r="32" spans="1:82" ht="6.95" customHeight="1">
      <c r="A32" s="338"/>
      <c r="B32" s="473"/>
      <c r="C32" s="473"/>
      <c r="D32" s="473"/>
      <c r="E32" s="473"/>
      <c r="F32" s="473"/>
      <c r="G32" s="473"/>
      <c r="H32" s="473"/>
      <c r="I32" s="473"/>
      <c r="J32" s="473"/>
      <c r="K32" s="473"/>
      <c r="L32" s="473"/>
      <c r="M32" s="473"/>
      <c r="N32" s="473"/>
      <c r="O32" s="473"/>
      <c r="P32" s="473"/>
      <c r="Q32" s="473"/>
      <c r="R32" s="473"/>
      <c r="S32" s="473"/>
      <c r="T32" s="473"/>
      <c r="U32" s="473"/>
      <c r="V32" s="473"/>
      <c r="W32" s="473"/>
      <c r="X32" s="473"/>
      <c r="Y32" s="473"/>
      <c r="Z32" s="473"/>
      <c r="AA32" s="473"/>
      <c r="AB32" s="473"/>
      <c r="AC32" s="473"/>
      <c r="AD32" s="473"/>
      <c r="AE32" s="340"/>
      <c r="AF32" s="155"/>
      <c r="AG32" s="155"/>
      <c r="AH32" s="155"/>
      <c r="AI32" s="155"/>
      <c r="AJ32" s="155"/>
      <c r="AK32" s="155"/>
      <c r="AL32" s="155"/>
      <c r="AM32" s="155"/>
      <c r="AN32" s="489"/>
      <c r="AO32" s="489"/>
      <c r="AP32" s="489"/>
      <c r="AQ32" s="489"/>
      <c r="AR32" s="489"/>
      <c r="AS32" s="489"/>
      <c r="AT32" s="489"/>
      <c r="AU32" s="489"/>
      <c r="AV32" s="489"/>
      <c r="AW32" s="489"/>
      <c r="AX32" s="489"/>
      <c r="AY32" s="489"/>
      <c r="AZ32" s="489"/>
      <c r="BA32" s="155"/>
      <c r="BB32" s="14"/>
      <c r="BC32" s="490"/>
      <c r="BD32" s="490"/>
      <c r="BE32" s="490"/>
      <c r="BF32" s="14"/>
      <c r="BG32" s="14"/>
      <c r="BH32" s="489"/>
      <c r="BI32" s="489"/>
      <c r="BJ32" s="489"/>
      <c r="BK32" s="489"/>
      <c r="BL32" s="489"/>
      <c r="BM32" s="489"/>
      <c r="BN32" s="489"/>
      <c r="BO32" s="489"/>
      <c r="BP32" s="489"/>
      <c r="BQ32" s="489"/>
      <c r="BR32" s="489"/>
      <c r="BS32" s="489"/>
      <c r="BT32" s="489"/>
      <c r="BU32" s="14"/>
      <c r="BV32" s="14"/>
      <c r="BW32" s="14"/>
      <c r="BX32" s="14"/>
      <c r="BY32" s="14"/>
      <c r="BZ32" s="14"/>
      <c r="CA32" s="14"/>
      <c r="CB32" s="14"/>
      <c r="CC32" s="16"/>
      <c r="CD32" s="14"/>
    </row>
    <row r="33" spans="1:95" ht="6.95" customHeight="1">
      <c r="A33" s="341"/>
      <c r="B33" s="342"/>
      <c r="C33" s="342"/>
      <c r="D33" s="342"/>
      <c r="E33" s="342"/>
      <c r="F33" s="342"/>
      <c r="G33" s="342"/>
      <c r="H33" s="342"/>
      <c r="I33" s="342"/>
      <c r="J33" s="342"/>
      <c r="K33" s="342"/>
      <c r="L33" s="342"/>
      <c r="M33" s="342"/>
      <c r="N33" s="342"/>
      <c r="O33" s="342"/>
      <c r="P33" s="342"/>
      <c r="Q33" s="342"/>
      <c r="R33" s="342"/>
      <c r="S33" s="342"/>
      <c r="T33" s="342"/>
      <c r="U33" s="342"/>
      <c r="V33" s="342"/>
      <c r="W33" s="342"/>
      <c r="X33" s="342"/>
      <c r="Y33" s="342"/>
      <c r="Z33" s="342"/>
      <c r="AA33" s="342"/>
      <c r="AB33" s="342"/>
      <c r="AC33" s="342"/>
      <c r="AD33" s="342"/>
      <c r="AE33" s="343"/>
      <c r="AF33" s="156"/>
      <c r="AG33" s="156"/>
      <c r="AH33" s="156"/>
      <c r="AI33" s="156"/>
      <c r="AJ33" s="156"/>
      <c r="AK33" s="156"/>
      <c r="AL33" s="156"/>
      <c r="AM33" s="156"/>
      <c r="AN33" s="156"/>
      <c r="AO33" s="156"/>
      <c r="AP33" s="157"/>
      <c r="AQ33" s="157"/>
      <c r="AR33" s="157"/>
      <c r="AS33" s="157"/>
      <c r="AT33" s="17"/>
      <c r="AU33" s="17"/>
      <c r="AV33" s="17"/>
      <c r="AW33" s="17"/>
      <c r="AX33" s="17"/>
      <c r="AY33" s="17"/>
      <c r="AZ33" s="17"/>
      <c r="BA33" s="17"/>
      <c r="BB33" s="17"/>
      <c r="BC33" s="17"/>
      <c r="BD33" s="17"/>
      <c r="BE33" s="17"/>
      <c r="BF33" s="17"/>
      <c r="BG33" s="17"/>
      <c r="BH33" s="17"/>
      <c r="BI33" s="17"/>
      <c r="BJ33" s="17"/>
      <c r="BK33" s="17"/>
      <c r="BL33" s="17"/>
      <c r="BM33" s="17"/>
      <c r="BN33" s="17"/>
      <c r="BO33" s="17"/>
      <c r="BP33" s="17"/>
      <c r="BQ33" s="17"/>
      <c r="BR33" s="17"/>
      <c r="BS33" s="17"/>
      <c r="BT33" s="17"/>
      <c r="BU33" s="17"/>
      <c r="BV33" s="17"/>
      <c r="BW33" s="17"/>
      <c r="BX33" s="17"/>
      <c r="BY33" s="17"/>
      <c r="BZ33" s="17"/>
      <c r="CA33" s="17"/>
      <c r="CB33" s="17"/>
      <c r="CC33" s="18"/>
      <c r="CD33" s="14"/>
    </row>
    <row r="34" spans="1:95" ht="6.95" customHeight="1">
      <c r="A34" s="344" t="s">
        <v>174</v>
      </c>
      <c r="B34" s="327"/>
      <c r="C34" s="327"/>
      <c r="D34" s="327"/>
      <c r="E34" s="327"/>
      <c r="F34" s="327"/>
      <c r="G34" s="327"/>
      <c r="H34" s="327"/>
      <c r="I34" s="327"/>
      <c r="J34" s="327"/>
      <c r="K34" s="327"/>
      <c r="L34" s="327"/>
      <c r="M34" s="327"/>
      <c r="N34" s="327"/>
      <c r="O34" s="327"/>
      <c r="P34" s="327"/>
      <c r="Q34" s="327"/>
      <c r="R34" s="327"/>
      <c r="S34" s="327"/>
      <c r="T34" s="327"/>
      <c r="U34" s="327"/>
      <c r="V34" s="327"/>
      <c r="W34" s="327"/>
      <c r="X34" s="327"/>
      <c r="Y34" s="327"/>
      <c r="Z34" s="327"/>
      <c r="AA34" s="327"/>
      <c r="AB34" s="327"/>
      <c r="AC34" s="327"/>
      <c r="AD34" s="327"/>
      <c r="AE34" s="327"/>
      <c r="AF34" s="483" t="s">
        <v>169</v>
      </c>
      <c r="AG34" s="484"/>
      <c r="AH34" s="484"/>
      <c r="AI34" s="484"/>
      <c r="AJ34" s="484"/>
      <c r="AK34" s="484"/>
      <c r="AL34" s="484"/>
      <c r="AM34" s="484"/>
      <c r="AN34" s="484"/>
      <c r="AO34" s="484"/>
      <c r="AP34" s="484"/>
      <c r="AQ34" s="484"/>
      <c r="AR34" s="484"/>
      <c r="AS34" s="484"/>
      <c r="AT34" s="484"/>
      <c r="AU34" s="484"/>
      <c r="AV34" s="484"/>
      <c r="AW34" s="484"/>
      <c r="AX34" s="484"/>
      <c r="AY34" s="484"/>
      <c r="AZ34" s="484"/>
      <c r="BA34" s="484"/>
      <c r="BB34" s="484"/>
      <c r="BC34" s="484"/>
      <c r="BD34" s="484"/>
      <c r="BE34" s="484"/>
      <c r="BF34" s="484"/>
      <c r="BG34" s="484"/>
      <c r="BH34" s="484"/>
      <c r="BI34" s="484"/>
      <c r="BJ34" s="484"/>
      <c r="BK34" s="484"/>
      <c r="BL34" s="484"/>
      <c r="BM34" s="484"/>
      <c r="BN34" s="484"/>
      <c r="BO34" s="484"/>
      <c r="BP34" s="484"/>
      <c r="BQ34" s="484"/>
      <c r="BR34" s="484"/>
      <c r="BS34" s="484"/>
      <c r="BT34" s="484"/>
      <c r="BU34" s="484"/>
      <c r="BV34" s="484"/>
      <c r="BW34" s="484"/>
      <c r="BX34" s="484"/>
      <c r="BY34" s="484"/>
      <c r="BZ34" s="484"/>
      <c r="CA34" s="484"/>
      <c r="CB34" s="484"/>
      <c r="CC34" s="485"/>
      <c r="CD34" s="14"/>
    </row>
    <row r="35" spans="1:95" ht="6.95" customHeight="1">
      <c r="A35" s="329"/>
      <c r="B35" s="491"/>
      <c r="C35" s="491"/>
      <c r="D35" s="491"/>
      <c r="E35" s="491"/>
      <c r="F35" s="491"/>
      <c r="G35" s="491"/>
      <c r="H35" s="491"/>
      <c r="I35" s="491"/>
      <c r="J35" s="491"/>
      <c r="K35" s="491"/>
      <c r="L35" s="491"/>
      <c r="M35" s="491"/>
      <c r="N35" s="491"/>
      <c r="O35" s="491"/>
      <c r="P35" s="491"/>
      <c r="Q35" s="491"/>
      <c r="R35" s="491"/>
      <c r="S35" s="491"/>
      <c r="T35" s="491"/>
      <c r="U35" s="491"/>
      <c r="V35" s="491"/>
      <c r="W35" s="491"/>
      <c r="X35" s="491"/>
      <c r="Y35" s="491"/>
      <c r="Z35" s="491"/>
      <c r="AA35" s="491"/>
      <c r="AB35" s="491"/>
      <c r="AC35" s="491"/>
      <c r="AD35" s="491"/>
      <c r="AE35" s="491"/>
      <c r="AF35" s="486"/>
      <c r="AG35" s="487"/>
      <c r="AH35" s="487"/>
      <c r="AI35" s="487"/>
      <c r="AJ35" s="487"/>
      <c r="AK35" s="487"/>
      <c r="AL35" s="487"/>
      <c r="AM35" s="487"/>
      <c r="AN35" s="487"/>
      <c r="AO35" s="487"/>
      <c r="AP35" s="487"/>
      <c r="AQ35" s="487"/>
      <c r="AR35" s="487"/>
      <c r="AS35" s="487"/>
      <c r="AT35" s="487"/>
      <c r="AU35" s="487"/>
      <c r="AV35" s="487"/>
      <c r="AW35" s="487"/>
      <c r="AX35" s="487"/>
      <c r="AY35" s="487"/>
      <c r="AZ35" s="487"/>
      <c r="BA35" s="487"/>
      <c r="BB35" s="487"/>
      <c r="BC35" s="487"/>
      <c r="BD35" s="487"/>
      <c r="BE35" s="487"/>
      <c r="BF35" s="487"/>
      <c r="BG35" s="487"/>
      <c r="BH35" s="487"/>
      <c r="BI35" s="487"/>
      <c r="BJ35" s="487"/>
      <c r="BK35" s="487"/>
      <c r="BL35" s="487"/>
      <c r="BM35" s="487"/>
      <c r="BN35" s="487"/>
      <c r="BO35" s="487"/>
      <c r="BP35" s="487"/>
      <c r="BQ35" s="487"/>
      <c r="BR35" s="487"/>
      <c r="BS35" s="487"/>
      <c r="BT35" s="487"/>
      <c r="BU35" s="487"/>
      <c r="BV35" s="487"/>
      <c r="BW35" s="487"/>
      <c r="BX35" s="487"/>
      <c r="BY35" s="487"/>
      <c r="BZ35" s="487"/>
      <c r="CA35" s="487"/>
      <c r="CB35" s="487"/>
      <c r="CC35" s="488"/>
      <c r="CD35" s="14"/>
    </row>
    <row r="36" spans="1:95" ht="6.95" customHeight="1">
      <c r="A36" s="338" t="str">
        <f>IF('Input field for an applicant(1)'!O18="","",'Input field for an applicant(1)'!O18)</f>
        <v/>
      </c>
      <c r="B36" s="473"/>
      <c r="C36" s="473"/>
      <c r="D36" s="473"/>
      <c r="E36" s="473"/>
      <c r="F36" s="473"/>
      <c r="G36" s="473"/>
      <c r="H36" s="473"/>
      <c r="I36" s="473"/>
      <c r="J36" s="473"/>
      <c r="K36" s="473"/>
      <c r="L36" s="473"/>
      <c r="M36" s="473"/>
      <c r="N36" s="473"/>
      <c r="O36" s="473"/>
      <c r="P36" s="473"/>
      <c r="Q36" s="473"/>
      <c r="R36" s="473"/>
      <c r="S36" s="473"/>
      <c r="T36" s="473"/>
      <c r="U36" s="473"/>
      <c r="V36" s="473"/>
      <c r="W36" s="473"/>
      <c r="X36" s="473"/>
      <c r="Y36" s="473"/>
      <c r="Z36" s="473"/>
      <c r="AA36" s="473"/>
      <c r="AB36" s="473"/>
      <c r="AC36" s="473"/>
      <c r="AD36" s="473"/>
      <c r="AE36" s="340"/>
      <c r="AF36" s="155"/>
      <c r="AG36" s="155"/>
      <c r="AH36" s="155"/>
      <c r="AI36" s="155"/>
      <c r="AJ36" s="155"/>
      <c r="AK36" s="155"/>
      <c r="AL36" s="155"/>
      <c r="AM36" s="155"/>
      <c r="AN36" s="155"/>
      <c r="AO36" s="155"/>
      <c r="AP36" s="155"/>
      <c r="AQ36" s="155"/>
      <c r="AR36" s="155"/>
      <c r="AS36" s="155"/>
      <c r="AT36" s="14"/>
      <c r="AU36" s="14"/>
      <c r="AV36" s="14"/>
      <c r="AW36" s="14"/>
      <c r="AX36" s="14"/>
      <c r="AY36" s="14"/>
      <c r="AZ36" s="14"/>
      <c r="BA36" s="14"/>
      <c r="BB36" s="14"/>
      <c r="BC36" s="14"/>
      <c r="BD36" s="14"/>
      <c r="BE36" s="14"/>
      <c r="BF36" s="14"/>
      <c r="BG36" s="14"/>
      <c r="BH36" s="14"/>
      <c r="BI36" s="14"/>
      <c r="BJ36" s="14"/>
      <c r="BK36" s="14"/>
      <c r="BL36" s="14"/>
      <c r="BM36" s="14"/>
      <c r="BN36" s="14"/>
      <c r="BO36" s="14"/>
      <c r="BP36" s="14"/>
      <c r="BQ36" s="14"/>
      <c r="BR36" s="14"/>
      <c r="BS36" s="14"/>
      <c r="BT36" s="14"/>
      <c r="BU36" s="14"/>
      <c r="BV36" s="14"/>
      <c r="BW36" s="14"/>
      <c r="BX36" s="14"/>
      <c r="BY36" s="14"/>
      <c r="BZ36" s="14"/>
      <c r="CA36" s="14"/>
      <c r="CB36" s="14"/>
      <c r="CC36" s="16"/>
      <c r="CD36" s="14"/>
    </row>
    <row r="37" spans="1:95" ht="6.95" customHeight="1">
      <c r="A37" s="338"/>
      <c r="B37" s="473"/>
      <c r="C37" s="473"/>
      <c r="D37" s="473"/>
      <c r="E37" s="473"/>
      <c r="F37" s="473"/>
      <c r="G37" s="473"/>
      <c r="H37" s="473"/>
      <c r="I37" s="473"/>
      <c r="J37" s="473"/>
      <c r="K37" s="473"/>
      <c r="L37" s="473"/>
      <c r="M37" s="473"/>
      <c r="N37" s="473"/>
      <c r="O37" s="473"/>
      <c r="P37" s="473"/>
      <c r="Q37" s="473"/>
      <c r="R37" s="473"/>
      <c r="S37" s="473"/>
      <c r="T37" s="473"/>
      <c r="U37" s="473"/>
      <c r="V37" s="473"/>
      <c r="W37" s="473"/>
      <c r="X37" s="473"/>
      <c r="Y37" s="473"/>
      <c r="Z37" s="473"/>
      <c r="AA37" s="473"/>
      <c r="AB37" s="473"/>
      <c r="AC37" s="473"/>
      <c r="AD37" s="473"/>
      <c r="AE37" s="340"/>
      <c r="AF37" s="155"/>
      <c r="AG37" s="155"/>
      <c r="AH37" s="155"/>
      <c r="AI37" s="155"/>
      <c r="AJ37" s="155"/>
      <c r="AK37" s="155"/>
      <c r="AL37" s="155"/>
      <c r="AM37" s="155"/>
      <c r="AN37" s="489" t="str">
        <f>IF('Input field for an applicant(1)'!P18="","",'Input field for an applicant(1)'!P18)</f>
        <v/>
      </c>
      <c r="AO37" s="489"/>
      <c r="AP37" s="489"/>
      <c r="AQ37" s="489"/>
      <c r="AR37" s="489"/>
      <c r="AS37" s="489"/>
      <c r="AT37" s="489"/>
      <c r="AU37" s="489"/>
      <c r="AV37" s="489"/>
      <c r="AW37" s="489"/>
      <c r="AX37" s="489"/>
      <c r="AY37" s="489"/>
      <c r="AZ37" s="489"/>
      <c r="BA37" s="155"/>
      <c r="BB37" s="14"/>
      <c r="BC37" s="490" t="s">
        <v>170</v>
      </c>
      <c r="BD37" s="490"/>
      <c r="BE37" s="490"/>
      <c r="BF37" s="14"/>
      <c r="BG37" s="14"/>
      <c r="BH37" s="489" t="str">
        <f>IF('Input field for an applicant(1)'!Q18="","",'Input field for an applicant(1)'!Q18)</f>
        <v/>
      </c>
      <c r="BI37" s="489"/>
      <c r="BJ37" s="489"/>
      <c r="BK37" s="489"/>
      <c r="BL37" s="489"/>
      <c r="BM37" s="489"/>
      <c r="BN37" s="489"/>
      <c r="BO37" s="489"/>
      <c r="BP37" s="489"/>
      <c r="BQ37" s="489"/>
      <c r="BR37" s="489"/>
      <c r="BS37" s="489"/>
      <c r="BT37" s="489"/>
      <c r="BU37" s="14"/>
      <c r="BV37" s="14"/>
      <c r="BW37" s="14"/>
      <c r="BX37" s="14"/>
      <c r="BY37" s="14"/>
      <c r="BZ37" s="14"/>
      <c r="CA37" s="14"/>
      <c r="CB37" s="14"/>
      <c r="CC37" s="16"/>
      <c r="CD37" s="14"/>
    </row>
    <row r="38" spans="1:95" ht="6.95" customHeight="1">
      <c r="A38" s="338"/>
      <c r="B38" s="473"/>
      <c r="C38" s="473"/>
      <c r="D38" s="473"/>
      <c r="E38" s="473"/>
      <c r="F38" s="473"/>
      <c r="G38" s="473"/>
      <c r="H38" s="473"/>
      <c r="I38" s="473"/>
      <c r="J38" s="473"/>
      <c r="K38" s="473"/>
      <c r="L38" s="473"/>
      <c r="M38" s="473"/>
      <c r="N38" s="473"/>
      <c r="O38" s="473"/>
      <c r="P38" s="473"/>
      <c r="Q38" s="473"/>
      <c r="R38" s="473"/>
      <c r="S38" s="473"/>
      <c r="T38" s="473"/>
      <c r="U38" s="473"/>
      <c r="V38" s="473"/>
      <c r="W38" s="473"/>
      <c r="X38" s="473"/>
      <c r="Y38" s="473"/>
      <c r="Z38" s="473"/>
      <c r="AA38" s="473"/>
      <c r="AB38" s="473"/>
      <c r="AC38" s="473"/>
      <c r="AD38" s="473"/>
      <c r="AE38" s="340"/>
      <c r="AF38" s="155"/>
      <c r="AG38" s="155"/>
      <c r="AH38" s="155"/>
      <c r="AI38" s="155"/>
      <c r="AJ38" s="155"/>
      <c r="AK38" s="155"/>
      <c r="AL38" s="155"/>
      <c r="AM38" s="155"/>
      <c r="AN38" s="489"/>
      <c r="AO38" s="489"/>
      <c r="AP38" s="489"/>
      <c r="AQ38" s="489"/>
      <c r="AR38" s="489"/>
      <c r="AS38" s="489"/>
      <c r="AT38" s="489"/>
      <c r="AU38" s="489"/>
      <c r="AV38" s="489"/>
      <c r="AW38" s="489"/>
      <c r="AX38" s="489"/>
      <c r="AY38" s="489"/>
      <c r="AZ38" s="489"/>
      <c r="BA38" s="155"/>
      <c r="BB38" s="14"/>
      <c r="BC38" s="490"/>
      <c r="BD38" s="490"/>
      <c r="BE38" s="490"/>
      <c r="BF38" s="14"/>
      <c r="BG38" s="14"/>
      <c r="BH38" s="489"/>
      <c r="BI38" s="489"/>
      <c r="BJ38" s="489"/>
      <c r="BK38" s="489"/>
      <c r="BL38" s="489"/>
      <c r="BM38" s="489"/>
      <c r="BN38" s="489"/>
      <c r="BO38" s="489"/>
      <c r="BP38" s="489"/>
      <c r="BQ38" s="489"/>
      <c r="BR38" s="489"/>
      <c r="BS38" s="489"/>
      <c r="BT38" s="489"/>
      <c r="BU38" s="14"/>
      <c r="BV38" s="14"/>
      <c r="BW38" s="14"/>
      <c r="BX38" s="14"/>
      <c r="BY38" s="14"/>
      <c r="BZ38" s="14"/>
      <c r="CA38" s="14"/>
      <c r="CB38" s="14"/>
      <c r="CC38" s="16"/>
      <c r="CD38" s="14"/>
    </row>
    <row r="39" spans="1:95" ht="6.95" customHeight="1">
      <c r="A39" s="341"/>
      <c r="B39" s="342"/>
      <c r="C39" s="342"/>
      <c r="D39" s="342"/>
      <c r="E39" s="342"/>
      <c r="F39" s="342"/>
      <c r="G39" s="342"/>
      <c r="H39" s="342"/>
      <c r="I39" s="342"/>
      <c r="J39" s="342"/>
      <c r="K39" s="342"/>
      <c r="L39" s="342"/>
      <c r="M39" s="342"/>
      <c r="N39" s="342"/>
      <c r="O39" s="342"/>
      <c r="P39" s="342"/>
      <c r="Q39" s="342"/>
      <c r="R39" s="342"/>
      <c r="S39" s="342"/>
      <c r="T39" s="342"/>
      <c r="U39" s="342"/>
      <c r="V39" s="342"/>
      <c r="W39" s="342"/>
      <c r="X39" s="342"/>
      <c r="Y39" s="342"/>
      <c r="Z39" s="342"/>
      <c r="AA39" s="342"/>
      <c r="AB39" s="342"/>
      <c r="AC39" s="342"/>
      <c r="AD39" s="342"/>
      <c r="AE39" s="343"/>
      <c r="AF39" s="156"/>
      <c r="AG39" s="156"/>
      <c r="AH39" s="156"/>
      <c r="AI39" s="156"/>
      <c r="AJ39" s="156"/>
      <c r="AK39" s="156"/>
      <c r="AL39" s="156"/>
      <c r="AM39" s="156"/>
      <c r="AN39" s="156"/>
      <c r="AO39" s="156"/>
      <c r="AP39" s="157"/>
      <c r="AQ39" s="157"/>
      <c r="AR39" s="157"/>
      <c r="AS39" s="157"/>
      <c r="AT39" s="17"/>
      <c r="AU39" s="17"/>
      <c r="AV39" s="17"/>
      <c r="AW39" s="17"/>
      <c r="AX39" s="17"/>
      <c r="AY39" s="17"/>
      <c r="AZ39" s="17"/>
      <c r="BA39" s="17"/>
      <c r="BB39" s="17"/>
      <c r="BC39" s="17"/>
      <c r="BD39" s="17"/>
      <c r="BE39" s="17"/>
      <c r="BF39" s="17"/>
      <c r="BG39" s="17"/>
      <c r="BH39" s="17"/>
      <c r="BI39" s="17"/>
      <c r="BJ39" s="17"/>
      <c r="BK39" s="17"/>
      <c r="BL39" s="17"/>
      <c r="BM39" s="17"/>
      <c r="BN39" s="17"/>
      <c r="BO39" s="17"/>
      <c r="BP39" s="17"/>
      <c r="BQ39" s="17"/>
      <c r="BR39" s="17"/>
      <c r="BS39" s="17"/>
      <c r="BT39" s="17"/>
      <c r="BU39" s="17"/>
      <c r="BV39" s="17"/>
      <c r="BW39" s="17"/>
      <c r="BX39" s="17"/>
      <c r="BY39" s="17"/>
      <c r="BZ39" s="17"/>
      <c r="CA39" s="17"/>
      <c r="CB39" s="17"/>
      <c r="CC39" s="18"/>
      <c r="CD39" s="14"/>
    </row>
    <row r="40" spans="1:95" ht="6.95" customHeight="1">
      <c r="A40" s="474" t="s">
        <v>343</v>
      </c>
      <c r="B40" s="492"/>
      <c r="C40" s="492"/>
      <c r="D40" s="492"/>
      <c r="E40" s="492"/>
      <c r="F40" s="492"/>
      <c r="G40" s="492"/>
      <c r="H40" s="492"/>
      <c r="I40" s="492"/>
      <c r="J40" s="492"/>
      <c r="K40" s="492"/>
      <c r="L40" s="492"/>
      <c r="M40" s="492"/>
      <c r="N40" s="492"/>
      <c r="O40" s="492"/>
      <c r="P40" s="492"/>
      <c r="Q40" s="492"/>
      <c r="R40" s="492"/>
      <c r="S40" s="492"/>
      <c r="T40" s="492"/>
      <c r="U40" s="492"/>
      <c r="V40" s="492"/>
      <c r="W40" s="492"/>
      <c r="X40" s="492"/>
      <c r="Y40" s="492"/>
      <c r="Z40" s="492"/>
      <c r="AA40" s="492"/>
      <c r="AB40" s="492"/>
      <c r="AC40" s="492"/>
      <c r="AD40" s="492"/>
      <c r="AE40" s="492"/>
      <c r="AF40" s="492"/>
      <c r="AG40" s="492"/>
      <c r="AH40" s="492"/>
      <c r="AI40" s="492"/>
      <c r="AJ40" s="492"/>
      <c r="AK40" s="492"/>
      <c r="AL40" s="492"/>
      <c r="AM40" s="492"/>
      <c r="AN40" s="492"/>
      <c r="AO40" s="492"/>
      <c r="AP40" s="492"/>
      <c r="AQ40" s="492"/>
      <c r="AR40" s="492"/>
      <c r="AS40" s="492"/>
      <c r="AT40" s="492"/>
      <c r="AU40" s="492"/>
      <c r="AV40" s="492"/>
      <c r="AW40" s="492"/>
      <c r="AX40" s="492"/>
      <c r="AY40" s="492"/>
      <c r="AZ40" s="492"/>
      <c r="BA40" s="492"/>
      <c r="BB40" s="492"/>
      <c r="BC40" s="492"/>
      <c r="BD40" s="492"/>
      <c r="BE40" s="492"/>
      <c r="BF40" s="492"/>
      <c r="BG40" s="492"/>
      <c r="BH40" s="492"/>
      <c r="BI40" s="492"/>
      <c r="BJ40" s="492"/>
      <c r="BK40" s="492"/>
      <c r="BL40" s="492"/>
      <c r="BM40" s="492"/>
      <c r="BN40" s="492"/>
      <c r="BO40" s="492"/>
      <c r="BP40" s="492"/>
      <c r="BQ40" s="492"/>
      <c r="BR40" s="492"/>
      <c r="BS40" s="492"/>
      <c r="BT40" s="492"/>
      <c r="BU40" s="492"/>
      <c r="BV40" s="492"/>
      <c r="BW40" s="492"/>
      <c r="BX40" s="492"/>
      <c r="BY40" s="492"/>
      <c r="BZ40" s="492"/>
      <c r="CA40" s="492"/>
      <c r="CB40" s="492"/>
      <c r="CC40" s="493"/>
      <c r="CD40" s="14"/>
    </row>
    <row r="41" spans="1:95" ht="6.95" customHeight="1">
      <c r="A41" s="494"/>
      <c r="B41" s="495"/>
      <c r="C41" s="495"/>
      <c r="D41" s="495"/>
      <c r="E41" s="495"/>
      <c r="F41" s="495"/>
      <c r="G41" s="495"/>
      <c r="H41" s="495"/>
      <c r="I41" s="495"/>
      <c r="J41" s="495"/>
      <c r="K41" s="495"/>
      <c r="L41" s="495"/>
      <c r="M41" s="495"/>
      <c r="N41" s="495"/>
      <c r="O41" s="495"/>
      <c r="P41" s="495"/>
      <c r="Q41" s="495"/>
      <c r="R41" s="495"/>
      <c r="S41" s="495"/>
      <c r="T41" s="495"/>
      <c r="U41" s="495"/>
      <c r="V41" s="495"/>
      <c r="W41" s="495"/>
      <c r="X41" s="495"/>
      <c r="Y41" s="495"/>
      <c r="Z41" s="495"/>
      <c r="AA41" s="495"/>
      <c r="AB41" s="495"/>
      <c r="AC41" s="495"/>
      <c r="AD41" s="495"/>
      <c r="AE41" s="495"/>
      <c r="AF41" s="495"/>
      <c r="AG41" s="495"/>
      <c r="AH41" s="495"/>
      <c r="AI41" s="495"/>
      <c r="AJ41" s="495"/>
      <c r="AK41" s="495"/>
      <c r="AL41" s="495"/>
      <c r="AM41" s="495"/>
      <c r="AN41" s="495"/>
      <c r="AO41" s="495"/>
      <c r="AP41" s="495"/>
      <c r="AQ41" s="495"/>
      <c r="AR41" s="495"/>
      <c r="AS41" s="495"/>
      <c r="AT41" s="495"/>
      <c r="AU41" s="495"/>
      <c r="AV41" s="495"/>
      <c r="AW41" s="495"/>
      <c r="AX41" s="495"/>
      <c r="AY41" s="495"/>
      <c r="AZ41" s="495"/>
      <c r="BA41" s="495"/>
      <c r="BB41" s="495"/>
      <c r="BC41" s="495"/>
      <c r="BD41" s="495"/>
      <c r="BE41" s="495"/>
      <c r="BF41" s="495"/>
      <c r="BG41" s="495"/>
      <c r="BH41" s="495"/>
      <c r="BI41" s="495"/>
      <c r="BJ41" s="495"/>
      <c r="BK41" s="495"/>
      <c r="BL41" s="495"/>
      <c r="BM41" s="495"/>
      <c r="BN41" s="495"/>
      <c r="BO41" s="495"/>
      <c r="BP41" s="495"/>
      <c r="BQ41" s="495"/>
      <c r="BR41" s="495"/>
      <c r="BS41" s="495"/>
      <c r="BT41" s="495"/>
      <c r="BU41" s="495"/>
      <c r="BV41" s="495"/>
      <c r="BW41" s="495"/>
      <c r="BX41" s="495"/>
      <c r="BY41" s="495"/>
      <c r="BZ41" s="495"/>
      <c r="CA41" s="495"/>
      <c r="CB41" s="495"/>
      <c r="CC41" s="496"/>
      <c r="CD41" s="14"/>
    </row>
    <row r="42" spans="1:95" ht="6.95" customHeight="1" thickBot="1">
      <c r="A42" s="494"/>
      <c r="B42" s="495"/>
      <c r="C42" s="495"/>
      <c r="D42" s="495"/>
      <c r="E42" s="495"/>
      <c r="F42" s="495"/>
      <c r="G42" s="495"/>
      <c r="H42" s="495"/>
      <c r="I42" s="495"/>
      <c r="J42" s="495"/>
      <c r="K42" s="495"/>
      <c r="L42" s="495"/>
      <c r="M42" s="495"/>
      <c r="N42" s="495"/>
      <c r="O42" s="495"/>
      <c r="P42" s="495"/>
      <c r="Q42" s="495"/>
      <c r="R42" s="495"/>
      <c r="S42" s="495"/>
      <c r="T42" s="495"/>
      <c r="U42" s="495"/>
      <c r="V42" s="495"/>
      <c r="W42" s="495"/>
      <c r="X42" s="495"/>
      <c r="Y42" s="495"/>
      <c r="Z42" s="495"/>
      <c r="AA42" s="495"/>
      <c r="AB42" s="495"/>
      <c r="AC42" s="495"/>
      <c r="AD42" s="495"/>
      <c r="AE42" s="495"/>
      <c r="AF42" s="495"/>
      <c r="AG42" s="495"/>
      <c r="AH42" s="495"/>
      <c r="AI42" s="495"/>
      <c r="AJ42" s="495"/>
      <c r="AK42" s="495"/>
      <c r="AL42" s="495"/>
      <c r="AM42" s="495"/>
      <c r="AN42" s="495"/>
      <c r="AO42" s="495"/>
      <c r="AP42" s="495"/>
      <c r="AQ42" s="495"/>
      <c r="AR42" s="495"/>
      <c r="AS42" s="495"/>
      <c r="AT42" s="495"/>
      <c r="AU42" s="495"/>
      <c r="AV42" s="495"/>
      <c r="AW42" s="495"/>
      <c r="AX42" s="495"/>
      <c r="AY42" s="495"/>
      <c r="AZ42" s="495"/>
      <c r="BA42" s="495"/>
      <c r="BB42" s="495"/>
      <c r="BC42" s="495"/>
      <c r="BD42" s="495"/>
      <c r="BE42" s="495"/>
      <c r="BF42" s="495"/>
      <c r="BG42" s="495"/>
      <c r="BH42" s="495"/>
      <c r="BI42" s="495"/>
      <c r="BJ42" s="495"/>
      <c r="BK42" s="495"/>
      <c r="BL42" s="495"/>
      <c r="BM42" s="495"/>
      <c r="BN42" s="495"/>
      <c r="BO42" s="495"/>
      <c r="BP42" s="495"/>
      <c r="BQ42" s="497"/>
      <c r="BR42" s="492"/>
      <c r="BS42" s="492"/>
      <c r="BT42" s="492"/>
      <c r="BU42" s="492"/>
      <c r="BV42" s="492"/>
      <c r="BW42" s="492"/>
      <c r="BX42" s="492"/>
      <c r="BY42" s="492"/>
      <c r="BZ42" s="492"/>
      <c r="CA42" s="492"/>
      <c r="CB42" s="492"/>
      <c r="CC42" s="493"/>
      <c r="CD42" s="14"/>
    </row>
    <row r="43" spans="1:95" ht="6.95" customHeight="1">
      <c r="A43" s="19"/>
      <c r="B43" s="20"/>
      <c r="C43" s="20"/>
      <c r="D43" s="20"/>
      <c r="E43" s="498" t="s">
        <v>175</v>
      </c>
      <c r="F43" s="498"/>
      <c r="G43" s="498"/>
      <c r="H43" s="498"/>
      <c r="I43" s="498"/>
      <c r="J43" s="498"/>
      <c r="K43" s="498"/>
      <c r="L43" s="498"/>
      <c r="M43" s="20"/>
      <c r="N43" s="20"/>
      <c r="O43" s="20"/>
      <c r="P43" s="501" t="str">
        <f>IF('Input field for an applicant(1)'!S24="","",'Input field for an applicant(1)'!S24)</f>
        <v/>
      </c>
      <c r="Q43" s="502"/>
      <c r="R43" s="502"/>
      <c r="S43" s="502"/>
      <c r="T43" s="502"/>
      <c r="U43" s="502"/>
      <c r="V43" s="502"/>
      <c r="W43" s="502"/>
      <c r="X43" s="502"/>
      <c r="Y43" s="502"/>
      <c r="Z43" s="502"/>
      <c r="AA43" s="502"/>
      <c r="AB43" s="498" t="s">
        <v>176</v>
      </c>
      <c r="AC43" s="498"/>
      <c r="AD43" s="498"/>
      <c r="AE43" s="498"/>
      <c r="AF43" s="498"/>
      <c r="AG43" s="498"/>
      <c r="AH43" s="507"/>
      <c r="AI43" s="21"/>
      <c r="AJ43" s="21"/>
      <c r="AK43" s="21"/>
      <c r="AL43" s="21"/>
      <c r="AM43" s="21"/>
      <c r="AN43" s="21"/>
      <c r="AO43" s="21"/>
      <c r="AP43" s="22"/>
      <c r="AQ43" s="21"/>
      <c r="AR43" s="21"/>
      <c r="AS43" s="21"/>
      <c r="AT43" s="21"/>
      <c r="AU43" s="21"/>
      <c r="AV43" s="21"/>
      <c r="AW43" s="21"/>
      <c r="AX43" s="21"/>
      <c r="AY43" s="21"/>
      <c r="AZ43" s="21"/>
      <c r="BA43" s="21"/>
      <c r="BB43" s="21"/>
      <c r="BC43" s="21"/>
      <c r="BD43" s="21"/>
      <c r="BE43" s="23"/>
      <c r="BF43" s="23"/>
      <c r="BG43" s="23"/>
      <c r="BH43" s="23"/>
      <c r="BI43" s="22"/>
      <c r="BJ43" s="22"/>
      <c r="BK43" s="22"/>
      <c r="BL43" s="22"/>
      <c r="BM43" s="509"/>
      <c r="BN43" s="22"/>
      <c r="BO43" s="22"/>
      <c r="BP43" s="22"/>
      <c r="BQ43" s="22"/>
      <c r="BR43" s="22"/>
      <c r="BS43" s="22"/>
      <c r="BT43" s="22"/>
      <c r="BU43" s="22"/>
      <c r="BV43" s="22"/>
      <c r="BW43" s="22"/>
      <c r="BX43" s="22"/>
      <c r="BY43" s="22"/>
      <c r="BZ43" s="22"/>
      <c r="CA43" s="22"/>
      <c r="CB43" s="22"/>
      <c r="CC43" s="512"/>
      <c r="CD43" s="24"/>
    </row>
    <row r="44" spans="1:95" ht="6.95" customHeight="1">
      <c r="A44" s="25"/>
      <c r="B44" s="515" t="str">
        <f>IF('Input field for an applicant(1)'!S24&gt;=1,"✔","")</f>
        <v/>
      </c>
      <c r="C44" s="516"/>
      <c r="D44" s="26"/>
      <c r="E44" s="499"/>
      <c r="F44" s="499"/>
      <c r="G44" s="499"/>
      <c r="H44" s="499"/>
      <c r="I44" s="499"/>
      <c r="J44" s="499"/>
      <c r="K44" s="499"/>
      <c r="L44" s="499"/>
      <c r="M44" s="26"/>
      <c r="N44" s="26"/>
      <c r="O44" s="26"/>
      <c r="P44" s="503"/>
      <c r="Q44" s="504"/>
      <c r="R44" s="504"/>
      <c r="S44" s="504"/>
      <c r="T44" s="504"/>
      <c r="U44" s="504"/>
      <c r="V44" s="504"/>
      <c r="W44" s="504"/>
      <c r="X44" s="504"/>
      <c r="Y44" s="504"/>
      <c r="Z44" s="504"/>
      <c r="AA44" s="504"/>
      <c r="AB44" s="499"/>
      <c r="AC44" s="499"/>
      <c r="AD44" s="499"/>
      <c r="AE44" s="499"/>
      <c r="AF44" s="499"/>
      <c r="AG44" s="499"/>
      <c r="AH44" s="349"/>
      <c r="AI44" s="27"/>
      <c r="AJ44" s="27"/>
      <c r="AK44" s="27"/>
      <c r="AL44" s="27"/>
      <c r="AM44" s="28"/>
      <c r="AN44" s="28"/>
      <c r="AO44" s="27"/>
      <c r="AP44" s="27"/>
      <c r="AQ44" s="27"/>
      <c r="AR44" s="27"/>
      <c r="AS44" s="27"/>
      <c r="AT44" s="27"/>
      <c r="AU44" s="27"/>
      <c r="AV44" s="27"/>
      <c r="AW44" s="27"/>
      <c r="AX44" s="27"/>
      <c r="AY44" s="27"/>
      <c r="AZ44" s="27"/>
      <c r="BA44" s="27"/>
      <c r="BB44" s="27"/>
      <c r="BC44" s="27"/>
      <c r="BD44" s="27"/>
      <c r="BE44" s="29"/>
      <c r="BF44" s="28"/>
      <c r="BG44" s="28"/>
      <c r="BH44" s="29"/>
      <c r="BI44" s="30"/>
      <c r="BJ44" s="30"/>
      <c r="BK44" s="30"/>
      <c r="BL44" s="30"/>
      <c r="BM44" s="510"/>
      <c r="BN44" s="30"/>
      <c r="BO44" s="30"/>
      <c r="BP44" s="30"/>
      <c r="BQ44" s="30"/>
      <c r="BR44" s="30"/>
      <c r="BS44" s="30"/>
      <c r="BT44" s="30"/>
      <c r="BU44" s="30"/>
      <c r="BV44" s="30"/>
      <c r="BW44" s="30"/>
      <c r="BX44" s="30"/>
      <c r="BY44" s="30"/>
      <c r="BZ44" s="30"/>
      <c r="CA44" s="30"/>
      <c r="CB44" s="30"/>
      <c r="CC44" s="513"/>
      <c r="CD44" s="24"/>
    </row>
    <row r="45" spans="1:95" ht="6.95" customHeight="1">
      <c r="A45" s="31"/>
      <c r="B45" s="517"/>
      <c r="C45" s="518"/>
      <c r="D45" s="32"/>
      <c r="E45" s="499"/>
      <c r="F45" s="499"/>
      <c r="G45" s="499"/>
      <c r="H45" s="499"/>
      <c r="I45" s="499"/>
      <c r="J45" s="499"/>
      <c r="K45" s="499"/>
      <c r="L45" s="499"/>
      <c r="M45" s="26"/>
      <c r="N45" s="26"/>
      <c r="O45" s="26"/>
      <c r="P45" s="503"/>
      <c r="Q45" s="504"/>
      <c r="R45" s="504"/>
      <c r="S45" s="504"/>
      <c r="T45" s="504"/>
      <c r="U45" s="504"/>
      <c r="V45" s="504"/>
      <c r="W45" s="504"/>
      <c r="X45" s="504"/>
      <c r="Y45" s="504"/>
      <c r="Z45" s="504"/>
      <c r="AA45" s="504"/>
      <c r="AB45" s="499"/>
      <c r="AC45" s="499"/>
      <c r="AD45" s="499"/>
      <c r="AE45" s="499"/>
      <c r="AF45" s="499"/>
      <c r="AG45" s="499"/>
      <c r="AH45" s="349"/>
      <c r="AI45" s="29"/>
      <c r="AJ45" s="29"/>
      <c r="AK45" s="29"/>
      <c r="AL45" s="29"/>
      <c r="AM45" s="28"/>
      <c r="AN45" s="28"/>
      <c r="AO45" s="29"/>
      <c r="AP45" s="27"/>
      <c r="AQ45" s="27"/>
      <c r="AR45" s="27"/>
      <c r="AS45" s="27"/>
      <c r="AT45" s="27"/>
      <c r="AU45" s="27"/>
      <c r="AV45" s="27"/>
      <c r="AW45" s="27"/>
      <c r="AX45" s="27"/>
      <c r="AY45" s="27"/>
      <c r="AZ45" s="27"/>
      <c r="BA45" s="27"/>
      <c r="BB45" s="27"/>
      <c r="BC45" s="27"/>
      <c r="BD45" s="27"/>
      <c r="BE45" s="33"/>
      <c r="BF45" s="28"/>
      <c r="BG45" s="28"/>
      <c r="BH45" s="33"/>
      <c r="BI45" s="30"/>
      <c r="BJ45" s="30"/>
      <c r="BK45" s="30"/>
      <c r="BL45" s="30"/>
      <c r="BM45" s="510"/>
      <c r="BN45" s="30"/>
      <c r="BO45" s="30"/>
      <c r="BP45" s="30"/>
      <c r="BQ45" s="30"/>
      <c r="BR45" s="30"/>
      <c r="BS45" s="30"/>
      <c r="BT45" s="30"/>
      <c r="BU45" s="30"/>
      <c r="BV45" s="30"/>
      <c r="BW45" s="30"/>
      <c r="BX45" s="30"/>
      <c r="BY45" s="30"/>
      <c r="BZ45" s="30"/>
      <c r="CA45" s="30"/>
      <c r="CB45" s="30"/>
      <c r="CC45" s="513"/>
      <c r="CD45" s="14"/>
    </row>
    <row r="46" spans="1:95" ht="6.95" customHeight="1" thickBot="1">
      <c r="A46" s="34"/>
      <c r="B46" s="35"/>
      <c r="C46" s="35"/>
      <c r="D46" s="35"/>
      <c r="E46" s="500"/>
      <c r="F46" s="500"/>
      <c r="G46" s="500"/>
      <c r="H46" s="500"/>
      <c r="I46" s="500"/>
      <c r="J46" s="500"/>
      <c r="K46" s="500"/>
      <c r="L46" s="500"/>
      <c r="M46" s="36"/>
      <c r="N46" s="36"/>
      <c r="O46" s="36"/>
      <c r="P46" s="505"/>
      <c r="Q46" s="506"/>
      <c r="R46" s="506"/>
      <c r="S46" s="506"/>
      <c r="T46" s="506"/>
      <c r="U46" s="506"/>
      <c r="V46" s="506"/>
      <c r="W46" s="506"/>
      <c r="X46" s="506"/>
      <c r="Y46" s="506"/>
      <c r="Z46" s="506"/>
      <c r="AA46" s="506"/>
      <c r="AB46" s="500"/>
      <c r="AC46" s="500"/>
      <c r="AD46" s="500"/>
      <c r="AE46" s="500"/>
      <c r="AF46" s="500"/>
      <c r="AG46" s="500"/>
      <c r="AH46" s="508"/>
      <c r="AI46" s="37"/>
      <c r="AJ46" s="37"/>
      <c r="AK46" s="37"/>
      <c r="AL46" s="37"/>
      <c r="AM46" s="37"/>
      <c r="AN46" s="37"/>
      <c r="AO46" s="37"/>
      <c r="AP46" s="38"/>
      <c r="AQ46" s="38"/>
      <c r="AR46" s="38"/>
      <c r="AS46" s="38"/>
      <c r="AT46" s="38"/>
      <c r="AU46" s="38"/>
      <c r="AV46" s="38"/>
      <c r="AW46" s="38"/>
      <c r="AX46" s="38"/>
      <c r="AY46" s="38"/>
      <c r="AZ46" s="38"/>
      <c r="BA46" s="38"/>
      <c r="BB46" s="38"/>
      <c r="BC46" s="38"/>
      <c r="BD46" s="38"/>
      <c r="BE46" s="39"/>
      <c r="BF46" s="39"/>
      <c r="BG46" s="39"/>
      <c r="BH46" s="40"/>
      <c r="BI46" s="41"/>
      <c r="BJ46" s="41"/>
      <c r="BK46" s="41"/>
      <c r="BL46" s="41"/>
      <c r="BM46" s="511"/>
      <c r="BN46" s="41"/>
      <c r="BO46" s="41"/>
      <c r="BP46" s="41"/>
      <c r="BQ46" s="41"/>
      <c r="BR46" s="41"/>
      <c r="BS46" s="41"/>
      <c r="BT46" s="41"/>
      <c r="BU46" s="41"/>
      <c r="BV46" s="41"/>
      <c r="BW46" s="41"/>
      <c r="BX46" s="41"/>
      <c r="BY46" s="41"/>
      <c r="BZ46" s="41"/>
      <c r="CA46" s="41"/>
      <c r="CB46" s="41"/>
      <c r="CC46" s="514"/>
      <c r="CD46" s="14"/>
    </row>
    <row r="47" spans="1:95" ht="6.95" customHeight="1">
      <c r="A47" s="42"/>
      <c r="B47" s="43"/>
      <c r="C47" s="43"/>
      <c r="D47" s="43"/>
      <c r="E47" s="498" t="s">
        <v>177</v>
      </c>
      <c r="F47" s="498"/>
      <c r="G47" s="498"/>
      <c r="H47" s="498"/>
      <c r="I47" s="498"/>
      <c r="J47" s="498"/>
      <c r="K47" s="498"/>
      <c r="L47" s="498"/>
      <c r="M47" s="498"/>
      <c r="N47" s="498"/>
      <c r="O47" s="498"/>
      <c r="P47" s="498"/>
      <c r="Q47" s="498"/>
      <c r="R47" s="20"/>
      <c r="S47" s="20"/>
      <c r="T47" s="20"/>
      <c r="U47" s="501" t="str">
        <f>IF('Input field for an applicant(1)'!P24="","",'Input field for an applicant(1)'!P24)</f>
        <v/>
      </c>
      <c r="V47" s="502"/>
      <c r="W47" s="502"/>
      <c r="X47" s="502"/>
      <c r="Y47" s="502"/>
      <c r="Z47" s="502"/>
      <c r="AA47" s="502"/>
      <c r="AB47" s="502"/>
      <c r="AC47" s="502"/>
      <c r="AD47" s="502"/>
      <c r="AE47" s="502"/>
      <c r="AF47" s="502"/>
      <c r="AG47" s="498" t="s">
        <v>176</v>
      </c>
      <c r="AH47" s="498"/>
      <c r="AI47" s="498"/>
      <c r="AJ47" s="498"/>
      <c r="AK47" s="498"/>
      <c r="AL47" s="498"/>
      <c r="AM47" s="507"/>
      <c r="AN47" s="44"/>
      <c r="AO47" s="44"/>
      <c r="AP47" s="44"/>
      <c r="AQ47" s="519" t="s">
        <v>178</v>
      </c>
      <c r="AR47" s="520"/>
      <c r="AS47" s="520"/>
      <c r="AT47" s="520"/>
      <c r="AU47" s="520"/>
      <c r="AV47" s="520"/>
      <c r="AW47" s="520"/>
      <c r="AX47" s="520"/>
      <c r="AY47" s="520"/>
      <c r="AZ47" s="520"/>
      <c r="BA47" s="520"/>
      <c r="BB47" s="520"/>
      <c r="BC47" s="520"/>
      <c r="BD47" s="520"/>
      <c r="BE47" s="520"/>
      <c r="BF47" s="520"/>
      <c r="BG47" s="520"/>
      <c r="BH47" s="520"/>
      <c r="BI47" s="520"/>
      <c r="BJ47" s="520"/>
      <c r="BK47" s="520"/>
      <c r="BL47" s="520"/>
      <c r="BM47" s="520"/>
      <c r="BN47" s="520"/>
      <c r="BO47" s="520"/>
      <c r="BP47" s="520"/>
      <c r="BQ47" s="521"/>
      <c r="BR47" s="519" t="s">
        <v>179</v>
      </c>
      <c r="BS47" s="520"/>
      <c r="BT47" s="520"/>
      <c r="BU47" s="520"/>
      <c r="BV47" s="520"/>
      <c r="BW47" s="520"/>
      <c r="BX47" s="520"/>
      <c r="BY47" s="520"/>
      <c r="BZ47" s="520"/>
      <c r="CA47" s="520"/>
      <c r="CB47" s="520"/>
      <c r="CC47" s="521"/>
      <c r="CD47" s="45"/>
      <c r="CE47" s="45"/>
      <c r="CF47" s="45"/>
      <c r="CG47" s="45"/>
      <c r="CH47" s="45"/>
      <c r="CI47" s="45"/>
      <c r="CJ47" s="45"/>
      <c r="CK47" s="45"/>
      <c r="CL47" s="45"/>
      <c r="CM47" s="45"/>
      <c r="CN47" s="45"/>
      <c r="CO47" s="45"/>
      <c r="CP47" s="45"/>
      <c r="CQ47" s="45"/>
    </row>
    <row r="48" spans="1:95" ht="6.95" customHeight="1">
      <c r="A48" s="31"/>
      <c r="B48" s="515" t="str">
        <f>IF('Input field for an applicant(1)'!P24&gt;=1,"✔","")</f>
        <v/>
      </c>
      <c r="C48" s="516"/>
      <c r="D48" s="32"/>
      <c r="E48" s="499"/>
      <c r="F48" s="499"/>
      <c r="G48" s="499"/>
      <c r="H48" s="499"/>
      <c r="I48" s="499"/>
      <c r="J48" s="499"/>
      <c r="K48" s="499"/>
      <c r="L48" s="499"/>
      <c r="M48" s="499"/>
      <c r="N48" s="499"/>
      <c r="O48" s="499"/>
      <c r="P48" s="499"/>
      <c r="Q48" s="499"/>
      <c r="R48" s="26"/>
      <c r="S48" s="26"/>
      <c r="T48" s="26"/>
      <c r="U48" s="503"/>
      <c r="V48" s="504"/>
      <c r="W48" s="504"/>
      <c r="X48" s="504"/>
      <c r="Y48" s="504"/>
      <c r="Z48" s="504"/>
      <c r="AA48" s="504"/>
      <c r="AB48" s="504"/>
      <c r="AC48" s="504"/>
      <c r="AD48" s="504"/>
      <c r="AE48" s="504"/>
      <c r="AF48" s="504"/>
      <c r="AG48" s="499"/>
      <c r="AH48" s="499"/>
      <c r="AI48" s="499"/>
      <c r="AJ48" s="499"/>
      <c r="AK48" s="499"/>
      <c r="AL48" s="499"/>
      <c r="AM48" s="349"/>
      <c r="AN48" s="46"/>
      <c r="AO48" s="46"/>
      <c r="AP48" s="46"/>
      <c r="AQ48" s="522" t="str">
        <f>IF('Input field for an applicant(1)'!Q24="","",'Input field for an applicant(1)'!Q24)</f>
        <v/>
      </c>
      <c r="AR48" s="523"/>
      <c r="AS48" s="523"/>
      <c r="AT48" s="523"/>
      <c r="AU48" s="523"/>
      <c r="AV48" s="523"/>
      <c r="AW48" s="523"/>
      <c r="AX48" s="523"/>
      <c r="AY48" s="523"/>
      <c r="AZ48" s="523"/>
      <c r="BA48" s="523"/>
      <c r="BB48" s="523"/>
      <c r="BC48" s="523"/>
      <c r="BD48" s="523"/>
      <c r="BE48" s="523"/>
      <c r="BF48" s="523"/>
      <c r="BG48" s="523"/>
      <c r="BH48" s="523"/>
      <c r="BI48" s="523"/>
      <c r="BJ48" s="523"/>
      <c r="BK48" s="523"/>
      <c r="BL48" s="523"/>
      <c r="BM48" s="523"/>
      <c r="BN48" s="523"/>
      <c r="BO48" s="523"/>
      <c r="BP48" s="523"/>
      <c r="BQ48" s="524"/>
      <c r="BR48" s="528" t="str">
        <f>IF('Input field for an applicant(1)'!R24="","",'Input field for an applicant(1)'!R24)</f>
        <v/>
      </c>
      <c r="BS48" s="529"/>
      <c r="BT48" s="529"/>
      <c r="BU48" s="529"/>
      <c r="BV48" s="529"/>
      <c r="BW48" s="529"/>
      <c r="BX48" s="529"/>
      <c r="BY48" s="529"/>
      <c r="BZ48" s="529"/>
      <c r="CA48" s="529"/>
      <c r="CB48" s="529"/>
      <c r="CC48" s="530"/>
      <c r="CD48" s="14"/>
    </row>
    <row r="49" spans="1:95" ht="6.95" customHeight="1">
      <c r="A49" s="25"/>
      <c r="B49" s="517"/>
      <c r="C49" s="518"/>
      <c r="D49" s="26"/>
      <c r="E49" s="499"/>
      <c r="F49" s="499"/>
      <c r="G49" s="499"/>
      <c r="H49" s="499"/>
      <c r="I49" s="499"/>
      <c r="J49" s="499"/>
      <c r="K49" s="499"/>
      <c r="L49" s="499"/>
      <c r="M49" s="499"/>
      <c r="N49" s="499"/>
      <c r="O49" s="499"/>
      <c r="P49" s="499"/>
      <c r="Q49" s="499"/>
      <c r="R49" s="26"/>
      <c r="S49" s="26"/>
      <c r="T49" s="26"/>
      <c r="U49" s="503"/>
      <c r="V49" s="504"/>
      <c r="W49" s="504"/>
      <c r="X49" s="504"/>
      <c r="Y49" s="504"/>
      <c r="Z49" s="504"/>
      <c r="AA49" s="504"/>
      <c r="AB49" s="504"/>
      <c r="AC49" s="504"/>
      <c r="AD49" s="504"/>
      <c r="AE49" s="504"/>
      <c r="AF49" s="504"/>
      <c r="AG49" s="499"/>
      <c r="AH49" s="499"/>
      <c r="AI49" s="499"/>
      <c r="AJ49" s="499"/>
      <c r="AK49" s="499"/>
      <c r="AL49" s="499"/>
      <c r="AM49" s="349"/>
      <c r="AN49" s="47"/>
      <c r="AO49" s="47"/>
      <c r="AP49" s="47"/>
      <c r="AQ49" s="522"/>
      <c r="AR49" s="523"/>
      <c r="AS49" s="523"/>
      <c r="AT49" s="523"/>
      <c r="AU49" s="523"/>
      <c r="AV49" s="523"/>
      <c r="AW49" s="523"/>
      <c r="AX49" s="523"/>
      <c r="AY49" s="523"/>
      <c r="AZ49" s="523"/>
      <c r="BA49" s="523"/>
      <c r="BB49" s="523"/>
      <c r="BC49" s="523"/>
      <c r="BD49" s="523"/>
      <c r="BE49" s="523"/>
      <c r="BF49" s="523"/>
      <c r="BG49" s="523"/>
      <c r="BH49" s="523"/>
      <c r="BI49" s="523"/>
      <c r="BJ49" s="523"/>
      <c r="BK49" s="523"/>
      <c r="BL49" s="523"/>
      <c r="BM49" s="523"/>
      <c r="BN49" s="523"/>
      <c r="BO49" s="523"/>
      <c r="BP49" s="523"/>
      <c r="BQ49" s="524"/>
      <c r="BR49" s="528"/>
      <c r="BS49" s="529"/>
      <c r="BT49" s="529"/>
      <c r="BU49" s="529"/>
      <c r="BV49" s="529"/>
      <c r="BW49" s="529"/>
      <c r="BX49" s="529"/>
      <c r="BY49" s="529"/>
      <c r="BZ49" s="529"/>
      <c r="CA49" s="529"/>
      <c r="CB49" s="529"/>
      <c r="CC49" s="530"/>
      <c r="CD49" s="24"/>
    </row>
    <row r="50" spans="1:95" ht="15.75" customHeight="1" thickBot="1">
      <c r="A50" s="48"/>
      <c r="B50" s="36"/>
      <c r="C50" s="36"/>
      <c r="D50" s="36"/>
      <c r="E50" s="500"/>
      <c r="F50" s="500"/>
      <c r="G50" s="500"/>
      <c r="H50" s="500"/>
      <c r="I50" s="500"/>
      <c r="J50" s="500"/>
      <c r="K50" s="500"/>
      <c r="L50" s="500"/>
      <c r="M50" s="500"/>
      <c r="N50" s="500"/>
      <c r="O50" s="500"/>
      <c r="P50" s="500"/>
      <c r="Q50" s="500"/>
      <c r="R50" s="36"/>
      <c r="S50" s="36"/>
      <c r="T50" s="36"/>
      <c r="U50" s="505"/>
      <c r="V50" s="506"/>
      <c r="W50" s="506"/>
      <c r="X50" s="506"/>
      <c r="Y50" s="506"/>
      <c r="Z50" s="506"/>
      <c r="AA50" s="506"/>
      <c r="AB50" s="506"/>
      <c r="AC50" s="506"/>
      <c r="AD50" s="506"/>
      <c r="AE50" s="506"/>
      <c r="AF50" s="506"/>
      <c r="AG50" s="500"/>
      <c r="AH50" s="500"/>
      <c r="AI50" s="500"/>
      <c r="AJ50" s="500"/>
      <c r="AK50" s="500"/>
      <c r="AL50" s="500"/>
      <c r="AM50" s="508"/>
      <c r="AN50" s="49"/>
      <c r="AO50" s="49"/>
      <c r="AP50" s="49"/>
      <c r="AQ50" s="525"/>
      <c r="AR50" s="526"/>
      <c r="AS50" s="526"/>
      <c r="AT50" s="526"/>
      <c r="AU50" s="526"/>
      <c r="AV50" s="526"/>
      <c r="AW50" s="526"/>
      <c r="AX50" s="526"/>
      <c r="AY50" s="526"/>
      <c r="AZ50" s="526"/>
      <c r="BA50" s="526"/>
      <c r="BB50" s="526"/>
      <c r="BC50" s="526"/>
      <c r="BD50" s="526"/>
      <c r="BE50" s="526"/>
      <c r="BF50" s="526"/>
      <c r="BG50" s="526"/>
      <c r="BH50" s="526"/>
      <c r="BI50" s="526"/>
      <c r="BJ50" s="526"/>
      <c r="BK50" s="526"/>
      <c r="BL50" s="526"/>
      <c r="BM50" s="526"/>
      <c r="BN50" s="526"/>
      <c r="BO50" s="526"/>
      <c r="BP50" s="526"/>
      <c r="BQ50" s="527"/>
      <c r="BR50" s="531"/>
      <c r="BS50" s="532"/>
      <c r="BT50" s="532"/>
      <c r="BU50" s="532"/>
      <c r="BV50" s="532"/>
      <c r="BW50" s="532"/>
      <c r="BX50" s="532"/>
      <c r="BY50" s="532"/>
      <c r="BZ50" s="532"/>
      <c r="CA50" s="532"/>
      <c r="CB50" s="532"/>
      <c r="CC50" s="533"/>
      <c r="CD50" s="24"/>
    </row>
    <row r="51" spans="1:95" ht="8.25" customHeight="1">
      <c r="A51" s="42"/>
      <c r="B51" s="43"/>
      <c r="C51" s="43"/>
      <c r="D51" s="43"/>
      <c r="E51" s="498" t="s">
        <v>180</v>
      </c>
      <c r="F51" s="498"/>
      <c r="G51" s="498"/>
      <c r="H51" s="498"/>
      <c r="I51" s="498"/>
      <c r="J51" s="498"/>
      <c r="K51" s="498"/>
      <c r="L51" s="20"/>
      <c r="M51" s="20"/>
      <c r="N51" s="20"/>
      <c r="O51" s="501" t="str">
        <f>IF('Input field for an applicant(1)'!U24="","",'Input field for an applicant(1)'!U24)</f>
        <v/>
      </c>
      <c r="P51" s="502"/>
      <c r="Q51" s="502"/>
      <c r="R51" s="502"/>
      <c r="S51" s="502"/>
      <c r="T51" s="502"/>
      <c r="U51" s="502"/>
      <c r="V51" s="502"/>
      <c r="W51" s="502"/>
      <c r="X51" s="502"/>
      <c r="Y51" s="502"/>
      <c r="Z51" s="502"/>
      <c r="AA51" s="498" t="s">
        <v>176</v>
      </c>
      <c r="AB51" s="498"/>
      <c r="AC51" s="498"/>
      <c r="AD51" s="498"/>
      <c r="AE51" s="498"/>
      <c r="AF51" s="498"/>
      <c r="AG51" s="507"/>
      <c r="AH51" s="20"/>
      <c r="AI51" s="20"/>
      <c r="AJ51" s="20"/>
      <c r="AK51" s="519" t="s">
        <v>181</v>
      </c>
      <c r="AL51" s="520"/>
      <c r="AM51" s="520"/>
      <c r="AN51" s="520"/>
      <c r="AO51" s="520"/>
      <c r="AP51" s="520"/>
      <c r="AQ51" s="520"/>
      <c r="AR51" s="520"/>
      <c r="AS51" s="520"/>
      <c r="AT51" s="520"/>
      <c r="AU51" s="520"/>
      <c r="AV51" s="520"/>
      <c r="AW51" s="520"/>
      <c r="AX51" s="520"/>
      <c r="AY51" s="520"/>
      <c r="AZ51" s="520"/>
      <c r="BA51" s="520"/>
      <c r="BB51" s="520"/>
      <c r="BC51" s="520"/>
      <c r="BD51" s="520"/>
      <c r="BE51" s="520"/>
      <c r="BF51" s="520"/>
      <c r="BG51" s="520"/>
      <c r="BH51" s="520"/>
      <c r="BI51" s="520"/>
      <c r="BJ51" s="521"/>
      <c r="BK51" s="519" t="s">
        <v>182</v>
      </c>
      <c r="BL51" s="520"/>
      <c r="BM51" s="520"/>
      <c r="BN51" s="520"/>
      <c r="BO51" s="520"/>
      <c r="BP51" s="520"/>
      <c r="BQ51" s="520"/>
      <c r="BR51" s="520"/>
      <c r="BS51" s="520"/>
      <c r="BT51" s="520"/>
      <c r="BU51" s="520"/>
      <c r="BV51" s="520"/>
      <c r="BW51" s="520"/>
      <c r="BX51" s="520"/>
      <c r="BY51" s="520"/>
      <c r="BZ51" s="520"/>
      <c r="CA51" s="520"/>
      <c r="CB51" s="520"/>
      <c r="CC51" s="521"/>
      <c r="CD51" s="14"/>
    </row>
    <row r="52" spans="1:95" ht="6.95" customHeight="1">
      <c r="A52" s="31"/>
      <c r="B52" s="515" t="str">
        <f>IF('Input field for an applicant(1)'!T24&gt;=1,"✔","")</f>
        <v/>
      </c>
      <c r="C52" s="516"/>
      <c r="D52" s="32"/>
      <c r="E52" s="499"/>
      <c r="F52" s="499"/>
      <c r="G52" s="499"/>
      <c r="H52" s="499"/>
      <c r="I52" s="499"/>
      <c r="J52" s="499"/>
      <c r="K52" s="499"/>
      <c r="L52" s="26"/>
      <c r="M52" s="26"/>
      <c r="N52" s="26"/>
      <c r="O52" s="503"/>
      <c r="P52" s="504"/>
      <c r="Q52" s="504"/>
      <c r="R52" s="504"/>
      <c r="S52" s="504"/>
      <c r="T52" s="504"/>
      <c r="U52" s="504"/>
      <c r="V52" s="504"/>
      <c r="W52" s="504"/>
      <c r="X52" s="504"/>
      <c r="Y52" s="504"/>
      <c r="Z52" s="504"/>
      <c r="AA52" s="499"/>
      <c r="AB52" s="499"/>
      <c r="AC52" s="499"/>
      <c r="AD52" s="499"/>
      <c r="AE52" s="499"/>
      <c r="AF52" s="499"/>
      <c r="AG52" s="349"/>
      <c r="AH52" s="26"/>
      <c r="AI52" s="26"/>
      <c r="AJ52" s="26"/>
      <c r="AK52" s="522" t="str">
        <f>IF('Input field for an applicant(1)'!T24="","",'Input field for an applicant(1)'!T24)</f>
        <v/>
      </c>
      <c r="AL52" s="523"/>
      <c r="AM52" s="523"/>
      <c r="AN52" s="523"/>
      <c r="AO52" s="523"/>
      <c r="AP52" s="523"/>
      <c r="AQ52" s="523"/>
      <c r="AR52" s="523"/>
      <c r="AS52" s="523"/>
      <c r="AT52" s="523"/>
      <c r="AU52" s="523"/>
      <c r="AV52" s="523"/>
      <c r="AW52" s="523"/>
      <c r="AX52" s="523"/>
      <c r="AY52" s="523"/>
      <c r="AZ52" s="523"/>
      <c r="BA52" s="523"/>
      <c r="BB52" s="523"/>
      <c r="BC52" s="523"/>
      <c r="BD52" s="523"/>
      <c r="BE52" s="523"/>
      <c r="BF52" s="523"/>
      <c r="BG52" s="523"/>
      <c r="BH52" s="523"/>
      <c r="BI52" s="523"/>
      <c r="BJ52" s="524"/>
      <c r="BK52" s="31"/>
      <c r="BL52" s="32"/>
      <c r="BM52" s="534" t="s">
        <v>183</v>
      </c>
      <c r="BN52" s="535"/>
      <c r="BO52" s="535"/>
      <c r="BP52" s="32"/>
      <c r="BQ52" s="32"/>
      <c r="BR52" s="32"/>
      <c r="BS52" s="534" t="s">
        <v>184</v>
      </c>
      <c r="BT52" s="535"/>
      <c r="BU52" s="535"/>
      <c r="BV52" s="535"/>
      <c r="BW52" s="50"/>
      <c r="BX52" s="50"/>
      <c r="BY52" s="537" t="s">
        <v>185</v>
      </c>
      <c r="BZ52" s="537"/>
      <c r="CA52" s="537"/>
      <c r="CB52" s="537"/>
      <c r="CC52" s="538"/>
      <c r="CD52" s="14"/>
    </row>
    <row r="53" spans="1:95" ht="6.95" customHeight="1">
      <c r="A53" s="31"/>
      <c r="B53" s="517"/>
      <c r="C53" s="518"/>
      <c r="D53" s="32"/>
      <c r="E53" s="499"/>
      <c r="F53" s="499"/>
      <c r="G53" s="499"/>
      <c r="H53" s="499"/>
      <c r="I53" s="499"/>
      <c r="J53" s="499"/>
      <c r="K53" s="499"/>
      <c r="L53" s="26"/>
      <c r="M53" s="26"/>
      <c r="N53" s="26"/>
      <c r="O53" s="503"/>
      <c r="P53" s="504"/>
      <c r="Q53" s="504"/>
      <c r="R53" s="504"/>
      <c r="S53" s="504"/>
      <c r="T53" s="504"/>
      <c r="U53" s="504"/>
      <c r="V53" s="504"/>
      <c r="W53" s="504"/>
      <c r="X53" s="504"/>
      <c r="Y53" s="504"/>
      <c r="Z53" s="504"/>
      <c r="AA53" s="499"/>
      <c r="AB53" s="499"/>
      <c r="AC53" s="499"/>
      <c r="AD53" s="499"/>
      <c r="AE53" s="499"/>
      <c r="AF53" s="499"/>
      <c r="AG53" s="349"/>
      <c r="AH53" s="46"/>
      <c r="AI53" s="46"/>
      <c r="AJ53" s="46"/>
      <c r="AK53" s="522"/>
      <c r="AL53" s="523"/>
      <c r="AM53" s="523"/>
      <c r="AN53" s="523"/>
      <c r="AO53" s="523"/>
      <c r="AP53" s="523"/>
      <c r="AQ53" s="523"/>
      <c r="AR53" s="523"/>
      <c r="AS53" s="523"/>
      <c r="AT53" s="523"/>
      <c r="AU53" s="523"/>
      <c r="AV53" s="523"/>
      <c r="AW53" s="523"/>
      <c r="AX53" s="523"/>
      <c r="AY53" s="523"/>
      <c r="AZ53" s="523"/>
      <c r="BA53" s="523"/>
      <c r="BB53" s="523"/>
      <c r="BC53" s="523"/>
      <c r="BD53" s="523"/>
      <c r="BE53" s="523"/>
      <c r="BF53" s="523"/>
      <c r="BG53" s="523"/>
      <c r="BH53" s="523"/>
      <c r="BI53" s="523"/>
      <c r="BJ53" s="524"/>
      <c r="BK53" s="31"/>
      <c r="BL53" s="51" t="str">
        <f>IF('Input field for an applicant(1)'!V24="無(NO)","✔","")</f>
        <v/>
      </c>
      <c r="BM53" s="535"/>
      <c r="BN53" s="535"/>
      <c r="BO53" s="535"/>
      <c r="BP53" s="32"/>
      <c r="BQ53" s="32"/>
      <c r="BR53" s="51" t="str">
        <f>IF('Input field for an applicant(1)'!V24="全額返済(Repay all)","✔","")</f>
        <v/>
      </c>
      <c r="BS53" s="535"/>
      <c r="BT53" s="535"/>
      <c r="BU53" s="535"/>
      <c r="BV53" s="535"/>
      <c r="BW53" s="50"/>
      <c r="BX53" s="51" t="str">
        <f>IF('Input field for an applicant(1)'!V24="一部返済(Partial Repayment)","✔","")</f>
        <v/>
      </c>
      <c r="BY53" s="537"/>
      <c r="BZ53" s="537"/>
      <c r="CA53" s="537"/>
      <c r="CB53" s="537"/>
      <c r="CC53" s="538"/>
      <c r="CD53" s="14"/>
    </row>
    <row r="54" spans="1:95" ht="14.25" customHeight="1" thickBot="1">
      <c r="A54" s="34"/>
      <c r="B54" s="35"/>
      <c r="C54" s="35"/>
      <c r="D54" s="35"/>
      <c r="E54" s="500"/>
      <c r="F54" s="500"/>
      <c r="G54" s="500"/>
      <c r="H54" s="500"/>
      <c r="I54" s="500"/>
      <c r="J54" s="500"/>
      <c r="K54" s="500"/>
      <c r="L54" s="36"/>
      <c r="M54" s="36"/>
      <c r="N54" s="36"/>
      <c r="O54" s="505"/>
      <c r="P54" s="506"/>
      <c r="Q54" s="506"/>
      <c r="R54" s="506"/>
      <c r="S54" s="506"/>
      <c r="T54" s="506"/>
      <c r="U54" s="506"/>
      <c r="V54" s="506"/>
      <c r="W54" s="506"/>
      <c r="X54" s="506"/>
      <c r="Y54" s="506"/>
      <c r="Z54" s="506"/>
      <c r="AA54" s="500"/>
      <c r="AB54" s="500"/>
      <c r="AC54" s="500"/>
      <c r="AD54" s="500"/>
      <c r="AE54" s="500"/>
      <c r="AF54" s="500"/>
      <c r="AG54" s="508"/>
      <c r="AH54" s="52"/>
      <c r="AI54" s="52"/>
      <c r="AJ54" s="52"/>
      <c r="AK54" s="525"/>
      <c r="AL54" s="526"/>
      <c r="AM54" s="526"/>
      <c r="AN54" s="526"/>
      <c r="AO54" s="526"/>
      <c r="AP54" s="526"/>
      <c r="AQ54" s="526"/>
      <c r="AR54" s="526"/>
      <c r="AS54" s="526"/>
      <c r="AT54" s="526"/>
      <c r="AU54" s="526"/>
      <c r="AV54" s="526"/>
      <c r="AW54" s="526"/>
      <c r="AX54" s="526"/>
      <c r="AY54" s="526"/>
      <c r="AZ54" s="526"/>
      <c r="BA54" s="526"/>
      <c r="BB54" s="526"/>
      <c r="BC54" s="526"/>
      <c r="BD54" s="526"/>
      <c r="BE54" s="526"/>
      <c r="BF54" s="526"/>
      <c r="BG54" s="526"/>
      <c r="BH54" s="526"/>
      <c r="BI54" s="526"/>
      <c r="BJ54" s="527"/>
      <c r="BK54" s="53"/>
      <c r="BL54" s="52"/>
      <c r="BM54" s="536"/>
      <c r="BN54" s="536"/>
      <c r="BO54" s="536"/>
      <c r="BP54" s="52"/>
      <c r="BQ54" s="52"/>
      <c r="BR54" s="52"/>
      <c r="BS54" s="536"/>
      <c r="BT54" s="536"/>
      <c r="BU54" s="536"/>
      <c r="BV54" s="536"/>
      <c r="BW54" s="52"/>
      <c r="BX54" s="52"/>
      <c r="BY54" s="539"/>
      <c r="BZ54" s="539"/>
      <c r="CA54" s="539"/>
      <c r="CB54" s="539"/>
      <c r="CC54" s="540"/>
      <c r="CD54" s="14"/>
    </row>
    <row r="55" spans="1:95" ht="6.95" customHeight="1">
      <c r="A55" s="553" t="s">
        <v>186</v>
      </c>
      <c r="B55" s="478"/>
      <c r="C55" s="478"/>
      <c r="D55" s="478"/>
      <c r="E55" s="478"/>
      <c r="F55" s="478"/>
      <c r="G55" s="478"/>
      <c r="H55" s="478"/>
      <c r="I55" s="478"/>
      <c r="J55" s="478"/>
      <c r="K55" s="478"/>
      <c r="L55" s="478"/>
      <c r="M55" s="478"/>
      <c r="N55" s="478"/>
      <c r="O55" s="478"/>
      <c r="P55" s="478"/>
      <c r="Q55" s="478"/>
      <c r="R55" s="478"/>
      <c r="S55" s="478"/>
      <c r="T55" s="478"/>
      <c r="U55" s="478"/>
      <c r="V55" s="478"/>
      <c r="W55" s="478"/>
      <c r="X55" s="478"/>
      <c r="Y55" s="478"/>
      <c r="Z55" s="478"/>
      <c r="AA55" s="478"/>
      <c r="AB55" s="478"/>
      <c r="AC55" s="478"/>
      <c r="AD55" s="478"/>
      <c r="AE55" s="478"/>
      <c r="AF55" s="478"/>
      <c r="AG55" s="478"/>
      <c r="AH55" s="478"/>
      <c r="AI55" s="478"/>
      <c r="AJ55" s="478"/>
      <c r="AK55" s="478"/>
      <c r="AL55" s="478"/>
      <c r="AM55" s="478"/>
      <c r="AN55" s="478"/>
      <c r="AO55" s="478"/>
      <c r="AP55" s="478"/>
      <c r="AQ55" s="478"/>
      <c r="AR55" s="478"/>
      <c r="AS55" s="478"/>
      <c r="AT55" s="478"/>
      <c r="AU55" s="478"/>
      <c r="AV55" s="478"/>
      <c r="AW55" s="478"/>
      <c r="AX55" s="478"/>
      <c r="AY55" s="478"/>
      <c r="AZ55" s="478"/>
      <c r="BA55" s="478"/>
      <c r="BB55" s="478"/>
      <c r="BC55" s="478"/>
      <c r="BD55" s="478"/>
      <c r="BE55" s="478"/>
      <c r="BF55" s="478"/>
      <c r="BG55" s="478"/>
      <c r="BH55" s="478"/>
      <c r="BI55" s="478"/>
      <c r="BJ55" s="478"/>
      <c r="BK55" s="478"/>
      <c r="BL55" s="478"/>
      <c r="BM55" s="478"/>
      <c r="BN55" s="478"/>
      <c r="BO55" s="478"/>
      <c r="BP55" s="478"/>
      <c r="BQ55" s="478"/>
      <c r="BR55" s="478"/>
      <c r="BS55" s="478"/>
      <c r="BT55" s="478"/>
      <c r="BU55" s="478"/>
      <c r="BV55" s="478"/>
      <c r="BW55" s="478"/>
      <c r="BX55" s="478"/>
      <c r="BY55" s="478"/>
      <c r="BZ55" s="478"/>
      <c r="CA55" s="478"/>
      <c r="CB55" s="478"/>
      <c r="CC55" s="479"/>
      <c r="CD55" s="14"/>
    </row>
    <row r="56" spans="1:95" ht="6.95" customHeight="1">
      <c r="A56" s="477"/>
      <c r="B56" s="478"/>
      <c r="C56" s="478"/>
      <c r="D56" s="478"/>
      <c r="E56" s="478"/>
      <c r="F56" s="478"/>
      <c r="G56" s="478"/>
      <c r="H56" s="478"/>
      <c r="I56" s="478"/>
      <c r="J56" s="478"/>
      <c r="K56" s="478"/>
      <c r="L56" s="478"/>
      <c r="M56" s="478"/>
      <c r="N56" s="478"/>
      <c r="O56" s="478"/>
      <c r="P56" s="478"/>
      <c r="Q56" s="478"/>
      <c r="R56" s="478"/>
      <c r="S56" s="478"/>
      <c r="T56" s="478"/>
      <c r="U56" s="478"/>
      <c r="V56" s="478"/>
      <c r="W56" s="478"/>
      <c r="X56" s="478"/>
      <c r="Y56" s="478"/>
      <c r="Z56" s="478"/>
      <c r="AA56" s="478"/>
      <c r="AB56" s="478"/>
      <c r="AC56" s="478"/>
      <c r="AD56" s="478"/>
      <c r="AE56" s="478"/>
      <c r="AF56" s="478"/>
      <c r="AG56" s="478"/>
      <c r="AH56" s="478"/>
      <c r="AI56" s="478"/>
      <c r="AJ56" s="478"/>
      <c r="AK56" s="478"/>
      <c r="AL56" s="478"/>
      <c r="AM56" s="478"/>
      <c r="AN56" s="478"/>
      <c r="AO56" s="478"/>
      <c r="AP56" s="478"/>
      <c r="AQ56" s="478"/>
      <c r="AR56" s="478"/>
      <c r="AS56" s="478"/>
      <c r="AT56" s="478"/>
      <c r="AU56" s="478"/>
      <c r="AV56" s="478"/>
      <c r="AW56" s="478"/>
      <c r="AX56" s="478"/>
      <c r="AY56" s="478"/>
      <c r="AZ56" s="478"/>
      <c r="BA56" s="478"/>
      <c r="BB56" s="478"/>
      <c r="BC56" s="478"/>
      <c r="BD56" s="478"/>
      <c r="BE56" s="478"/>
      <c r="BF56" s="478"/>
      <c r="BG56" s="478"/>
      <c r="BH56" s="478"/>
      <c r="BI56" s="478"/>
      <c r="BJ56" s="478"/>
      <c r="BK56" s="478"/>
      <c r="BL56" s="478"/>
      <c r="BM56" s="478"/>
      <c r="BN56" s="478"/>
      <c r="BO56" s="478"/>
      <c r="BP56" s="478"/>
      <c r="BQ56" s="478"/>
      <c r="BR56" s="478"/>
      <c r="BS56" s="478"/>
      <c r="BT56" s="478"/>
      <c r="BU56" s="478"/>
      <c r="BV56" s="478"/>
      <c r="BW56" s="478"/>
      <c r="BX56" s="478"/>
      <c r="BY56" s="478"/>
      <c r="BZ56" s="478"/>
      <c r="CA56" s="478"/>
      <c r="CB56" s="478"/>
      <c r="CC56" s="479"/>
      <c r="CD56" s="14"/>
    </row>
    <row r="57" spans="1:95" ht="6.95" customHeight="1">
      <c r="A57" s="477"/>
      <c r="B57" s="478"/>
      <c r="C57" s="478"/>
      <c r="D57" s="478"/>
      <c r="E57" s="478"/>
      <c r="F57" s="478"/>
      <c r="G57" s="478"/>
      <c r="H57" s="478"/>
      <c r="I57" s="478"/>
      <c r="J57" s="478"/>
      <c r="K57" s="478"/>
      <c r="L57" s="478"/>
      <c r="M57" s="478"/>
      <c r="N57" s="478"/>
      <c r="O57" s="478"/>
      <c r="P57" s="478"/>
      <c r="Q57" s="478"/>
      <c r="R57" s="478"/>
      <c r="S57" s="478"/>
      <c r="T57" s="478"/>
      <c r="U57" s="478"/>
      <c r="V57" s="478"/>
      <c r="W57" s="478"/>
      <c r="X57" s="478"/>
      <c r="Y57" s="478"/>
      <c r="Z57" s="478"/>
      <c r="AA57" s="478"/>
      <c r="AB57" s="478"/>
      <c r="AC57" s="478"/>
      <c r="AD57" s="478"/>
      <c r="AE57" s="478"/>
      <c r="AF57" s="478"/>
      <c r="AG57" s="478"/>
      <c r="AH57" s="478"/>
      <c r="AI57" s="478"/>
      <c r="AJ57" s="478"/>
      <c r="AK57" s="478"/>
      <c r="AL57" s="478"/>
      <c r="AM57" s="478"/>
      <c r="AN57" s="478"/>
      <c r="AO57" s="478"/>
      <c r="AP57" s="478"/>
      <c r="AQ57" s="478"/>
      <c r="AR57" s="478"/>
      <c r="AS57" s="478"/>
      <c r="AT57" s="478"/>
      <c r="AU57" s="478"/>
      <c r="AV57" s="478"/>
      <c r="AW57" s="478"/>
      <c r="AX57" s="478"/>
      <c r="AY57" s="478"/>
      <c r="AZ57" s="478"/>
      <c r="BA57" s="478"/>
      <c r="BB57" s="478"/>
      <c r="BC57" s="478"/>
      <c r="BD57" s="478"/>
      <c r="BE57" s="478"/>
      <c r="BF57" s="478"/>
      <c r="BG57" s="478"/>
      <c r="BH57" s="478"/>
      <c r="BI57" s="478"/>
      <c r="BJ57" s="478"/>
      <c r="BK57" s="478"/>
      <c r="BL57" s="478"/>
      <c r="BM57" s="478"/>
      <c r="BN57" s="478"/>
      <c r="BO57" s="478"/>
      <c r="BP57" s="478"/>
      <c r="BQ57" s="478"/>
      <c r="BR57" s="478"/>
      <c r="BS57" s="478"/>
      <c r="BT57" s="478"/>
      <c r="BU57" s="478"/>
      <c r="BV57" s="478"/>
      <c r="BW57" s="478"/>
      <c r="BX57" s="478"/>
      <c r="BY57" s="478"/>
      <c r="BZ57" s="478"/>
      <c r="CA57" s="478"/>
      <c r="CB57" s="478"/>
      <c r="CC57" s="479"/>
      <c r="CD57" s="14"/>
      <c r="CE57" s="14"/>
      <c r="CF57" s="14"/>
      <c r="CG57" s="14"/>
      <c r="CH57" s="14"/>
      <c r="CI57" s="14"/>
      <c r="CJ57" s="14"/>
      <c r="CK57" s="14"/>
      <c r="CL57" s="14"/>
      <c r="CM57" s="14"/>
      <c r="CN57" s="14"/>
      <c r="CO57" s="14"/>
      <c r="CP57" s="14"/>
      <c r="CQ57" s="14"/>
    </row>
    <row r="58" spans="1:95" s="55" customFormat="1" ht="6.95" customHeight="1">
      <c r="A58" s="554" t="s">
        <v>187</v>
      </c>
      <c r="B58" s="555"/>
      <c r="C58" s="555"/>
      <c r="D58" s="555"/>
      <c r="E58" s="555"/>
      <c r="F58" s="555"/>
      <c r="G58" s="555"/>
      <c r="H58" s="555"/>
      <c r="I58" s="555"/>
      <c r="J58" s="555"/>
      <c r="K58" s="555"/>
      <c r="L58" s="555"/>
      <c r="M58" s="555"/>
      <c r="N58" s="555"/>
      <c r="O58" s="555"/>
      <c r="P58" s="555"/>
      <c r="Q58" s="555"/>
      <c r="R58" s="555"/>
      <c r="S58" s="555"/>
      <c r="T58" s="555"/>
      <c r="U58" s="555"/>
      <c r="V58" s="555"/>
      <c r="W58" s="555"/>
      <c r="X58" s="555"/>
      <c r="Y58" s="555"/>
      <c r="Z58" s="555"/>
      <c r="AA58" s="555"/>
      <c r="AB58" s="555"/>
      <c r="AC58" s="555"/>
      <c r="AD58" s="555"/>
      <c r="AE58" s="555"/>
      <c r="AF58" s="555"/>
      <c r="AG58" s="555"/>
      <c r="AH58" s="555"/>
      <c r="AI58" s="555"/>
      <c r="AJ58" s="555"/>
      <c r="AK58" s="555"/>
      <c r="AL58" s="555"/>
      <c r="AM58" s="555"/>
      <c r="AN58" s="555"/>
      <c r="AO58" s="555"/>
      <c r="AP58" s="555"/>
      <c r="AQ58" s="555"/>
      <c r="AR58" s="555"/>
      <c r="AS58" s="555"/>
      <c r="AT58" s="555"/>
      <c r="AU58" s="555"/>
      <c r="AV58" s="555"/>
      <c r="AW58" s="555"/>
      <c r="AX58" s="555"/>
      <c r="AY58" s="555"/>
      <c r="AZ58" s="555"/>
      <c r="BA58" s="555"/>
      <c r="BB58" s="555"/>
      <c r="BC58" s="555"/>
      <c r="BD58" s="555"/>
      <c r="BE58" s="555"/>
      <c r="BF58" s="555"/>
      <c r="BG58" s="555"/>
      <c r="BH58" s="555"/>
      <c r="BI58" s="555"/>
      <c r="BJ58" s="555"/>
      <c r="BK58" s="555"/>
      <c r="BL58" s="555"/>
      <c r="BM58" s="555"/>
      <c r="BN58" s="555"/>
      <c r="BO58" s="555"/>
      <c r="BP58" s="555"/>
      <c r="BQ58" s="555"/>
      <c r="BR58" s="555"/>
      <c r="BS58" s="555"/>
      <c r="BT58" s="555"/>
      <c r="BU58" s="555"/>
      <c r="BV58" s="555"/>
      <c r="BW58" s="555"/>
      <c r="BX58" s="555"/>
      <c r="BY58" s="555"/>
      <c r="BZ58" s="555"/>
      <c r="CA58" s="555"/>
      <c r="CB58" s="555"/>
      <c r="CC58" s="556"/>
      <c r="CD58" s="54"/>
      <c r="CE58" s="54"/>
      <c r="CF58" s="54"/>
      <c r="CG58" s="54"/>
      <c r="CH58" s="54"/>
      <c r="CI58" s="54"/>
      <c r="CJ58" s="54"/>
      <c r="CM58" s="56"/>
    </row>
    <row r="59" spans="1:95" s="55" customFormat="1" ht="6.95" customHeight="1">
      <c r="A59" s="557"/>
      <c r="B59" s="558"/>
      <c r="C59" s="558"/>
      <c r="D59" s="558"/>
      <c r="E59" s="558"/>
      <c r="F59" s="558"/>
      <c r="G59" s="558"/>
      <c r="H59" s="558"/>
      <c r="I59" s="558"/>
      <c r="J59" s="558"/>
      <c r="K59" s="558"/>
      <c r="L59" s="558"/>
      <c r="M59" s="558"/>
      <c r="N59" s="558"/>
      <c r="O59" s="558"/>
      <c r="P59" s="558"/>
      <c r="Q59" s="558"/>
      <c r="R59" s="558"/>
      <c r="S59" s="558"/>
      <c r="T59" s="558"/>
      <c r="U59" s="558"/>
      <c r="V59" s="558"/>
      <c r="W59" s="558"/>
      <c r="X59" s="558"/>
      <c r="Y59" s="558"/>
      <c r="Z59" s="558"/>
      <c r="AA59" s="558"/>
      <c r="AB59" s="558"/>
      <c r="AC59" s="558"/>
      <c r="AD59" s="558"/>
      <c r="AE59" s="558"/>
      <c r="AF59" s="558"/>
      <c r="AG59" s="558"/>
      <c r="AH59" s="558"/>
      <c r="AI59" s="558"/>
      <c r="AJ59" s="558"/>
      <c r="AK59" s="558"/>
      <c r="AL59" s="558"/>
      <c r="AM59" s="558"/>
      <c r="AN59" s="558"/>
      <c r="AO59" s="558"/>
      <c r="AP59" s="558"/>
      <c r="AQ59" s="558"/>
      <c r="AR59" s="558"/>
      <c r="AS59" s="558"/>
      <c r="AT59" s="558"/>
      <c r="AU59" s="558"/>
      <c r="AV59" s="558"/>
      <c r="AW59" s="558"/>
      <c r="AX59" s="558"/>
      <c r="AY59" s="558"/>
      <c r="AZ59" s="558"/>
      <c r="BA59" s="558"/>
      <c r="BB59" s="558"/>
      <c r="BC59" s="558"/>
      <c r="BD59" s="558"/>
      <c r="BE59" s="558"/>
      <c r="BF59" s="558"/>
      <c r="BG59" s="558"/>
      <c r="BH59" s="558"/>
      <c r="BI59" s="558"/>
      <c r="BJ59" s="558"/>
      <c r="BK59" s="558"/>
      <c r="BL59" s="558"/>
      <c r="BM59" s="558"/>
      <c r="BN59" s="558"/>
      <c r="BO59" s="558"/>
      <c r="BP59" s="558"/>
      <c r="BQ59" s="558"/>
      <c r="BR59" s="558"/>
      <c r="BS59" s="558"/>
      <c r="BT59" s="558"/>
      <c r="BU59" s="558"/>
      <c r="BV59" s="558"/>
      <c r="BW59" s="558"/>
      <c r="BX59" s="558"/>
      <c r="BY59" s="558"/>
      <c r="BZ59" s="558"/>
      <c r="CA59" s="558"/>
      <c r="CB59" s="558"/>
      <c r="CC59" s="559"/>
      <c r="CD59" s="54"/>
      <c r="CE59" s="54"/>
      <c r="CF59" s="54"/>
      <c r="CG59" s="54"/>
      <c r="CH59" s="54"/>
      <c r="CI59" s="54"/>
      <c r="CJ59" s="54"/>
      <c r="CM59" s="54"/>
    </row>
    <row r="60" spans="1:95" s="55" customFormat="1" ht="6.95" customHeight="1">
      <c r="A60" s="560" t="s">
        <v>188</v>
      </c>
      <c r="B60" s="561"/>
      <c r="C60" s="561"/>
      <c r="D60" s="561"/>
      <c r="E60" s="561"/>
      <c r="F60" s="561"/>
      <c r="G60" s="561"/>
      <c r="H60" s="561"/>
      <c r="I60" s="561"/>
      <c r="J60" s="561"/>
      <c r="K60" s="57"/>
      <c r="L60" s="57"/>
      <c r="M60" s="57"/>
      <c r="N60" s="177"/>
      <c r="O60" s="177"/>
      <c r="P60" s="177"/>
      <c r="Q60" s="58"/>
      <c r="R60" s="58"/>
      <c r="S60" s="177"/>
      <c r="T60" s="177"/>
      <c r="U60" s="177"/>
      <c r="V60" s="177"/>
      <c r="W60" s="177"/>
      <c r="X60" s="177"/>
      <c r="Y60" s="177"/>
      <c r="Z60" s="177"/>
      <c r="AA60" s="177"/>
      <c r="AB60" s="177"/>
      <c r="AC60" s="177"/>
      <c r="AD60" s="177"/>
      <c r="AE60" s="177"/>
      <c r="AF60" s="177"/>
      <c r="AG60" s="177"/>
      <c r="AH60" s="177"/>
      <c r="AI60" s="177"/>
      <c r="AJ60" s="177"/>
      <c r="AK60" s="59"/>
      <c r="AL60" s="177"/>
      <c r="AM60" s="177"/>
      <c r="AN60" s="177"/>
      <c r="AO60" s="564" t="s">
        <v>189</v>
      </c>
      <c r="AP60" s="561"/>
      <c r="AQ60" s="561"/>
      <c r="AR60" s="561"/>
      <c r="AS60" s="561"/>
      <c r="AT60" s="561"/>
      <c r="AU60" s="561"/>
      <c r="AV60" s="561"/>
      <c r="AW60" s="561"/>
      <c r="AX60" s="561"/>
      <c r="AY60" s="561"/>
      <c r="AZ60" s="57"/>
      <c r="BA60" s="57"/>
      <c r="BB60" s="177"/>
      <c r="BC60" s="177"/>
      <c r="BD60" s="177"/>
      <c r="BE60" s="60"/>
      <c r="BF60" s="60"/>
      <c r="BG60" s="177"/>
      <c r="BH60" s="177"/>
      <c r="BI60" s="177"/>
      <c r="BJ60" s="177"/>
      <c r="BK60" s="177"/>
      <c r="BL60" s="59"/>
      <c r="BM60" s="59"/>
      <c r="BN60" s="59"/>
      <c r="BO60" s="59"/>
      <c r="BP60" s="59"/>
      <c r="BQ60" s="177"/>
      <c r="BR60" s="177"/>
      <c r="BS60" s="177"/>
      <c r="BT60" s="177"/>
      <c r="BU60" s="177"/>
      <c r="BV60" s="177"/>
      <c r="BW60" s="177"/>
      <c r="BX60" s="177"/>
      <c r="BY60" s="177"/>
      <c r="BZ60" s="177"/>
      <c r="CA60" s="177"/>
      <c r="CB60" s="177"/>
      <c r="CC60" s="178"/>
      <c r="CD60" s="54"/>
      <c r="CE60" s="54"/>
      <c r="CF60" s="54"/>
      <c r="CG60" s="54"/>
      <c r="CH60" s="54"/>
      <c r="CI60" s="54"/>
      <c r="CJ60" s="54"/>
      <c r="CK60" s="54"/>
      <c r="CL60" s="54"/>
      <c r="CM60" s="54"/>
      <c r="CN60" s="54"/>
      <c r="CO60" s="54"/>
      <c r="CP60" s="54"/>
      <c r="CQ60" s="54"/>
    </row>
    <row r="61" spans="1:95" s="55" customFormat="1" ht="6.95" customHeight="1">
      <c r="A61" s="562"/>
      <c r="B61" s="563"/>
      <c r="C61" s="563"/>
      <c r="D61" s="563"/>
      <c r="E61" s="563"/>
      <c r="F61" s="563"/>
      <c r="G61" s="563"/>
      <c r="H61" s="563"/>
      <c r="I61" s="563"/>
      <c r="J61" s="563"/>
      <c r="K61" s="61"/>
      <c r="L61" s="61"/>
      <c r="M61" s="61"/>
      <c r="N61" s="46"/>
      <c r="O61" s="46"/>
      <c r="P61" s="46"/>
      <c r="Q61" s="62"/>
      <c r="R61" s="62"/>
      <c r="S61" s="46"/>
      <c r="T61" s="46"/>
      <c r="U61" s="46"/>
      <c r="V61" s="46"/>
      <c r="W61" s="46"/>
      <c r="X61" s="46"/>
      <c r="Y61" s="46"/>
      <c r="Z61" s="46"/>
      <c r="AA61" s="46"/>
      <c r="AB61" s="46"/>
      <c r="AC61" s="46"/>
      <c r="AD61" s="46"/>
      <c r="AE61" s="46"/>
      <c r="AF61" s="46"/>
      <c r="AG61" s="46"/>
      <c r="AH61" s="46"/>
      <c r="AI61" s="46"/>
      <c r="AJ61" s="46"/>
      <c r="AK61" s="32"/>
      <c r="AL61" s="46"/>
      <c r="AM61" s="46"/>
      <c r="AN61" s="46"/>
      <c r="AO61" s="565"/>
      <c r="AP61" s="563"/>
      <c r="AQ61" s="563"/>
      <c r="AR61" s="563"/>
      <c r="AS61" s="563"/>
      <c r="AT61" s="563"/>
      <c r="AU61" s="563"/>
      <c r="AV61" s="563"/>
      <c r="AW61" s="563"/>
      <c r="AX61" s="563"/>
      <c r="AY61" s="563"/>
      <c r="AZ61" s="61"/>
      <c r="BA61" s="61"/>
      <c r="BB61" s="46"/>
      <c r="BC61" s="46"/>
      <c r="BD61" s="46"/>
      <c r="BE61" s="46"/>
      <c r="BF61" s="46"/>
      <c r="BG61" s="46"/>
      <c r="BH61" s="46"/>
      <c r="BI61" s="46"/>
      <c r="BJ61" s="46"/>
      <c r="BK61" s="46"/>
      <c r="BL61" s="32"/>
      <c r="BM61" s="32"/>
      <c r="BN61" s="32"/>
      <c r="BO61" s="32"/>
      <c r="BP61" s="32"/>
      <c r="BQ61" s="46"/>
      <c r="BR61" s="46"/>
      <c r="BS61" s="46"/>
      <c r="BT61" s="46"/>
      <c r="BU61" s="46"/>
      <c r="BV61" s="46"/>
      <c r="BW61" s="46"/>
      <c r="BX61" s="46"/>
      <c r="BY61" s="46"/>
      <c r="BZ61" s="46"/>
      <c r="CA61" s="46"/>
      <c r="CB61" s="46"/>
      <c r="CC61" s="63"/>
      <c r="CD61" s="54"/>
      <c r="CE61" s="54"/>
      <c r="CF61" s="54"/>
      <c r="CG61" s="54"/>
      <c r="CH61" s="54"/>
      <c r="CI61" s="54"/>
      <c r="CJ61" s="54"/>
      <c r="CK61" s="54"/>
    </row>
    <row r="62" spans="1:95" s="55" customFormat="1" ht="12.75" customHeight="1">
      <c r="A62" s="64"/>
      <c r="B62" s="46"/>
      <c r="C62" s="46"/>
      <c r="D62" s="46"/>
      <c r="E62" s="566" t="s">
        <v>386</v>
      </c>
      <c r="F62" s="567"/>
      <c r="G62" s="567"/>
      <c r="H62" s="567"/>
      <c r="I62" s="567"/>
      <c r="J62" s="567"/>
      <c r="K62" s="567"/>
      <c r="L62" s="567"/>
      <c r="M62" s="567"/>
      <c r="N62" s="567"/>
      <c r="O62" s="567"/>
      <c r="P62" s="567"/>
      <c r="Q62" s="567"/>
      <c r="R62" s="567"/>
      <c r="S62" s="567"/>
      <c r="T62" s="567"/>
      <c r="U62" s="65"/>
      <c r="V62" s="46"/>
      <c r="W62" s="46"/>
      <c r="X62" s="46"/>
      <c r="Y62" s="566" t="s">
        <v>387</v>
      </c>
      <c r="Z62" s="566"/>
      <c r="AA62" s="566"/>
      <c r="AB62" s="566"/>
      <c r="AC62" s="566"/>
      <c r="AD62" s="566"/>
      <c r="AE62" s="566"/>
      <c r="AF62" s="566"/>
      <c r="AG62" s="566"/>
      <c r="AH62" s="566"/>
      <c r="AI62" s="566"/>
      <c r="AJ62" s="566"/>
      <c r="AK62" s="566"/>
      <c r="AL62" s="566"/>
      <c r="AM62" s="566"/>
      <c r="AN62" s="568"/>
      <c r="AO62" s="66"/>
      <c r="AP62" s="65"/>
      <c r="AQ62" s="65"/>
      <c r="AR62" s="65"/>
      <c r="AS62" s="569" t="s">
        <v>388</v>
      </c>
      <c r="AT62" s="569"/>
      <c r="AU62" s="569"/>
      <c r="AV62" s="569"/>
      <c r="AW62" s="569"/>
      <c r="AX62" s="569"/>
      <c r="AY62" s="569"/>
      <c r="AZ62" s="569"/>
      <c r="BA62" s="569"/>
      <c r="BB62" s="569"/>
      <c r="BC62" s="569"/>
      <c r="BD62" s="569"/>
      <c r="BE62" s="569"/>
      <c r="BF62" s="569"/>
      <c r="BG62" s="569"/>
      <c r="BH62" s="569"/>
      <c r="BI62" s="46"/>
      <c r="BJ62" s="46"/>
      <c r="BK62" s="46"/>
      <c r="BL62" s="32"/>
      <c r="BM62" s="569" t="s">
        <v>389</v>
      </c>
      <c r="BN62" s="569"/>
      <c r="BO62" s="569"/>
      <c r="BP62" s="569"/>
      <c r="BQ62" s="569"/>
      <c r="BR62" s="569"/>
      <c r="BS62" s="569"/>
      <c r="BT62" s="569"/>
      <c r="BU62" s="569"/>
      <c r="BV62" s="569"/>
      <c r="BW62" s="569"/>
      <c r="BX62" s="569"/>
      <c r="BY62" s="569"/>
      <c r="BZ62" s="569"/>
      <c r="CA62" s="569"/>
      <c r="CB62" s="569"/>
      <c r="CC62" s="63"/>
      <c r="CD62" s="54"/>
      <c r="CE62" s="54"/>
      <c r="CF62" s="54"/>
      <c r="CG62" s="54"/>
      <c r="CH62" s="54"/>
      <c r="CI62" s="54"/>
      <c r="CJ62" s="54"/>
    </row>
    <row r="63" spans="1:95" s="55" customFormat="1" ht="12.75" customHeight="1">
      <c r="A63" s="64"/>
      <c r="B63" s="545" t="str">
        <f>IF('Input field for an applicant(1)'!C24=5, "✔", "")</f>
        <v/>
      </c>
      <c r="C63" s="546"/>
      <c r="D63" s="65"/>
      <c r="E63" s="567"/>
      <c r="F63" s="567"/>
      <c r="G63" s="567"/>
      <c r="H63" s="567"/>
      <c r="I63" s="567"/>
      <c r="J63" s="567"/>
      <c r="K63" s="567"/>
      <c r="L63" s="567"/>
      <c r="M63" s="567"/>
      <c r="N63" s="567"/>
      <c r="O63" s="567"/>
      <c r="P63" s="567"/>
      <c r="Q63" s="567"/>
      <c r="R63" s="567"/>
      <c r="S63" s="567"/>
      <c r="T63" s="567"/>
      <c r="U63" s="46"/>
      <c r="V63" s="570" t="str">
        <f>IF('Input field for an applicant(1)'!C24=6, "✔", "")</f>
        <v/>
      </c>
      <c r="W63" s="571"/>
      <c r="X63" s="32"/>
      <c r="Y63" s="566"/>
      <c r="Z63" s="566"/>
      <c r="AA63" s="566"/>
      <c r="AB63" s="566"/>
      <c r="AC63" s="566"/>
      <c r="AD63" s="566"/>
      <c r="AE63" s="566"/>
      <c r="AF63" s="566"/>
      <c r="AG63" s="566"/>
      <c r="AH63" s="566"/>
      <c r="AI63" s="566"/>
      <c r="AJ63" s="566"/>
      <c r="AK63" s="566"/>
      <c r="AL63" s="566"/>
      <c r="AM63" s="566"/>
      <c r="AN63" s="568"/>
      <c r="AO63" s="67"/>
      <c r="AP63" s="541" t="str">
        <f>IF('Input field for an applicant(1)'!C24=11, "✔", "")</f>
        <v/>
      </c>
      <c r="AQ63" s="542"/>
      <c r="AR63" s="46"/>
      <c r="AS63" s="569"/>
      <c r="AT63" s="569"/>
      <c r="AU63" s="569"/>
      <c r="AV63" s="569"/>
      <c r="AW63" s="569"/>
      <c r="AX63" s="569"/>
      <c r="AY63" s="569"/>
      <c r="AZ63" s="569"/>
      <c r="BA63" s="569"/>
      <c r="BB63" s="569"/>
      <c r="BC63" s="569"/>
      <c r="BD63" s="569"/>
      <c r="BE63" s="569"/>
      <c r="BF63" s="569"/>
      <c r="BG63" s="569"/>
      <c r="BH63" s="569"/>
      <c r="BI63" s="46"/>
      <c r="BJ63" s="545" t="str">
        <f>IF('Input field for an applicant(1)'!C24=12, "✔", "")</f>
        <v/>
      </c>
      <c r="BK63" s="546"/>
      <c r="BL63" s="32"/>
      <c r="BM63" s="569"/>
      <c r="BN63" s="569"/>
      <c r="BO63" s="569"/>
      <c r="BP63" s="569"/>
      <c r="BQ63" s="569"/>
      <c r="BR63" s="569"/>
      <c r="BS63" s="569"/>
      <c r="BT63" s="569"/>
      <c r="BU63" s="569"/>
      <c r="BV63" s="569"/>
      <c r="BW63" s="569"/>
      <c r="BX63" s="569"/>
      <c r="BY63" s="569"/>
      <c r="BZ63" s="569"/>
      <c r="CA63" s="569"/>
      <c r="CB63" s="569"/>
      <c r="CC63" s="63"/>
      <c r="CD63" s="54"/>
      <c r="CE63" s="54"/>
      <c r="CF63" s="54"/>
      <c r="CG63" s="54"/>
      <c r="CH63" s="54"/>
      <c r="CI63" s="54"/>
      <c r="CJ63" s="54"/>
    </row>
    <row r="64" spans="1:95" s="55" customFormat="1" ht="6.95" customHeight="1">
      <c r="A64" s="68"/>
      <c r="B64" s="547"/>
      <c r="C64" s="548"/>
      <c r="D64" s="65"/>
      <c r="E64" s="549" t="s">
        <v>190</v>
      </c>
      <c r="F64" s="549"/>
      <c r="G64" s="549"/>
      <c r="H64" s="549"/>
      <c r="I64" s="549"/>
      <c r="J64" s="549"/>
      <c r="K64" s="549"/>
      <c r="L64" s="549"/>
      <c r="M64" s="549"/>
      <c r="N64" s="549"/>
      <c r="O64" s="549"/>
      <c r="P64" s="549"/>
      <c r="Q64" s="549"/>
      <c r="R64" s="549"/>
      <c r="S64" s="549"/>
      <c r="T64" s="46"/>
      <c r="U64" s="46"/>
      <c r="V64" s="572"/>
      <c r="W64" s="573"/>
      <c r="X64" s="46"/>
      <c r="Y64" s="549" t="s">
        <v>191</v>
      </c>
      <c r="Z64" s="549"/>
      <c r="AA64" s="549"/>
      <c r="AB64" s="549"/>
      <c r="AC64" s="549"/>
      <c r="AD64" s="549"/>
      <c r="AE64" s="549"/>
      <c r="AF64" s="549"/>
      <c r="AG64" s="549"/>
      <c r="AH64" s="549"/>
      <c r="AI64" s="549"/>
      <c r="AJ64" s="549"/>
      <c r="AK64" s="549"/>
      <c r="AL64" s="549"/>
      <c r="AM64" s="549"/>
      <c r="AN64" s="551"/>
      <c r="AO64" s="67"/>
      <c r="AP64" s="543"/>
      <c r="AQ64" s="544"/>
      <c r="AR64" s="46"/>
      <c r="AS64" s="549" t="s">
        <v>192</v>
      </c>
      <c r="AT64" s="549"/>
      <c r="AU64" s="549"/>
      <c r="AV64" s="549"/>
      <c r="AW64" s="549"/>
      <c r="AX64" s="549"/>
      <c r="AY64" s="549"/>
      <c r="AZ64" s="549"/>
      <c r="BA64" s="549"/>
      <c r="BB64" s="549"/>
      <c r="BC64" s="549"/>
      <c r="BD64" s="549"/>
      <c r="BE64" s="549"/>
      <c r="BF64" s="549"/>
      <c r="BG64" s="549"/>
      <c r="BH64" s="46"/>
      <c r="BI64" s="46"/>
      <c r="BJ64" s="547"/>
      <c r="BK64" s="548"/>
      <c r="BL64" s="32"/>
      <c r="BM64" s="549" t="s">
        <v>193</v>
      </c>
      <c r="BN64" s="549"/>
      <c r="BO64" s="549"/>
      <c r="BP64" s="549"/>
      <c r="BQ64" s="549"/>
      <c r="BR64" s="549"/>
      <c r="BS64" s="549"/>
      <c r="BT64" s="549"/>
      <c r="BU64" s="549"/>
      <c r="BV64" s="549"/>
      <c r="BW64" s="549"/>
      <c r="BX64" s="549"/>
      <c r="BY64" s="549"/>
      <c r="BZ64" s="549"/>
      <c r="CA64" s="549"/>
      <c r="CB64" s="46"/>
      <c r="CC64" s="63"/>
      <c r="CD64" s="54"/>
      <c r="CE64" s="54"/>
      <c r="CF64" s="54"/>
      <c r="CG64" s="54"/>
      <c r="CH64" s="54"/>
      <c r="CI64" s="54"/>
      <c r="CJ64" s="54"/>
      <c r="CK64" s="54"/>
      <c r="CL64" s="54"/>
      <c r="CM64" s="54"/>
      <c r="CN64" s="54"/>
      <c r="CO64" s="54"/>
      <c r="CP64" s="54"/>
      <c r="CQ64" s="54"/>
    </row>
    <row r="65" spans="1:95" s="55" customFormat="1" ht="6.95" customHeight="1">
      <c r="A65" s="179"/>
      <c r="B65" s="180"/>
      <c r="C65" s="69"/>
      <c r="D65" s="69"/>
      <c r="E65" s="550"/>
      <c r="F65" s="550"/>
      <c r="G65" s="550"/>
      <c r="H65" s="550"/>
      <c r="I65" s="550"/>
      <c r="J65" s="550"/>
      <c r="K65" s="550"/>
      <c r="L65" s="550"/>
      <c r="M65" s="550"/>
      <c r="N65" s="550"/>
      <c r="O65" s="550"/>
      <c r="P65" s="550"/>
      <c r="Q65" s="550"/>
      <c r="R65" s="550"/>
      <c r="S65" s="550"/>
      <c r="T65" s="180"/>
      <c r="U65" s="180"/>
      <c r="V65" s="180"/>
      <c r="W65" s="180"/>
      <c r="X65" s="180"/>
      <c r="Y65" s="550"/>
      <c r="Z65" s="550"/>
      <c r="AA65" s="550"/>
      <c r="AB65" s="550"/>
      <c r="AC65" s="550"/>
      <c r="AD65" s="550"/>
      <c r="AE65" s="550"/>
      <c r="AF65" s="550"/>
      <c r="AG65" s="550"/>
      <c r="AH65" s="550"/>
      <c r="AI65" s="550"/>
      <c r="AJ65" s="550"/>
      <c r="AK65" s="550"/>
      <c r="AL65" s="550"/>
      <c r="AM65" s="550"/>
      <c r="AN65" s="552"/>
      <c r="AO65" s="70"/>
      <c r="AP65" s="180"/>
      <c r="AQ65" s="180"/>
      <c r="AR65" s="180"/>
      <c r="AS65" s="550"/>
      <c r="AT65" s="550"/>
      <c r="AU65" s="550"/>
      <c r="AV65" s="550"/>
      <c r="AW65" s="550"/>
      <c r="AX65" s="550"/>
      <c r="AY65" s="550"/>
      <c r="AZ65" s="550"/>
      <c r="BA65" s="550"/>
      <c r="BB65" s="550"/>
      <c r="BC65" s="550"/>
      <c r="BD65" s="550"/>
      <c r="BE65" s="550"/>
      <c r="BF65" s="550"/>
      <c r="BG65" s="550"/>
      <c r="BH65" s="173"/>
      <c r="BI65" s="173"/>
      <c r="BJ65" s="173"/>
      <c r="BK65" s="173"/>
      <c r="BL65" s="180"/>
      <c r="BM65" s="550"/>
      <c r="BN65" s="550"/>
      <c r="BO65" s="550"/>
      <c r="BP65" s="550"/>
      <c r="BQ65" s="550"/>
      <c r="BR65" s="550"/>
      <c r="BS65" s="550"/>
      <c r="BT65" s="550"/>
      <c r="BU65" s="550"/>
      <c r="BV65" s="550"/>
      <c r="BW65" s="550"/>
      <c r="BX65" s="550"/>
      <c r="BY65" s="550"/>
      <c r="BZ65" s="550"/>
      <c r="CA65" s="550"/>
      <c r="CB65" s="180"/>
      <c r="CC65" s="181"/>
      <c r="CD65" s="54"/>
      <c r="CE65" s="54"/>
      <c r="CF65" s="54"/>
      <c r="CG65" s="54"/>
      <c r="CH65" s="54"/>
      <c r="CI65" s="54"/>
      <c r="CJ65" s="54"/>
      <c r="CK65" s="54"/>
      <c r="CL65" s="54"/>
      <c r="CM65" s="54"/>
      <c r="CN65" s="54"/>
      <c r="CO65" s="54"/>
      <c r="CP65" s="54"/>
      <c r="CQ65" s="54"/>
    </row>
    <row r="66" spans="1:95" ht="6.95" customHeight="1">
      <c r="A66" s="591" t="s">
        <v>245</v>
      </c>
      <c r="B66" s="592"/>
      <c r="C66" s="592"/>
      <c r="D66" s="592"/>
      <c r="E66" s="592"/>
      <c r="F66" s="592"/>
      <c r="G66" s="592"/>
      <c r="H66" s="592"/>
      <c r="I66" s="592"/>
      <c r="J66" s="592"/>
      <c r="K66" s="592"/>
      <c r="L66" s="592"/>
      <c r="M66" s="592"/>
      <c r="N66" s="592"/>
      <c r="O66" s="592"/>
      <c r="P66" s="592"/>
      <c r="Q66" s="592"/>
      <c r="R66" s="592"/>
      <c r="S66" s="592"/>
      <c r="T66" s="592"/>
      <c r="U66" s="592"/>
      <c r="V66" s="592"/>
      <c r="W66" s="592"/>
      <c r="X66" s="592"/>
      <c r="Y66" s="592"/>
      <c r="Z66" s="592"/>
      <c r="AA66" s="592"/>
      <c r="AB66" s="592"/>
      <c r="AC66" s="592"/>
      <c r="AD66" s="592"/>
      <c r="AE66" s="592"/>
      <c r="AF66" s="592"/>
      <c r="AG66" s="592"/>
      <c r="AH66" s="592"/>
      <c r="AI66" s="592"/>
      <c r="AJ66" s="592"/>
      <c r="AK66" s="592"/>
      <c r="AL66" s="592"/>
      <c r="AM66" s="592"/>
      <c r="AN66" s="592"/>
      <c r="AO66" s="592"/>
      <c r="AP66" s="592"/>
      <c r="AQ66" s="592"/>
      <c r="AR66" s="592"/>
      <c r="AS66" s="592"/>
      <c r="AT66" s="592"/>
      <c r="AU66" s="592"/>
      <c r="AV66" s="592"/>
      <c r="AW66" s="592"/>
      <c r="AX66" s="592"/>
      <c r="AY66" s="592"/>
      <c r="AZ66" s="592"/>
      <c r="BA66" s="592"/>
      <c r="BB66" s="592"/>
      <c r="BC66" s="592"/>
      <c r="BD66" s="592"/>
      <c r="BE66" s="592"/>
      <c r="BF66" s="592"/>
      <c r="BG66" s="592"/>
      <c r="BH66" s="592"/>
      <c r="BI66" s="592"/>
      <c r="BJ66" s="592"/>
      <c r="BK66" s="592"/>
      <c r="BL66" s="592"/>
      <c r="BM66" s="592"/>
      <c r="BN66" s="592"/>
      <c r="BO66" s="592"/>
      <c r="BP66" s="592"/>
      <c r="BQ66" s="592"/>
      <c r="BR66" s="592"/>
      <c r="BS66" s="592"/>
      <c r="BT66" s="592"/>
      <c r="BU66" s="592"/>
      <c r="BV66" s="592"/>
      <c r="BW66" s="592"/>
      <c r="BX66" s="592"/>
      <c r="BY66" s="592"/>
      <c r="BZ66" s="592"/>
      <c r="CA66" s="592"/>
      <c r="CB66" s="592"/>
      <c r="CC66" s="593"/>
      <c r="CD66" s="14"/>
      <c r="CE66" s="14"/>
      <c r="CF66" s="14"/>
      <c r="CG66" s="14"/>
      <c r="CH66" s="14"/>
      <c r="CI66" s="14"/>
      <c r="CJ66" s="14"/>
      <c r="CM66" s="54"/>
    </row>
    <row r="67" spans="1:95" ht="6.95" customHeight="1">
      <c r="A67" s="591"/>
      <c r="B67" s="592"/>
      <c r="C67" s="592"/>
      <c r="D67" s="592"/>
      <c r="E67" s="592"/>
      <c r="F67" s="592"/>
      <c r="G67" s="592"/>
      <c r="H67" s="592"/>
      <c r="I67" s="592"/>
      <c r="J67" s="592"/>
      <c r="K67" s="592"/>
      <c r="L67" s="592"/>
      <c r="M67" s="592"/>
      <c r="N67" s="592"/>
      <c r="O67" s="592"/>
      <c r="P67" s="592"/>
      <c r="Q67" s="592"/>
      <c r="R67" s="592"/>
      <c r="S67" s="592"/>
      <c r="T67" s="592"/>
      <c r="U67" s="592"/>
      <c r="V67" s="592"/>
      <c r="W67" s="592"/>
      <c r="X67" s="592"/>
      <c r="Y67" s="592"/>
      <c r="Z67" s="592"/>
      <c r="AA67" s="592"/>
      <c r="AB67" s="592"/>
      <c r="AC67" s="592"/>
      <c r="AD67" s="592"/>
      <c r="AE67" s="592"/>
      <c r="AF67" s="592"/>
      <c r="AG67" s="592"/>
      <c r="AH67" s="592"/>
      <c r="AI67" s="592"/>
      <c r="AJ67" s="592"/>
      <c r="AK67" s="592"/>
      <c r="AL67" s="592"/>
      <c r="AM67" s="592"/>
      <c r="AN67" s="592"/>
      <c r="AO67" s="592"/>
      <c r="AP67" s="592"/>
      <c r="AQ67" s="592"/>
      <c r="AR67" s="592"/>
      <c r="AS67" s="592"/>
      <c r="AT67" s="592"/>
      <c r="AU67" s="592"/>
      <c r="AV67" s="592"/>
      <c r="AW67" s="592"/>
      <c r="AX67" s="592"/>
      <c r="AY67" s="592"/>
      <c r="AZ67" s="592"/>
      <c r="BA67" s="592"/>
      <c r="BB67" s="592"/>
      <c r="BC67" s="592"/>
      <c r="BD67" s="592"/>
      <c r="BE67" s="592"/>
      <c r="BF67" s="592"/>
      <c r="BG67" s="592"/>
      <c r="BH67" s="592"/>
      <c r="BI67" s="592"/>
      <c r="BJ67" s="592"/>
      <c r="BK67" s="592"/>
      <c r="BL67" s="592"/>
      <c r="BM67" s="592"/>
      <c r="BN67" s="592"/>
      <c r="BO67" s="592"/>
      <c r="BP67" s="592"/>
      <c r="BQ67" s="592"/>
      <c r="BR67" s="592"/>
      <c r="BS67" s="592"/>
      <c r="BT67" s="592"/>
      <c r="BU67" s="592"/>
      <c r="BV67" s="592"/>
      <c r="BW67" s="592"/>
      <c r="BX67" s="592"/>
      <c r="BY67" s="592"/>
      <c r="BZ67" s="592"/>
      <c r="CA67" s="592"/>
      <c r="CB67" s="592"/>
      <c r="CC67" s="593"/>
      <c r="CD67" s="14"/>
      <c r="CE67" s="14"/>
      <c r="CF67" s="14"/>
      <c r="CG67" s="14"/>
      <c r="CH67" s="14"/>
      <c r="CI67" s="14"/>
      <c r="CJ67" s="14"/>
      <c r="CM67" s="56"/>
    </row>
    <row r="68" spans="1:95" ht="6.95" customHeight="1">
      <c r="A68" s="68"/>
      <c r="B68" s="46"/>
      <c r="C68" s="46"/>
      <c r="D68" s="46"/>
      <c r="E68" s="46"/>
      <c r="F68" s="46"/>
      <c r="G68" s="46"/>
      <c r="H68" s="46"/>
      <c r="I68" s="46"/>
      <c r="J68" s="46"/>
      <c r="K68" s="46"/>
      <c r="L68" s="46"/>
      <c r="M68" s="46"/>
      <c r="N68" s="46"/>
      <c r="O68" s="46"/>
      <c r="P68" s="46"/>
      <c r="Q68" s="46"/>
      <c r="R68" s="46"/>
      <c r="S68" s="46"/>
      <c r="T68" s="46"/>
      <c r="U68" s="46"/>
      <c r="V68" s="46"/>
      <c r="W68" s="46"/>
      <c r="X68" s="46"/>
      <c r="Y68" s="46"/>
      <c r="Z68" s="46"/>
      <c r="AA68" s="46"/>
      <c r="AB68" s="46"/>
      <c r="AC68" s="46"/>
      <c r="AD68" s="46"/>
      <c r="AE68" s="46"/>
      <c r="AF68" s="46"/>
      <c r="AG68" s="46"/>
      <c r="AH68" s="46"/>
      <c r="AI68" s="46"/>
      <c r="AJ68" s="46"/>
      <c r="AK68" s="46"/>
      <c r="AL68" s="46"/>
      <c r="AM68" s="46"/>
      <c r="AN68" s="46"/>
      <c r="AO68" s="46"/>
      <c r="AP68" s="46"/>
      <c r="AQ68" s="46"/>
      <c r="AR68" s="46"/>
      <c r="AS68" s="46"/>
      <c r="AT68" s="46"/>
      <c r="AU68" s="46"/>
      <c r="AV68" s="46"/>
      <c r="AW68" s="46"/>
      <c r="AX68" s="46"/>
      <c r="AY68" s="46"/>
      <c r="AZ68" s="46"/>
      <c r="BA68" s="46"/>
      <c r="BB68" s="46"/>
      <c r="BC68" s="46"/>
      <c r="BD68" s="46"/>
      <c r="BE68" s="46"/>
      <c r="BF68" s="46"/>
      <c r="BG68" s="46"/>
      <c r="BH68" s="46"/>
      <c r="BI68" s="46"/>
      <c r="BJ68" s="46"/>
      <c r="BK68" s="46"/>
      <c r="BL68" s="46"/>
      <c r="BM68" s="46"/>
      <c r="BN68" s="46"/>
      <c r="BO68" s="46"/>
      <c r="BP68" s="46"/>
      <c r="BQ68" s="46"/>
      <c r="BR68" s="46"/>
      <c r="BS68" s="46"/>
      <c r="BT68" s="46"/>
      <c r="BU68" s="46"/>
      <c r="BV68" s="46"/>
      <c r="BW68" s="46"/>
      <c r="BX68" s="46"/>
      <c r="BY68" s="46"/>
      <c r="BZ68" s="46"/>
      <c r="CA68" s="46"/>
      <c r="CB68" s="46"/>
      <c r="CC68" s="63"/>
      <c r="CD68" s="14"/>
      <c r="CE68" s="14"/>
      <c r="CF68" s="14"/>
      <c r="CG68" s="14"/>
      <c r="CH68" s="14"/>
      <c r="CI68" s="14"/>
      <c r="CJ68" s="14"/>
      <c r="CK68" s="14"/>
      <c r="CL68" s="14"/>
      <c r="CM68" s="14"/>
      <c r="CN68" s="14"/>
      <c r="CO68" s="14"/>
      <c r="CP68" s="14"/>
      <c r="CQ68" s="14"/>
    </row>
    <row r="69" spans="1:95" ht="6.95" customHeight="1">
      <c r="A69" s="68"/>
      <c r="B69" s="46"/>
      <c r="C69" s="46"/>
      <c r="D69" s="46"/>
      <c r="E69" s="46"/>
      <c r="F69" s="46"/>
      <c r="G69" s="515" t="str">
        <f>IF('Input field for an applicant(1)'!H24="特別聴講学生_Special_Auditing_Student", "✔", "")</f>
        <v/>
      </c>
      <c r="H69" s="516"/>
      <c r="I69" s="46"/>
      <c r="J69" s="594" t="s">
        <v>246</v>
      </c>
      <c r="K69" s="594"/>
      <c r="L69" s="594"/>
      <c r="M69" s="594"/>
      <c r="N69" s="594"/>
      <c r="O69" s="594"/>
      <c r="P69" s="594"/>
      <c r="Q69" s="594"/>
      <c r="R69" s="594"/>
      <c r="S69" s="594"/>
      <c r="T69" s="594"/>
      <c r="U69" s="594"/>
      <c r="V69" s="594"/>
      <c r="W69" s="594"/>
      <c r="X69" s="594"/>
      <c r="Y69" s="594"/>
      <c r="Z69" s="594"/>
      <c r="AA69" s="594"/>
      <c r="AB69" s="594"/>
      <c r="AC69" s="594"/>
      <c r="AD69" s="594"/>
      <c r="AE69" s="594"/>
      <c r="AF69" s="594"/>
      <c r="AG69" s="594"/>
      <c r="AH69" s="594"/>
      <c r="AI69" s="594"/>
      <c r="AJ69" s="46"/>
      <c r="AK69" s="46"/>
      <c r="AL69" s="46"/>
      <c r="AM69" s="46"/>
      <c r="AN69" s="46"/>
      <c r="AO69" s="46"/>
      <c r="AP69" s="46"/>
      <c r="AQ69" s="46"/>
      <c r="AR69" s="46"/>
      <c r="AS69" s="515" t="str">
        <f>IF('Input field for an applicant(1)'!H24="特別研究学生_Special_Research_Student", "✔", "")</f>
        <v/>
      </c>
      <c r="AT69" s="516"/>
      <c r="AU69" s="176"/>
      <c r="AV69" s="595" t="s">
        <v>194</v>
      </c>
      <c r="AW69" s="595"/>
      <c r="AX69" s="595"/>
      <c r="AY69" s="595"/>
      <c r="AZ69" s="595"/>
      <c r="BA69" s="595"/>
      <c r="BB69" s="595"/>
      <c r="BC69" s="595"/>
      <c r="BD69" s="595"/>
      <c r="BE69" s="595"/>
      <c r="BF69" s="595"/>
      <c r="BG69" s="595"/>
      <c r="BH69" s="595"/>
      <c r="BI69" s="595"/>
      <c r="BJ69" s="595"/>
      <c r="BK69" s="595"/>
      <c r="BL69" s="595"/>
      <c r="BM69" s="595"/>
      <c r="BN69" s="595"/>
      <c r="BO69" s="595"/>
      <c r="BP69" s="595"/>
      <c r="BQ69" s="595"/>
      <c r="BR69" s="595"/>
      <c r="BS69" s="595"/>
      <c r="BT69" s="595"/>
      <c r="BU69" s="595"/>
      <c r="BV69" s="595"/>
      <c r="BW69" s="595"/>
      <c r="BX69" s="46"/>
      <c r="BY69" s="46"/>
      <c r="BZ69" s="46"/>
      <c r="CA69" s="46"/>
      <c r="CB69" s="46"/>
      <c r="CC69" s="63"/>
      <c r="CD69" s="14"/>
    </row>
    <row r="70" spans="1:95" ht="6.95" customHeight="1">
      <c r="A70" s="68"/>
      <c r="B70" s="46"/>
      <c r="C70" s="46"/>
      <c r="D70" s="46"/>
      <c r="E70" s="46"/>
      <c r="F70" s="46"/>
      <c r="G70" s="517"/>
      <c r="H70" s="518"/>
      <c r="I70" s="46"/>
      <c r="J70" s="594"/>
      <c r="K70" s="594"/>
      <c r="L70" s="594"/>
      <c r="M70" s="594"/>
      <c r="N70" s="594"/>
      <c r="O70" s="594"/>
      <c r="P70" s="594"/>
      <c r="Q70" s="594"/>
      <c r="R70" s="594"/>
      <c r="S70" s="594"/>
      <c r="T70" s="594"/>
      <c r="U70" s="594"/>
      <c r="V70" s="594"/>
      <c r="W70" s="594"/>
      <c r="X70" s="594"/>
      <c r="Y70" s="594"/>
      <c r="Z70" s="594"/>
      <c r="AA70" s="594"/>
      <c r="AB70" s="594"/>
      <c r="AC70" s="594"/>
      <c r="AD70" s="594"/>
      <c r="AE70" s="594"/>
      <c r="AF70" s="594"/>
      <c r="AG70" s="594"/>
      <c r="AH70" s="594"/>
      <c r="AI70" s="594"/>
      <c r="AJ70" s="46"/>
      <c r="AK70" s="46"/>
      <c r="AL70" s="46"/>
      <c r="AM70" s="46"/>
      <c r="AN70" s="46"/>
      <c r="AO70" s="46"/>
      <c r="AP70" s="46"/>
      <c r="AQ70" s="176"/>
      <c r="AR70" s="176"/>
      <c r="AS70" s="517"/>
      <c r="AT70" s="518"/>
      <c r="AU70" s="176"/>
      <c r="AV70" s="595"/>
      <c r="AW70" s="595"/>
      <c r="AX70" s="595"/>
      <c r="AY70" s="595"/>
      <c r="AZ70" s="595"/>
      <c r="BA70" s="595"/>
      <c r="BB70" s="595"/>
      <c r="BC70" s="595"/>
      <c r="BD70" s="595"/>
      <c r="BE70" s="595"/>
      <c r="BF70" s="595"/>
      <c r="BG70" s="595"/>
      <c r="BH70" s="595"/>
      <c r="BI70" s="595"/>
      <c r="BJ70" s="595"/>
      <c r="BK70" s="595"/>
      <c r="BL70" s="595"/>
      <c r="BM70" s="595"/>
      <c r="BN70" s="595"/>
      <c r="BO70" s="595"/>
      <c r="BP70" s="595"/>
      <c r="BQ70" s="595"/>
      <c r="BR70" s="595"/>
      <c r="BS70" s="595"/>
      <c r="BT70" s="595"/>
      <c r="BU70" s="595"/>
      <c r="BV70" s="595"/>
      <c r="BW70" s="595"/>
      <c r="BX70" s="46"/>
      <c r="BY70" s="46"/>
      <c r="BZ70" s="46"/>
      <c r="CA70" s="46"/>
      <c r="CB70" s="46"/>
      <c r="CC70" s="63"/>
      <c r="CD70" s="14"/>
    </row>
    <row r="71" spans="1:95" ht="6.95" customHeight="1">
      <c r="A71" s="179"/>
      <c r="B71" s="180"/>
      <c r="C71" s="180"/>
      <c r="D71" s="180"/>
      <c r="E71" s="180"/>
      <c r="F71" s="180"/>
      <c r="G71" s="180"/>
      <c r="H71" s="180"/>
      <c r="I71" s="180"/>
      <c r="J71" s="180"/>
      <c r="K71" s="180"/>
      <c r="L71" s="180"/>
      <c r="M71" s="180"/>
      <c r="N71" s="180"/>
      <c r="O71" s="180"/>
      <c r="P71" s="180"/>
      <c r="Q71" s="180"/>
      <c r="R71" s="180"/>
      <c r="S71" s="180"/>
      <c r="T71" s="180"/>
      <c r="U71" s="180"/>
      <c r="V71" s="180"/>
      <c r="W71" s="180"/>
      <c r="X71" s="180"/>
      <c r="Y71" s="180"/>
      <c r="Z71" s="180"/>
      <c r="AA71" s="180"/>
      <c r="AB71" s="180"/>
      <c r="AC71" s="180"/>
      <c r="AD71" s="180"/>
      <c r="AE71" s="180"/>
      <c r="AF71" s="180"/>
      <c r="AG71" s="180"/>
      <c r="AH71" s="180"/>
      <c r="AI71" s="180"/>
      <c r="AJ71" s="180"/>
      <c r="AK71" s="180"/>
      <c r="AL71" s="180"/>
      <c r="AM71" s="180"/>
      <c r="AN71" s="180"/>
      <c r="AO71" s="180"/>
      <c r="AP71" s="180"/>
      <c r="AQ71" s="180"/>
      <c r="AR71" s="180"/>
      <c r="AS71" s="180"/>
      <c r="AT71" s="180"/>
      <c r="AU71" s="180"/>
      <c r="AV71" s="180"/>
      <c r="AW71" s="180"/>
      <c r="AX71" s="180"/>
      <c r="AY71" s="180"/>
      <c r="AZ71" s="180"/>
      <c r="BA71" s="180"/>
      <c r="BB71" s="180"/>
      <c r="BC71" s="180"/>
      <c r="BD71" s="180"/>
      <c r="BE71" s="180"/>
      <c r="BF71" s="180"/>
      <c r="BG71" s="180"/>
      <c r="BH71" s="180"/>
      <c r="BI71" s="180"/>
      <c r="BJ71" s="180"/>
      <c r="BK71" s="180"/>
      <c r="BL71" s="180"/>
      <c r="BM71" s="180"/>
      <c r="BN71" s="180"/>
      <c r="BO71" s="180"/>
      <c r="BP71" s="180"/>
      <c r="BQ71" s="180"/>
      <c r="BR71" s="180"/>
      <c r="BS71" s="180"/>
      <c r="BT71" s="180"/>
      <c r="BU71" s="180"/>
      <c r="BV71" s="180"/>
      <c r="BW71" s="180"/>
      <c r="BX71" s="180"/>
      <c r="BY71" s="180"/>
      <c r="BZ71" s="180"/>
      <c r="CA71" s="180"/>
      <c r="CB71" s="180"/>
      <c r="CC71" s="181"/>
      <c r="CD71" s="14"/>
    </row>
    <row r="72" spans="1:95" ht="6.95" customHeight="1">
      <c r="A72" s="596" t="s">
        <v>247</v>
      </c>
      <c r="B72" s="597"/>
      <c r="C72" s="597"/>
      <c r="D72" s="597"/>
      <c r="E72" s="597"/>
      <c r="F72" s="597"/>
      <c r="G72" s="597"/>
      <c r="H72" s="597"/>
      <c r="I72" s="597"/>
      <c r="J72" s="597"/>
      <c r="K72" s="597"/>
      <c r="L72" s="597"/>
      <c r="M72" s="597"/>
      <c r="N72" s="597"/>
      <c r="O72" s="597"/>
      <c r="P72" s="597"/>
      <c r="Q72" s="597"/>
      <c r="R72" s="597"/>
      <c r="S72" s="597"/>
      <c r="T72" s="597"/>
      <c r="U72" s="597"/>
      <c r="V72" s="597"/>
      <c r="W72" s="597"/>
      <c r="X72" s="597"/>
      <c r="Y72" s="597"/>
      <c r="Z72" s="597"/>
      <c r="AA72" s="597"/>
      <c r="AB72" s="597"/>
      <c r="AC72" s="597"/>
      <c r="AD72" s="597"/>
      <c r="AE72" s="597"/>
      <c r="AF72" s="597"/>
      <c r="AG72" s="597"/>
      <c r="AH72" s="597"/>
      <c r="AI72" s="597"/>
      <c r="AJ72" s="597"/>
      <c r="AK72" s="597"/>
      <c r="AL72" s="597"/>
      <c r="AM72" s="597"/>
      <c r="AN72" s="597"/>
      <c r="AO72" s="597"/>
      <c r="AP72" s="597"/>
      <c r="AQ72" s="597"/>
      <c r="AR72" s="597"/>
      <c r="AS72" s="597"/>
      <c r="AT72" s="597"/>
      <c r="AU72" s="597"/>
      <c r="AV72" s="597"/>
      <c r="AW72" s="597"/>
      <c r="AX72" s="597"/>
      <c r="AY72" s="597"/>
      <c r="AZ72" s="597"/>
      <c r="BA72" s="597"/>
      <c r="BB72" s="597"/>
      <c r="BC72" s="597"/>
      <c r="BD72" s="597"/>
      <c r="BE72" s="597"/>
      <c r="BF72" s="597"/>
      <c r="BG72" s="597"/>
      <c r="BH72" s="597"/>
      <c r="BI72" s="597"/>
      <c r="BJ72" s="597"/>
      <c r="BK72" s="597"/>
      <c r="BL72" s="597"/>
      <c r="BM72" s="597"/>
      <c r="BN72" s="597"/>
      <c r="BO72" s="597"/>
      <c r="BP72" s="597"/>
      <c r="BQ72" s="597"/>
      <c r="BR72" s="597"/>
      <c r="BS72" s="597"/>
      <c r="BT72" s="597"/>
      <c r="BU72" s="597"/>
      <c r="BV72" s="597"/>
      <c r="BW72" s="597"/>
      <c r="BX72" s="597"/>
      <c r="BY72" s="597"/>
      <c r="BZ72" s="597"/>
      <c r="CA72" s="597"/>
      <c r="CB72" s="597"/>
      <c r="CC72" s="598"/>
      <c r="CD72" s="14"/>
    </row>
    <row r="73" spans="1:95" ht="6.95" customHeight="1">
      <c r="A73" s="599"/>
      <c r="B73" s="600"/>
      <c r="C73" s="600"/>
      <c r="D73" s="600"/>
      <c r="E73" s="600"/>
      <c r="F73" s="600"/>
      <c r="G73" s="600"/>
      <c r="H73" s="600"/>
      <c r="I73" s="600"/>
      <c r="J73" s="600"/>
      <c r="K73" s="600"/>
      <c r="L73" s="600"/>
      <c r="M73" s="600"/>
      <c r="N73" s="600"/>
      <c r="O73" s="600"/>
      <c r="P73" s="600"/>
      <c r="Q73" s="600"/>
      <c r="R73" s="600"/>
      <c r="S73" s="600"/>
      <c r="T73" s="600"/>
      <c r="U73" s="600"/>
      <c r="V73" s="600"/>
      <c r="W73" s="600"/>
      <c r="X73" s="600"/>
      <c r="Y73" s="600"/>
      <c r="Z73" s="600"/>
      <c r="AA73" s="600"/>
      <c r="AB73" s="600"/>
      <c r="AC73" s="600"/>
      <c r="AD73" s="600"/>
      <c r="AE73" s="600"/>
      <c r="AF73" s="600"/>
      <c r="AG73" s="600"/>
      <c r="AH73" s="600"/>
      <c r="AI73" s="600"/>
      <c r="AJ73" s="600"/>
      <c r="AK73" s="600"/>
      <c r="AL73" s="600"/>
      <c r="AM73" s="600"/>
      <c r="AN73" s="600"/>
      <c r="AO73" s="600"/>
      <c r="AP73" s="600"/>
      <c r="AQ73" s="600"/>
      <c r="AR73" s="600"/>
      <c r="AS73" s="600"/>
      <c r="AT73" s="600"/>
      <c r="AU73" s="600"/>
      <c r="AV73" s="600"/>
      <c r="AW73" s="600"/>
      <c r="AX73" s="600"/>
      <c r="AY73" s="600"/>
      <c r="AZ73" s="600"/>
      <c r="BA73" s="600"/>
      <c r="BB73" s="600"/>
      <c r="BC73" s="600"/>
      <c r="BD73" s="600"/>
      <c r="BE73" s="600"/>
      <c r="BF73" s="600"/>
      <c r="BG73" s="600"/>
      <c r="BH73" s="600"/>
      <c r="BI73" s="600"/>
      <c r="BJ73" s="600"/>
      <c r="BK73" s="600"/>
      <c r="BL73" s="600"/>
      <c r="BM73" s="600"/>
      <c r="BN73" s="600"/>
      <c r="BO73" s="600"/>
      <c r="BP73" s="600"/>
      <c r="BQ73" s="600"/>
      <c r="BR73" s="600"/>
      <c r="BS73" s="600"/>
      <c r="BT73" s="600"/>
      <c r="BU73" s="600"/>
      <c r="BV73" s="600"/>
      <c r="BW73" s="600"/>
      <c r="BX73" s="600"/>
      <c r="BY73" s="600"/>
      <c r="BZ73" s="600"/>
      <c r="CA73" s="600"/>
      <c r="CB73" s="600"/>
      <c r="CC73" s="601"/>
      <c r="CD73" s="14"/>
    </row>
    <row r="74" spans="1:95" ht="6.95" customHeight="1">
      <c r="A74" s="574" t="s">
        <v>195</v>
      </c>
      <c r="B74" s="575"/>
      <c r="C74" s="575"/>
      <c r="D74" s="575"/>
      <c r="E74" s="575"/>
      <c r="F74" s="575"/>
      <c r="G74" s="575"/>
      <c r="H74" s="575"/>
      <c r="I74" s="575"/>
      <c r="J74" s="575"/>
      <c r="K74" s="575"/>
      <c r="L74" s="575"/>
      <c r="M74" s="575"/>
      <c r="N74" s="575"/>
      <c r="O74" s="575"/>
      <c r="P74" s="575"/>
      <c r="Q74" s="575"/>
      <c r="R74" s="575"/>
      <c r="S74" s="575"/>
      <c r="T74" s="575"/>
      <c r="U74" s="575"/>
      <c r="V74" s="575"/>
      <c r="W74" s="575"/>
      <c r="X74" s="575"/>
      <c r="Y74" s="575"/>
      <c r="Z74" s="575"/>
      <c r="AA74" s="575"/>
      <c r="AB74" s="575"/>
      <c r="AC74" s="575"/>
      <c r="AD74" s="575"/>
      <c r="AE74" s="575"/>
      <c r="AF74" s="575"/>
      <c r="AG74" s="575"/>
      <c r="AH74" s="575"/>
      <c r="AI74" s="575"/>
      <c r="AJ74" s="575"/>
      <c r="AK74" s="575"/>
      <c r="AL74" s="575"/>
      <c r="AM74" s="575"/>
      <c r="AN74" s="575"/>
      <c r="AO74" s="576"/>
      <c r="AP74" s="580" t="s">
        <v>196</v>
      </c>
      <c r="AQ74" s="575"/>
      <c r="AR74" s="575"/>
      <c r="AS74" s="575"/>
      <c r="AT74" s="575"/>
      <c r="AU74" s="575"/>
      <c r="AV74" s="575"/>
      <c r="AW74" s="575"/>
      <c r="AX74" s="575"/>
      <c r="AY74" s="575"/>
      <c r="AZ74" s="575"/>
      <c r="BA74" s="575"/>
      <c r="BB74" s="575"/>
      <c r="BC74" s="575"/>
      <c r="BD74" s="575"/>
      <c r="BE74" s="575"/>
      <c r="BF74" s="575"/>
      <c r="BG74" s="575"/>
      <c r="BH74" s="575"/>
      <c r="BI74" s="575"/>
      <c r="BJ74" s="575"/>
      <c r="BK74" s="575"/>
      <c r="BL74" s="575"/>
      <c r="BM74" s="575"/>
      <c r="BN74" s="575"/>
      <c r="BO74" s="575"/>
      <c r="BP74" s="575"/>
      <c r="BQ74" s="575"/>
      <c r="BR74" s="575"/>
      <c r="BS74" s="575"/>
      <c r="BT74" s="575"/>
      <c r="BU74" s="575"/>
      <c r="BV74" s="575"/>
      <c r="BW74" s="575"/>
      <c r="BX74" s="575"/>
      <c r="BY74" s="575"/>
      <c r="BZ74" s="575"/>
      <c r="CA74" s="575"/>
      <c r="CB74" s="575"/>
      <c r="CC74" s="581"/>
      <c r="CD74" s="14"/>
    </row>
    <row r="75" spans="1:95" ht="6.95" customHeight="1">
      <c r="A75" s="577"/>
      <c r="B75" s="578"/>
      <c r="C75" s="578"/>
      <c r="D75" s="578"/>
      <c r="E75" s="578"/>
      <c r="F75" s="578"/>
      <c r="G75" s="578"/>
      <c r="H75" s="578"/>
      <c r="I75" s="578"/>
      <c r="J75" s="578"/>
      <c r="K75" s="578"/>
      <c r="L75" s="578"/>
      <c r="M75" s="578"/>
      <c r="N75" s="578"/>
      <c r="O75" s="578"/>
      <c r="P75" s="578"/>
      <c r="Q75" s="578"/>
      <c r="R75" s="578"/>
      <c r="S75" s="578"/>
      <c r="T75" s="578"/>
      <c r="U75" s="578"/>
      <c r="V75" s="578"/>
      <c r="W75" s="578"/>
      <c r="X75" s="578"/>
      <c r="Y75" s="578"/>
      <c r="Z75" s="578"/>
      <c r="AA75" s="578"/>
      <c r="AB75" s="578"/>
      <c r="AC75" s="578"/>
      <c r="AD75" s="578"/>
      <c r="AE75" s="578"/>
      <c r="AF75" s="578"/>
      <c r="AG75" s="578"/>
      <c r="AH75" s="578"/>
      <c r="AI75" s="578"/>
      <c r="AJ75" s="578"/>
      <c r="AK75" s="578"/>
      <c r="AL75" s="578"/>
      <c r="AM75" s="578"/>
      <c r="AN75" s="578"/>
      <c r="AO75" s="579"/>
      <c r="AP75" s="582"/>
      <c r="AQ75" s="578"/>
      <c r="AR75" s="578"/>
      <c r="AS75" s="578"/>
      <c r="AT75" s="578"/>
      <c r="AU75" s="578"/>
      <c r="AV75" s="578"/>
      <c r="AW75" s="578"/>
      <c r="AX75" s="578"/>
      <c r="AY75" s="578"/>
      <c r="AZ75" s="578"/>
      <c r="BA75" s="578"/>
      <c r="BB75" s="578"/>
      <c r="BC75" s="578"/>
      <c r="BD75" s="578"/>
      <c r="BE75" s="578"/>
      <c r="BF75" s="578"/>
      <c r="BG75" s="578"/>
      <c r="BH75" s="578"/>
      <c r="BI75" s="578"/>
      <c r="BJ75" s="578"/>
      <c r="BK75" s="578"/>
      <c r="BL75" s="578"/>
      <c r="BM75" s="578"/>
      <c r="BN75" s="578"/>
      <c r="BO75" s="578"/>
      <c r="BP75" s="578"/>
      <c r="BQ75" s="578"/>
      <c r="BR75" s="578"/>
      <c r="BS75" s="578"/>
      <c r="BT75" s="578"/>
      <c r="BU75" s="578"/>
      <c r="BV75" s="578"/>
      <c r="BW75" s="578"/>
      <c r="BX75" s="578"/>
      <c r="BY75" s="578"/>
      <c r="BZ75" s="578"/>
      <c r="CA75" s="578"/>
      <c r="CB75" s="578"/>
      <c r="CC75" s="583"/>
      <c r="CD75" s="14"/>
    </row>
    <row r="76" spans="1:95" ht="6.95" customHeight="1">
      <c r="A76" s="577"/>
      <c r="B76" s="578"/>
      <c r="C76" s="578"/>
      <c r="D76" s="578"/>
      <c r="E76" s="578"/>
      <c r="F76" s="578"/>
      <c r="G76" s="578"/>
      <c r="H76" s="578"/>
      <c r="I76" s="578"/>
      <c r="J76" s="578"/>
      <c r="K76" s="578"/>
      <c r="L76" s="578"/>
      <c r="M76" s="578"/>
      <c r="N76" s="578"/>
      <c r="O76" s="578"/>
      <c r="P76" s="578"/>
      <c r="Q76" s="578"/>
      <c r="R76" s="578"/>
      <c r="S76" s="578"/>
      <c r="T76" s="578"/>
      <c r="U76" s="578"/>
      <c r="V76" s="578"/>
      <c r="W76" s="578"/>
      <c r="X76" s="578"/>
      <c r="Y76" s="578"/>
      <c r="Z76" s="578"/>
      <c r="AA76" s="578"/>
      <c r="AB76" s="578"/>
      <c r="AC76" s="578"/>
      <c r="AD76" s="578"/>
      <c r="AE76" s="578"/>
      <c r="AF76" s="578"/>
      <c r="AG76" s="578"/>
      <c r="AH76" s="578"/>
      <c r="AI76" s="578"/>
      <c r="AJ76" s="578"/>
      <c r="AK76" s="578"/>
      <c r="AL76" s="578"/>
      <c r="AM76" s="578"/>
      <c r="AN76" s="578"/>
      <c r="AO76" s="579"/>
      <c r="AP76" s="582"/>
      <c r="AQ76" s="578"/>
      <c r="AR76" s="578"/>
      <c r="AS76" s="578"/>
      <c r="AT76" s="578"/>
      <c r="AU76" s="578"/>
      <c r="AV76" s="578"/>
      <c r="AW76" s="578"/>
      <c r="AX76" s="578"/>
      <c r="AY76" s="578"/>
      <c r="AZ76" s="578"/>
      <c r="BA76" s="578"/>
      <c r="BB76" s="578"/>
      <c r="BC76" s="578"/>
      <c r="BD76" s="578"/>
      <c r="BE76" s="578"/>
      <c r="BF76" s="578"/>
      <c r="BG76" s="578"/>
      <c r="BH76" s="578"/>
      <c r="BI76" s="578"/>
      <c r="BJ76" s="578"/>
      <c r="BK76" s="578"/>
      <c r="BL76" s="578"/>
      <c r="BM76" s="578"/>
      <c r="BN76" s="578"/>
      <c r="BO76" s="578"/>
      <c r="BP76" s="578"/>
      <c r="BQ76" s="578"/>
      <c r="BR76" s="578"/>
      <c r="BS76" s="578"/>
      <c r="BT76" s="578"/>
      <c r="BU76" s="578"/>
      <c r="BV76" s="578"/>
      <c r="BW76" s="578"/>
      <c r="BX76" s="578"/>
      <c r="BY76" s="578"/>
      <c r="BZ76" s="578"/>
      <c r="CA76" s="578"/>
      <c r="CB76" s="578"/>
      <c r="CC76" s="583"/>
      <c r="CD76" s="14"/>
    </row>
    <row r="77" spans="1:95" ht="6.95" customHeight="1">
      <c r="A77" s="15"/>
      <c r="B77" s="14"/>
      <c r="C77" s="14"/>
      <c r="D77" s="14"/>
      <c r="E77" s="584" t="s">
        <v>197</v>
      </c>
      <c r="F77" s="585"/>
      <c r="G77" s="585"/>
      <c r="H77" s="585"/>
      <c r="I77" s="585"/>
      <c r="J77" s="585"/>
      <c r="K77" s="585"/>
      <c r="L77" s="585"/>
      <c r="M77" s="585"/>
      <c r="N77" s="585"/>
      <c r="O77" s="585"/>
      <c r="P77" s="585"/>
      <c r="Q77" s="585"/>
      <c r="R77" s="585"/>
      <c r="S77" s="585"/>
      <c r="T77" s="585"/>
      <c r="U77" s="585"/>
      <c r="V77" s="585"/>
      <c r="W77" s="585"/>
      <c r="X77" s="585"/>
      <c r="Y77" s="585"/>
      <c r="Z77" s="585"/>
      <c r="AA77" s="585"/>
      <c r="AB77" s="585"/>
      <c r="AC77" s="585"/>
      <c r="AD77" s="585"/>
      <c r="AE77" s="585"/>
      <c r="AF77" s="585"/>
      <c r="AG77" s="585"/>
      <c r="AH77" s="585"/>
      <c r="AI77" s="585"/>
      <c r="AJ77" s="585"/>
      <c r="AK77" s="585"/>
      <c r="AL77" s="585"/>
      <c r="AM77" s="585"/>
      <c r="AN77" s="585"/>
      <c r="AO77" s="71"/>
      <c r="AP77" s="14"/>
      <c r="AQ77" s="14"/>
      <c r="AR77" s="14"/>
      <c r="AS77" s="14"/>
      <c r="AT77" s="584" t="s">
        <v>198</v>
      </c>
      <c r="AU77" s="585"/>
      <c r="AV77" s="585"/>
      <c r="AW77" s="585"/>
      <c r="AX77" s="585"/>
      <c r="AY77" s="585"/>
      <c r="AZ77" s="585"/>
      <c r="BA77" s="585"/>
      <c r="BB77" s="585"/>
      <c r="BC77" s="585"/>
      <c r="BD77" s="585"/>
      <c r="BE77" s="585"/>
      <c r="BF77" s="585"/>
      <c r="BG77" s="585"/>
      <c r="BH77" s="585"/>
      <c r="BI77" s="585"/>
      <c r="BJ77" s="585"/>
      <c r="BK77" s="585"/>
      <c r="BL77" s="585"/>
      <c r="BM77" s="585"/>
      <c r="BN77" s="585"/>
      <c r="BO77" s="585"/>
      <c r="BP77" s="585"/>
      <c r="BQ77" s="585"/>
      <c r="BR77" s="585"/>
      <c r="BS77" s="585"/>
      <c r="BT77" s="585"/>
      <c r="BU77" s="585"/>
      <c r="BV77" s="585"/>
      <c r="BW77" s="585"/>
      <c r="BX77" s="585"/>
      <c r="BY77" s="585"/>
      <c r="BZ77" s="585"/>
      <c r="CA77" s="585"/>
      <c r="CB77" s="585"/>
      <c r="CC77" s="586"/>
      <c r="CD77" s="14"/>
    </row>
    <row r="78" spans="1:95" ht="6.95" customHeight="1">
      <c r="A78" s="15"/>
      <c r="B78" s="587" t="str">
        <f>IF('Input field for an applicant(1)'!I24="人文学部 Faculty of Humanities, Law and Economics", "✔", "")</f>
        <v/>
      </c>
      <c r="C78" s="588"/>
      <c r="D78" s="14"/>
      <c r="E78" s="585"/>
      <c r="F78" s="585"/>
      <c r="G78" s="585"/>
      <c r="H78" s="585"/>
      <c r="I78" s="585"/>
      <c r="J78" s="585"/>
      <c r="K78" s="585"/>
      <c r="L78" s="585"/>
      <c r="M78" s="585"/>
      <c r="N78" s="585"/>
      <c r="O78" s="585"/>
      <c r="P78" s="585"/>
      <c r="Q78" s="585"/>
      <c r="R78" s="585"/>
      <c r="S78" s="585"/>
      <c r="T78" s="585"/>
      <c r="U78" s="585"/>
      <c r="V78" s="585"/>
      <c r="W78" s="585"/>
      <c r="X78" s="585"/>
      <c r="Y78" s="585"/>
      <c r="Z78" s="585"/>
      <c r="AA78" s="585"/>
      <c r="AB78" s="585"/>
      <c r="AC78" s="585"/>
      <c r="AD78" s="585"/>
      <c r="AE78" s="585"/>
      <c r="AF78" s="585"/>
      <c r="AG78" s="585"/>
      <c r="AH78" s="585"/>
      <c r="AI78" s="585"/>
      <c r="AJ78" s="585"/>
      <c r="AK78" s="585"/>
      <c r="AL78" s="585"/>
      <c r="AM78" s="585"/>
      <c r="AN78" s="585"/>
      <c r="AO78" s="71"/>
      <c r="AP78" s="14"/>
      <c r="AQ78" s="587" t="str">
        <f>IF('Input field for an applicant(1)'!I24="人文社会科学研究科 Graduate School of Humanities and Social Sciences", "✔", "")</f>
        <v/>
      </c>
      <c r="AR78" s="588"/>
      <c r="AS78" s="14"/>
      <c r="AT78" s="585"/>
      <c r="AU78" s="585"/>
      <c r="AV78" s="585"/>
      <c r="AW78" s="585"/>
      <c r="AX78" s="585"/>
      <c r="AY78" s="585"/>
      <c r="AZ78" s="585"/>
      <c r="BA78" s="585"/>
      <c r="BB78" s="585"/>
      <c r="BC78" s="585"/>
      <c r="BD78" s="585"/>
      <c r="BE78" s="585"/>
      <c r="BF78" s="585"/>
      <c r="BG78" s="585"/>
      <c r="BH78" s="585"/>
      <c r="BI78" s="585"/>
      <c r="BJ78" s="585"/>
      <c r="BK78" s="585"/>
      <c r="BL78" s="585"/>
      <c r="BM78" s="585"/>
      <c r="BN78" s="585"/>
      <c r="BO78" s="585"/>
      <c r="BP78" s="585"/>
      <c r="BQ78" s="585"/>
      <c r="BR78" s="585"/>
      <c r="BS78" s="585"/>
      <c r="BT78" s="585"/>
      <c r="BU78" s="585"/>
      <c r="BV78" s="585"/>
      <c r="BW78" s="585"/>
      <c r="BX78" s="585"/>
      <c r="BY78" s="585"/>
      <c r="BZ78" s="585"/>
      <c r="CA78" s="585"/>
      <c r="CB78" s="585"/>
      <c r="CC78" s="586"/>
      <c r="CD78" s="14"/>
    </row>
    <row r="79" spans="1:95" ht="6.95" customHeight="1">
      <c r="A79" s="15"/>
      <c r="B79" s="589"/>
      <c r="C79" s="590"/>
      <c r="D79" s="14"/>
      <c r="E79" s="585"/>
      <c r="F79" s="585"/>
      <c r="G79" s="585"/>
      <c r="H79" s="585"/>
      <c r="I79" s="585"/>
      <c r="J79" s="585"/>
      <c r="K79" s="585"/>
      <c r="L79" s="585"/>
      <c r="M79" s="585"/>
      <c r="N79" s="585"/>
      <c r="O79" s="585"/>
      <c r="P79" s="585"/>
      <c r="Q79" s="585"/>
      <c r="R79" s="585"/>
      <c r="S79" s="585"/>
      <c r="T79" s="585"/>
      <c r="U79" s="585"/>
      <c r="V79" s="585"/>
      <c r="W79" s="585"/>
      <c r="X79" s="585"/>
      <c r="Y79" s="585"/>
      <c r="Z79" s="585"/>
      <c r="AA79" s="585"/>
      <c r="AB79" s="585"/>
      <c r="AC79" s="585"/>
      <c r="AD79" s="585"/>
      <c r="AE79" s="585"/>
      <c r="AF79" s="585"/>
      <c r="AG79" s="585"/>
      <c r="AH79" s="585"/>
      <c r="AI79" s="585"/>
      <c r="AJ79" s="585"/>
      <c r="AK79" s="585"/>
      <c r="AL79" s="585"/>
      <c r="AM79" s="585"/>
      <c r="AN79" s="585"/>
      <c r="AO79" s="71"/>
      <c r="AP79" s="14"/>
      <c r="AQ79" s="589"/>
      <c r="AR79" s="590"/>
      <c r="AS79" s="14"/>
      <c r="AT79" s="585"/>
      <c r="AU79" s="585"/>
      <c r="AV79" s="585"/>
      <c r="AW79" s="585"/>
      <c r="AX79" s="585"/>
      <c r="AY79" s="585"/>
      <c r="AZ79" s="585"/>
      <c r="BA79" s="585"/>
      <c r="BB79" s="585"/>
      <c r="BC79" s="585"/>
      <c r="BD79" s="585"/>
      <c r="BE79" s="585"/>
      <c r="BF79" s="585"/>
      <c r="BG79" s="585"/>
      <c r="BH79" s="585"/>
      <c r="BI79" s="585"/>
      <c r="BJ79" s="585"/>
      <c r="BK79" s="585"/>
      <c r="BL79" s="585"/>
      <c r="BM79" s="585"/>
      <c r="BN79" s="585"/>
      <c r="BO79" s="585"/>
      <c r="BP79" s="585"/>
      <c r="BQ79" s="585"/>
      <c r="BR79" s="585"/>
      <c r="BS79" s="585"/>
      <c r="BT79" s="585"/>
      <c r="BU79" s="585"/>
      <c r="BV79" s="585"/>
      <c r="BW79" s="585"/>
      <c r="BX79" s="585"/>
      <c r="BY79" s="585"/>
      <c r="BZ79" s="585"/>
      <c r="CA79" s="585"/>
      <c r="CB79" s="585"/>
      <c r="CC79" s="586"/>
      <c r="CD79" s="14"/>
    </row>
    <row r="80" spans="1:95" ht="6.95" customHeight="1">
      <c r="A80" s="15"/>
      <c r="B80" s="14"/>
      <c r="C80" s="14"/>
      <c r="D80" s="14"/>
      <c r="E80" s="585"/>
      <c r="F80" s="585"/>
      <c r="G80" s="585"/>
      <c r="H80" s="585"/>
      <c r="I80" s="585"/>
      <c r="J80" s="585"/>
      <c r="K80" s="585"/>
      <c r="L80" s="585"/>
      <c r="M80" s="585"/>
      <c r="N80" s="585"/>
      <c r="O80" s="585"/>
      <c r="P80" s="585"/>
      <c r="Q80" s="585"/>
      <c r="R80" s="585"/>
      <c r="S80" s="585"/>
      <c r="T80" s="585"/>
      <c r="U80" s="585"/>
      <c r="V80" s="585"/>
      <c r="W80" s="585"/>
      <c r="X80" s="585"/>
      <c r="Y80" s="585"/>
      <c r="Z80" s="585"/>
      <c r="AA80" s="585"/>
      <c r="AB80" s="585"/>
      <c r="AC80" s="585"/>
      <c r="AD80" s="585"/>
      <c r="AE80" s="585"/>
      <c r="AF80" s="585"/>
      <c r="AG80" s="585"/>
      <c r="AH80" s="585"/>
      <c r="AI80" s="585"/>
      <c r="AJ80" s="585"/>
      <c r="AK80" s="585"/>
      <c r="AL80" s="585"/>
      <c r="AM80" s="585"/>
      <c r="AN80" s="585"/>
      <c r="AO80" s="71"/>
      <c r="AP80" s="14"/>
      <c r="AQ80" s="14"/>
      <c r="AR80" s="14"/>
      <c r="AS80" s="14"/>
      <c r="AT80" s="585"/>
      <c r="AU80" s="585"/>
      <c r="AV80" s="585"/>
      <c r="AW80" s="585"/>
      <c r="AX80" s="585"/>
      <c r="AY80" s="585"/>
      <c r="AZ80" s="585"/>
      <c r="BA80" s="585"/>
      <c r="BB80" s="585"/>
      <c r="BC80" s="585"/>
      <c r="BD80" s="585"/>
      <c r="BE80" s="585"/>
      <c r="BF80" s="585"/>
      <c r="BG80" s="585"/>
      <c r="BH80" s="585"/>
      <c r="BI80" s="585"/>
      <c r="BJ80" s="585"/>
      <c r="BK80" s="585"/>
      <c r="BL80" s="585"/>
      <c r="BM80" s="585"/>
      <c r="BN80" s="585"/>
      <c r="BO80" s="585"/>
      <c r="BP80" s="585"/>
      <c r="BQ80" s="585"/>
      <c r="BR80" s="585"/>
      <c r="BS80" s="585"/>
      <c r="BT80" s="585"/>
      <c r="BU80" s="585"/>
      <c r="BV80" s="585"/>
      <c r="BW80" s="585"/>
      <c r="BX80" s="585"/>
      <c r="BY80" s="585"/>
      <c r="BZ80" s="585"/>
      <c r="CA80" s="585"/>
      <c r="CB80" s="585"/>
      <c r="CC80" s="586"/>
      <c r="CD80" s="14"/>
    </row>
    <row r="81" spans="1:82" ht="6.95" customHeight="1">
      <c r="A81" s="15"/>
      <c r="B81" s="14"/>
      <c r="C81" s="14"/>
      <c r="D81" s="14"/>
      <c r="E81" s="584" t="s">
        <v>199</v>
      </c>
      <c r="F81" s="585"/>
      <c r="G81" s="585"/>
      <c r="H81" s="585"/>
      <c r="I81" s="585"/>
      <c r="J81" s="585"/>
      <c r="K81" s="585"/>
      <c r="L81" s="585"/>
      <c r="M81" s="585"/>
      <c r="N81" s="585"/>
      <c r="O81" s="585"/>
      <c r="P81" s="585"/>
      <c r="Q81" s="585"/>
      <c r="R81" s="585"/>
      <c r="S81" s="585"/>
      <c r="T81" s="585"/>
      <c r="U81" s="585"/>
      <c r="V81" s="585"/>
      <c r="W81" s="585"/>
      <c r="X81" s="585"/>
      <c r="Y81" s="585"/>
      <c r="Z81" s="585"/>
      <c r="AA81" s="585"/>
      <c r="AB81" s="585"/>
      <c r="AC81" s="585"/>
      <c r="AD81" s="585"/>
      <c r="AE81" s="585"/>
      <c r="AF81" s="585"/>
      <c r="AG81" s="585"/>
      <c r="AH81" s="585"/>
      <c r="AI81" s="585"/>
      <c r="AJ81" s="585"/>
      <c r="AK81" s="585"/>
      <c r="AL81" s="585"/>
      <c r="AM81" s="585"/>
      <c r="AN81" s="585"/>
      <c r="AO81" s="71"/>
      <c r="AP81" s="14"/>
      <c r="AQ81" s="14"/>
      <c r="AR81" s="14"/>
      <c r="AS81" s="14"/>
      <c r="AT81" s="603" t="s">
        <v>200</v>
      </c>
      <c r="AU81" s="594"/>
      <c r="AV81" s="594"/>
      <c r="AW81" s="594"/>
      <c r="AX81" s="594"/>
      <c r="AY81" s="594"/>
      <c r="AZ81" s="594"/>
      <c r="BA81" s="594"/>
      <c r="BB81" s="594"/>
      <c r="BC81" s="594"/>
      <c r="BD81" s="594"/>
      <c r="BE81" s="594"/>
      <c r="BF81" s="594"/>
      <c r="BG81" s="594"/>
      <c r="BH81" s="594"/>
      <c r="BI81" s="594"/>
      <c r="BJ81" s="594"/>
      <c r="BK81" s="594"/>
      <c r="BL81" s="594"/>
      <c r="BM81" s="594"/>
      <c r="BN81" s="594"/>
      <c r="BO81" s="594"/>
      <c r="BP81" s="594"/>
      <c r="BQ81" s="594"/>
      <c r="BR81" s="594"/>
      <c r="BS81" s="594"/>
      <c r="BT81" s="594"/>
      <c r="BU81" s="594"/>
      <c r="BV81" s="594"/>
      <c r="BW81" s="594"/>
      <c r="BX81" s="594"/>
      <c r="BY81" s="594"/>
      <c r="BZ81" s="594"/>
      <c r="CA81" s="594"/>
      <c r="CB81" s="594"/>
      <c r="CC81" s="604"/>
      <c r="CD81" s="14"/>
    </row>
    <row r="82" spans="1:82" ht="6.95" customHeight="1">
      <c r="A82" s="15"/>
      <c r="B82" s="587" t="str">
        <f>IF('Input field for an applicant(1)'!I24="教育学部 Faculty of Education", "✔", "")</f>
        <v/>
      </c>
      <c r="C82" s="588"/>
      <c r="D82" s="14"/>
      <c r="E82" s="585"/>
      <c r="F82" s="585"/>
      <c r="G82" s="585"/>
      <c r="H82" s="585"/>
      <c r="I82" s="585"/>
      <c r="J82" s="585"/>
      <c r="K82" s="585"/>
      <c r="L82" s="585"/>
      <c r="M82" s="585"/>
      <c r="N82" s="585"/>
      <c r="O82" s="585"/>
      <c r="P82" s="585"/>
      <c r="Q82" s="585"/>
      <c r="R82" s="585"/>
      <c r="S82" s="585"/>
      <c r="T82" s="585"/>
      <c r="U82" s="585"/>
      <c r="V82" s="585"/>
      <c r="W82" s="585"/>
      <c r="X82" s="585"/>
      <c r="Y82" s="585"/>
      <c r="Z82" s="585"/>
      <c r="AA82" s="585"/>
      <c r="AB82" s="585"/>
      <c r="AC82" s="585"/>
      <c r="AD82" s="585"/>
      <c r="AE82" s="585"/>
      <c r="AF82" s="585"/>
      <c r="AG82" s="585"/>
      <c r="AH82" s="585"/>
      <c r="AI82" s="585"/>
      <c r="AJ82" s="585"/>
      <c r="AK82" s="585"/>
      <c r="AL82" s="585"/>
      <c r="AM82" s="585"/>
      <c r="AN82" s="585"/>
      <c r="AO82" s="71"/>
      <c r="AP82" s="14"/>
      <c r="AQ82" s="515" t="str">
        <f>IF('Input field for an applicant(1)'!I24="医学系研究科 Graduate School of Medicine", "✔", "")</f>
        <v/>
      </c>
      <c r="AR82" s="516"/>
      <c r="AS82" s="14"/>
      <c r="AT82" s="594"/>
      <c r="AU82" s="594"/>
      <c r="AV82" s="594"/>
      <c r="AW82" s="594"/>
      <c r="AX82" s="594"/>
      <c r="AY82" s="594"/>
      <c r="AZ82" s="594"/>
      <c r="BA82" s="594"/>
      <c r="BB82" s="594"/>
      <c r="BC82" s="594"/>
      <c r="BD82" s="594"/>
      <c r="BE82" s="594"/>
      <c r="BF82" s="594"/>
      <c r="BG82" s="594"/>
      <c r="BH82" s="594"/>
      <c r="BI82" s="594"/>
      <c r="BJ82" s="594"/>
      <c r="BK82" s="594"/>
      <c r="BL82" s="594"/>
      <c r="BM82" s="594"/>
      <c r="BN82" s="594"/>
      <c r="BO82" s="594"/>
      <c r="BP82" s="594"/>
      <c r="BQ82" s="594"/>
      <c r="BR82" s="594"/>
      <c r="BS82" s="594"/>
      <c r="BT82" s="594"/>
      <c r="BU82" s="594"/>
      <c r="BV82" s="594"/>
      <c r="BW82" s="594"/>
      <c r="BX82" s="594"/>
      <c r="BY82" s="594"/>
      <c r="BZ82" s="594"/>
      <c r="CA82" s="594"/>
      <c r="CB82" s="594"/>
      <c r="CC82" s="604"/>
      <c r="CD82" s="14"/>
    </row>
    <row r="83" spans="1:82" ht="6.95" customHeight="1">
      <c r="A83" s="15"/>
      <c r="B83" s="589"/>
      <c r="C83" s="590"/>
      <c r="D83" s="14"/>
      <c r="E83" s="585"/>
      <c r="F83" s="585"/>
      <c r="G83" s="585"/>
      <c r="H83" s="585"/>
      <c r="I83" s="585"/>
      <c r="J83" s="585"/>
      <c r="K83" s="585"/>
      <c r="L83" s="585"/>
      <c r="M83" s="585"/>
      <c r="N83" s="585"/>
      <c r="O83" s="585"/>
      <c r="P83" s="585"/>
      <c r="Q83" s="585"/>
      <c r="R83" s="585"/>
      <c r="S83" s="585"/>
      <c r="T83" s="585"/>
      <c r="U83" s="585"/>
      <c r="V83" s="585"/>
      <c r="W83" s="585"/>
      <c r="X83" s="585"/>
      <c r="Y83" s="585"/>
      <c r="Z83" s="585"/>
      <c r="AA83" s="585"/>
      <c r="AB83" s="585"/>
      <c r="AC83" s="585"/>
      <c r="AD83" s="585"/>
      <c r="AE83" s="585"/>
      <c r="AF83" s="585"/>
      <c r="AG83" s="585"/>
      <c r="AH83" s="585"/>
      <c r="AI83" s="585"/>
      <c r="AJ83" s="585"/>
      <c r="AK83" s="585"/>
      <c r="AL83" s="585"/>
      <c r="AM83" s="585"/>
      <c r="AN83" s="585"/>
      <c r="AO83" s="71"/>
      <c r="AP83" s="14"/>
      <c r="AQ83" s="517"/>
      <c r="AR83" s="518"/>
      <c r="AS83" s="14"/>
      <c r="AT83" s="594"/>
      <c r="AU83" s="594"/>
      <c r="AV83" s="594"/>
      <c r="AW83" s="594"/>
      <c r="AX83" s="594"/>
      <c r="AY83" s="594"/>
      <c r="AZ83" s="594"/>
      <c r="BA83" s="594"/>
      <c r="BB83" s="594"/>
      <c r="BC83" s="594"/>
      <c r="BD83" s="594"/>
      <c r="BE83" s="594"/>
      <c r="BF83" s="594"/>
      <c r="BG83" s="594"/>
      <c r="BH83" s="594"/>
      <c r="BI83" s="594"/>
      <c r="BJ83" s="594"/>
      <c r="BK83" s="594"/>
      <c r="BL83" s="594"/>
      <c r="BM83" s="594"/>
      <c r="BN83" s="594"/>
      <c r="BO83" s="594"/>
      <c r="BP83" s="594"/>
      <c r="BQ83" s="594"/>
      <c r="BR83" s="594"/>
      <c r="BS83" s="594"/>
      <c r="BT83" s="594"/>
      <c r="BU83" s="594"/>
      <c r="BV83" s="594"/>
      <c r="BW83" s="594"/>
      <c r="BX83" s="594"/>
      <c r="BY83" s="594"/>
      <c r="BZ83" s="594"/>
      <c r="CA83" s="594"/>
      <c r="CB83" s="594"/>
      <c r="CC83" s="604"/>
      <c r="CD83" s="14"/>
    </row>
    <row r="84" spans="1:82" ht="6.95" customHeight="1">
      <c r="A84" s="15"/>
      <c r="B84" s="14"/>
      <c r="C84" s="14"/>
      <c r="D84" s="14"/>
      <c r="E84" s="585"/>
      <c r="F84" s="585"/>
      <c r="G84" s="585"/>
      <c r="H84" s="585"/>
      <c r="I84" s="585"/>
      <c r="J84" s="585"/>
      <c r="K84" s="585"/>
      <c r="L84" s="585"/>
      <c r="M84" s="585"/>
      <c r="N84" s="585"/>
      <c r="O84" s="585"/>
      <c r="P84" s="585"/>
      <c r="Q84" s="585"/>
      <c r="R84" s="585"/>
      <c r="S84" s="585"/>
      <c r="T84" s="585"/>
      <c r="U84" s="585"/>
      <c r="V84" s="585"/>
      <c r="W84" s="585"/>
      <c r="X84" s="585"/>
      <c r="Y84" s="585"/>
      <c r="Z84" s="585"/>
      <c r="AA84" s="585"/>
      <c r="AB84" s="585"/>
      <c r="AC84" s="585"/>
      <c r="AD84" s="585"/>
      <c r="AE84" s="585"/>
      <c r="AF84" s="585"/>
      <c r="AG84" s="585"/>
      <c r="AH84" s="585"/>
      <c r="AI84" s="585"/>
      <c r="AJ84" s="585"/>
      <c r="AK84" s="585"/>
      <c r="AL84" s="585"/>
      <c r="AM84" s="585"/>
      <c r="AN84" s="585"/>
      <c r="AO84" s="71"/>
      <c r="AP84" s="14"/>
      <c r="AQ84" s="14"/>
      <c r="AR84" s="14"/>
      <c r="AS84" s="14"/>
      <c r="AT84" s="594"/>
      <c r="AU84" s="594"/>
      <c r="AV84" s="594"/>
      <c r="AW84" s="594"/>
      <c r="AX84" s="594"/>
      <c r="AY84" s="594"/>
      <c r="AZ84" s="594"/>
      <c r="BA84" s="594"/>
      <c r="BB84" s="594"/>
      <c r="BC84" s="594"/>
      <c r="BD84" s="594"/>
      <c r="BE84" s="594"/>
      <c r="BF84" s="594"/>
      <c r="BG84" s="594"/>
      <c r="BH84" s="594"/>
      <c r="BI84" s="594"/>
      <c r="BJ84" s="594"/>
      <c r="BK84" s="594"/>
      <c r="BL84" s="594"/>
      <c r="BM84" s="594"/>
      <c r="BN84" s="594"/>
      <c r="BO84" s="594"/>
      <c r="BP84" s="594"/>
      <c r="BQ84" s="594"/>
      <c r="BR84" s="594"/>
      <c r="BS84" s="594"/>
      <c r="BT84" s="594"/>
      <c r="BU84" s="594"/>
      <c r="BV84" s="594"/>
      <c r="BW84" s="594"/>
      <c r="BX84" s="594"/>
      <c r="BY84" s="594"/>
      <c r="BZ84" s="594"/>
      <c r="CA84" s="594"/>
      <c r="CB84" s="594"/>
      <c r="CC84" s="604"/>
      <c r="CD84" s="14"/>
    </row>
    <row r="85" spans="1:82" ht="6.95" customHeight="1">
      <c r="A85" s="15"/>
      <c r="B85" s="14"/>
      <c r="C85" s="14"/>
      <c r="D85" s="14"/>
      <c r="E85" s="584" t="s">
        <v>201</v>
      </c>
      <c r="F85" s="585"/>
      <c r="G85" s="585"/>
      <c r="H85" s="585"/>
      <c r="I85" s="585"/>
      <c r="J85" s="585"/>
      <c r="K85" s="585"/>
      <c r="L85" s="585"/>
      <c r="M85" s="585"/>
      <c r="N85" s="585"/>
      <c r="O85" s="585"/>
      <c r="P85" s="585"/>
      <c r="Q85" s="585"/>
      <c r="R85" s="585"/>
      <c r="S85" s="585"/>
      <c r="T85" s="585"/>
      <c r="U85" s="585"/>
      <c r="V85" s="585"/>
      <c r="W85" s="585"/>
      <c r="X85" s="585"/>
      <c r="Y85" s="585"/>
      <c r="Z85" s="585"/>
      <c r="AA85" s="585"/>
      <c r="AB85" s="585"/>
      <c r="AC85" s="585"/>
      <c r="AD85" s="585"/>
      <c r="AE85" s="585"/>
      <c r="AF85" s="585"/>
      <c r="AG85" s="585"/>
      <c r="AH85" s="585"/>
      <c r="AI85" s="585"/>
      <c r="AJ85" s="585"/>
      <c r="AK85" s="585"/>
      <c r="AL85" s="585"/>
      <c r="AM85" s="585"/>
      <c r="AN85" s="585"/>
      <c r="AO85" s="71"/>
      <c r="AP85" s="14"/>
      <c r="AQ85" s="14"/>
      <c r="AR85" s="14"/>
      <c r="AS85" s="14"/>
      <c r="AT85" s="584" t="s">
        <v>202</v>
      </c>
      <c r="AU85" s="585"/>
      <c r="AV85" s="585"/>
      <c r="AW85" s="585"/>
      <c r="AX85" s="585"/>
      <c r="AY85" s="585"/>
      <c r="AZ85" s="585"/>
      <c r="BA85" s="585"/>
      <c r="BB85" s="585"/>
      <c r="BC85" s="585"/>
      <c r="BD85" s="585"/>
      <c r="BE85" s="585"/>
      <c r="BF85" s="585"/>
      <c r="BG85" s="585"/>
      <c r="BH85" s="585"/>
      <c r="BI85" s="585"/>
      <c r="BJ85" s="585"/>
      <c r="BK85" s="585"/>
      <c r="BL85" s="585"/>
      <c r="BM85" s="585"/>
      <c r="BN85" s="585"/>
      <c r="BO85" s="585"/>
      <c r="BP85" s="585"/>
      <c r="BQ85" s="585"/>
      <c r="BR85" s="585"/>
      <c r="BS85" s="585"/>
      <c r="BT85" s="585"/>
      <c r="BU85" s="585"/>
      <c r="BV85" s="585"/>
      <c r="BW85" s="585"/>
      <c r="BX85" s="585"/>
      <c r="BY85" s="585"/>
      <c r="BZ85" s="585"/>
      <c r="CA85" s="585"/>
      <c r="CB85" s="585"/>
      <c r="CC85" s="586"/>
      <c r="CD85" s="14"/>
    </row>
    <row r="86" spans="1:82" ht="6.95" customHeight="1">
      <c r="A86" s="15"/>
      <c r="B86" s="587" t="str">
        <f>IF('Input field for an applicant(1)'!I24="医学部 Faculty of Medicine", "✔", "")</f>
        <v/>
      </c>
      <c r="C86" s="588"/>
      <c r="D86" s="14"/>
      <c r="E86" s="585"/>
      <c r="F86" s="585"/>
      <c r="G86" s="585"/>
      <c r="H86" s="585"/>
      <c r="I86" s="585"/>
      <c r="J86" s="585"/>
      <c r="K86" s="585"/>
      <c r="L86" s="585"/>
      <c r="M86" s="585"/>
      <c r="N86" s="585"/>
      <c r="O86" s="585"/>
      <c r="P86" s="585"/>
      <c r="Q86" s="585"/>
      <c r="R86" s="585"/>
      <c r="S86" s="585"/>
      <c r="T86" s="585"/>
      <c r="U86" s="585"/>
      <c r="V86" s="585"/>
      <c r="W86" s="585"/>
      <c r="X86" s="585"/>
      <c r="Y86" s="585"/>
      <c r="Z86" s="585"/>
      <c r="AA86" s="585"/>
      <c r="AB86" s="585"/>
      <c r="AC86" s="585"/>
      <c r="AD86" s="585"/>
      <c r="AE86" s="585"/>
      <c r="AF86" s="585"/>
      <c r="AG86" s="585"/>
      <c r="AH86" s="585"/>
      <c r="AI86" s="585"/>
      <c r="AJ86" s="585"/>
      <c r="AK86" s="585"/>
      <c r="AL86" s="585"/>
      <c r="AM86" s="585"/>
      <c r="AN86" s="585"/>
      <c r="AO86" s="71"/>
      <c r="AP86" s="14"/>
      <c r="AQ86" s="587" t="str">
        <f>IF('Input field for an applicant(1)'!I24="工学研究科 Graduate School of Engineering ", "✔", "")</f>
        <v/>
      </c>
      <c r="AR86" s="588"/>
      <c r="AS86" s="14"/>
      <c r="AT86" s="585"/>
      <c r="AU86" s="585"/>
      <c r="AV86" s="585"/>
      <c r="AW86" s="585"/>
      <c r="AX86" s="585"/>
      <c r="AY86" s="585"/>
      <c r="AZ86" s="585"/>
      <c r="BA86" s="585"/>
      <c r="BB86" s="585"/>
      <c r="BC86" s="585"/>
      <c r="BD86" s="585"/>
      <c r="BE86" s="585"/>
      <c r="BF86" s="585"/>
      <c r="BG86" s="585"/>
      <c r="BH86" s="585"/>
      <c r="BI86" s="585"/>
      <c r="BJ86" s="585"/>
      <c r="BK86" s="585"/>
      <c r="BL86" s="585"/>
      <c r="BM86" s="585"/>
      <c r="BN86" s="585"/>
      <c r="BO86" s="585"/>
      <c r="BP86" s="585"/>
      <c r="BQ86" s="585"/>
      <c r="BR86" s="585"/>
      <c r="BS86" s="585"/>
      <c r="BT86" s="585"/>
      <c r="BU86" s="585"/>
      <c r="BV86" s="585"/>
      <c r="BW86" s="585"/>
      <c r="BX86" s="585"/>
      <c r="BY86" s="585"/>
      <c r="BZ86" s="585"/>
      <c r="CA86" s="585"/>
      <c r="CB86" s="585"/>
      <c r="CC86" s="586"/>
      <c r="CD86" s="14"/>
    </row>
    <row r="87" spans="1:82" ht="6.95" customHeight="1">
      <c r="A87" s="15"/>
      <c r="B87" s="589"/>
      <c r="C87" s="590"/>
      <c r="D87" s="14"/>
      <c r="E87" s="585"/>
      <c r="F87" s="585"/>
      <c r="G87" s="585"/>
      <c r="H87" s="585"/>
      <c r="I87" s="585"/>
      <c r="J87" s="585"/>
      <c r="K87" s="585"/>
      <c r="L87" s="585"/>
      <c r="M87" s="585"/>
      <c r="N87" s="585"/>
      <c r="O87" s="585"/>
      <c r="P87" s="585"/>
      <c r="Q87" s="585"/>
      <c r="R87" s="585"/>
      <c r="S87" s="585"/>
      <c r="T87" s="585"/>
      <c r="U87" s="585"/>
      <c r="V87" s="585"/>
      <c r="W87" s="585"/>
      <c r="X87" s="585"/>
      <c r="Y87" s="585"/>
      <c r="Z87" s="585"/>
      <c r="AA87" s="585"/>
      <c r="AB87" s="585"/>
      <c r="AC87" s="585"/>
      <c r="AD87" s="585"/>
      <c r="AE87" s="585"/>
      <c r="AF87" s="585"/>
      <c r="AG87" s="585"/>
      <c r="AH87" s="585"/>
      <c r="AI87" s="585"/>
      <c r="AJ87" s="585"/>
      <c r="AK87" s="585"/>
      <c r="AL87" s="585"/>
      <c r="AM87" s="585"/>
      <c r="AN87" s="585"/>
      <c r="AO87" s="71"/>
      <c r="AP87" s="14"/>
      <c r="AQ87" s="589"/>
      <c r="AR87" s="590"/>
      <c r="AS87" s="14"/>
      <c r="AT87" s="585"/>
      <c r="AU87" s="585"/>
      <c r="AV87" s="585"/>
      <c r="AW87" s="585"/>
      <c r="AX87" s="585"/>
      <c r="AY87" s="585"/>
      <c r="AZ87" s="585"/>
      <c r="BA87" s="585"/>
      <c r="BB87" s="585"/>
      <c r="BC87" s="585"/>
      <c r="BD87" s="585"/>
      <c r="BE87" s="585"/>
      <c r="BF87" s="585"/>
      <c r="BG87" s="585"/>
      <c r="BH87" s="585"/>
      <c r="BI87" s="585"/>
      <c r="BJ87" s="585"/>
      <c r="BK87" s="585"/>
      <c r="BL87" s="585"/>
      <c r="BM87" s="585"/>
      <c r="BN87" s="585"/>
      <c r="BO87" s="585"/>
      <c r="BP87" s="585"/>
      <c r="BQ87" s="585"/>
      <c r="BR87" s="585"/>
      <c r="BS87" s="585"/>
      <c r="BT87" s="585"/>
      <c r="BU87" s="585"/>
      <c r="BV87" s="585"/>
      <c r="BW87" s="585"/>
      <c r="BX87" s="585"/>
      <c r="BY87" s="585"/>
      <c r="BZ87" s="585"/>
      <c r="CA87" s="585"/>
      <c r="CB87" s="585"/>
      <c r="CC87" s="586"/>
      <c r="CD87" s="14"/>
    </row>
    <row r="88" spans="1:82" ht="6.95" customHeight="1">
      <c r="A88" s="15"/>
      <c r="B88" s="14"/>
      <c r="C88" s="14"/>
      <c r="D88" s="14"/>
      <c r="E88" s="585"/>
      <c r="F88" s="585"/>
      <c r="G88" s="585"/>
      <c r="H88" s="585"/>
      <c r="I88" s="585"/>
      <c r="J88" s="585"/>
      <c r="K88" s="585"/>
      <c r="L88" s="585"/>
      <c r="M88" s="585"/>
      <c r="N88" s="585"/>
      <c r="O88" s="585"/>
      <c r="P88" s="585"/>
      <c r="Q88" s="585"/>
      <c r="R88" s="585"/>
      <c r="S88" s="585"/>
      <c r="T88" s="585"/>
      <c r="U88" s="585"/>
      <c r="V88" s="585"/>
      <c r="W88" s="585"/>
      <c r="X88" s="585"/>
      <c r="Y88" s="585"/>
      <c r="Z88" s="585"/>
      <c r="AA88" s="585"/>
      <c r="AB88" s="585"/>
      <c r="AC88" s="585"/>
      <c r="AD88" s="585"/>
      <c r="AE88" s="585"/>
      <c r="AF88" s="585"/>
      <c r="AG88" s="585"/>
      <c r="AH88" s="585"/>
      <c r="AI88" s="585"/>
      <c r="AJ88" s="585"/>
      <c r="AK88" s="585"/>
      <c r="AL88" s="585"/>
      <c r="AM88" s="585"/>
      <c r="AN88" s="585"/>
      <c r="AO88" s="71"/>
      <c r="AP88" s="14"/>
      <c r="AQ88" s="14"/>
      <c r="AR88" s="14"/>
      <c r="AS88" s="14"/>
      <c r="AT88" s="585"/>
      <c r="AU88" s="585"/>
      <c r="AV88" s="585"/>
      <c r="AW88" s="585"/>
      <c r="AX88" s="585"/>
      <c r="AY88" s="585"/>
      <c r="AZ88" s="585"/>
      <c r="BA88" s="585"/>
      <c r="BB88" s="585"/>
      <c r="BC88" s="585"/>
      <c r="BD88" s="585"/>
      <c r="BE88" s="585"/>
      <c r="BF88" s="585"/>
      <c r="BG88" s="585"/>
      <c r="BH88" s="585"/>
      <c r="BI88" s="585"/>
      <c r="BJ88" s="585"/>
      <c r="BK88" s="585"/>
      <c r="BL88" s="585"/>
      <c r="BM88" s="585"/>
      <c r="BN88" s="585"/>
      <c r="BO88" s="585"/>
      <c r="BP88" s="585"/>
      <c r="BQ88" s="585"/>
      <c r="BR88" s="585"/>
      <c r="BS88" s="585"/>
      <c r="BT88" s="585"/>
      <c r="BU88" s="585"/>
      <c r="BV88" s="585"/>
      <c r="BW88" s="585"/>
      <c r="BX88" s="585"/>
      <c r="BY88" s="585"/>
      <c r="BZ88" s="585"/>
      <c r="CA88" s="585"/>
      <c r="CB88" s="585"/>
      <c r="CC88" s="586"/>
      <c r="CD88" s="14"/>
    </row>
    <row r="89" spans="1:82" ht="6.95" customHeight="1">
      <c r="A89" s="15"/>
      <c r="B89" s="14"/>
      <c r="C89" s="14"/>
      <c r="D89" s="14"/>
      <c r="E89" s="584" t="s">
        <v>203</v>
      </c>
      <c r="F89" s="585"/>
      <c r="G89" s="585"/>
      <c r="H89" s="585"/>
      <c r="I89" s="585"/>
      <c r="J89" s="585"/>
      <c r="K89" s="585"/>
      <c r="L89" s="585"/>
      <c r="M89" s="585"/>
      <c r="N89" s="585"/>
      <c r="O89" s="585"/>
      <c r="P89" s="585"/>
      <c r="Q89" s="585"/>
      <c r="R89" s="585"/>
      <c r="S89" s="585"/>
      <c r="T89" s="585"/>
      <c r="U89" s="585"/>
      <c r="V89" s="585"/>
      <c r="W89" s="585"/>
      <c r="X89" s="585"/>
      <c r="Y89" s="585"/>
      <c r="Z89" s="585"/>
      <c r="AA89" s="585"/>
      <c r="AB89" s="585"/>
      <c r="AC89" s="585"/>
      <c r="AD89" s="585"/>
      <c r="AE89" s="585"/>
      <c r="AF89" s="585"/>
      <c r="AG89" s="585"/>
      <c r="AH89" s="585"/>
      <c r="AI89" s="585"/>
      <c r="AJ89" s="585"/>
      <c r="AK89" s="585"/>
      <c r="AL89" s="585"/>
      <c r="AM89" s="585"/>
      <c r="AN89" s="585"/>
      <c r="AO89" s="71"/>
      <c r="AP89" s="14"/>
      <c r="AQ89" s="14"/>
      <c r="AR89" s="14"/>
      <c r="AS89" s="14"/>
      <c r="AT89" s="584" t="s">
        <v>204</v>
      </c>
      <c r="AU89" s="585"/>
      <c r="AV89" s="585"/>
      <c r="AW89" s="585"/>
      <c r="AX89" s="585"/>
      <c r="AY89" s="585"/>
      <c r="AZ89" s="585"/>
      <c r="BA89" s="585"/>
      <c r="BB89" s="602"/>
      <c r="BC89" s="585"/>
      <c r="BD89" s="585"/>
      <c r="BE89" s="585"/>
      <c r="BF89" s="585"/>
      <c r="BG89" s="585"/>
      <c r="BH89" s="585"/>
      <c r="BI89" s="585"/>
      <c r="BJ89" s="585"/>
      <c r="BK89" s="585"/>
      <c r="BL89" s="585"/>
      <c r="BM89" s="585"/>
      <c r="BN89" s="585"/>
      <c r="BO89" s="585"/>
      <c r="BP89" s="585"/>
      <c r="BQ89" s="585"/>
      <c r="BR89" s="585"/>
      <c r="BS89" s="585"/>
      <c r="BT89" s="585"/>
      <c r="BU89" s="585"/>
      <c r="BV89" s="585"/>
      <c r="BW89" s="585"/>
      <c r="BX89" s="585"/>
      <c r="BY89" s="585"/>
      <c r="BZ89" s="585"/>
      <c r="CA89" s="585"/>
      <c r="CB89" s="585"/>
      <c r="CC89" s="586"/>
      <c r="CD89" s="14"/>
    </row>
    <row r="90" spans="1:82" ht="6.95" customHeight="1">
      <c r="A90" s="15"/>
      <c r="B90" s="587" t="str">
        <f>IF('Input field for an applicant(1)'!I24="工学部 Faculty of Engineering", "✔", "")</f>
        <v/>
      </c>
      <c r="C90" s="588"/>
      <c r="D90" s="14"/>
      <c r="E90" s="585"/>
      <c r="F90" s="585"/>
      <c r="G90" s="585"/>
      <c r="H90" s="585"/>
      <c r="I90" s="585"/>
      <c r="J90" s="585"/>
      <c r="K90" s="585"/>
      <c r="L90" s="585"/>
      <c r="M90" s="585"/>
      <c r="N90" s="585"/>
      <c r="O90" s="585"/>
      <c r="P90" s="585"/>
      <c r="Q90" s="585"/>
      <c r="R90" s="585"/>
      <c r="S90" s="585"/>
      <c r="T90" s="585"/>
      <c r="U90" s="585"/>
      <c r="V90" s="585"/>
      <c r="W90" s="585"/>
      <c r="X90" s="585"/>
      <c r="Y90" s="585"/>
      <c r="Z90" s="585"/>
      <c r="AA90" s="585"/>
      <c r="AB90" s="585"/>
      <c r="AC90" s="585"/>
      <c r="AD90" s="585"/>
      <c r="AE90" s="585"/>
      <c r="AF90" s="585"/>
      <c r="AG90" s="585"/>
      <c r="AH90" s="585"/>
      <c r="AI90" s="585"/>
      <c r="AJ90" s="585"/>
      <c r="AK90" s="585"/>
      <c r="AL90" s="585"/>
      <c r="AM90" s="585"/>
      <c r="AN90" s="585"/>
      <c r="AO90" s="71"/>
      <c r="AP90" s="14"/>
      <c r="AQ90" s="587" t="str">
        <f>IF('Input field for an applicant(1)'!I24="生物資源学研究科 Graduate School of Bioresources", "✔", "")</f>
        <v/>
      </c>
      <c r="AR90" s="588"/>
      <c r="AS90" s="14"/>
      <c r="AT90" s="585"/>
      <c r="AU90" s="585"/>
      <c r="AV90" s="585"/>
      <c r="AW90" s="585"/>
      <c r="AX90" s="585"/>
      <c r="AY90" s="585"/>
      <c r="AZ90" s="585"/>
      <c r="BA90" s="585"/>
      <c r="BB90" s="585"/>
      <c r="BC90" s="585"/>
      <c r="BD90" s="585"/>
      <c r="BE90" s="585"/>
      <c r="BF90" s="585"/>
      <c r="BG90" s="585"/>
      <c r="BH90" s="585"/>
      <c r="BI90" s="585"/>
      <c r="BJ90" s="585"/>
      <c r="BK90" s="585"/>
      <c r="BL90" s="585"/>
      <c r="BM90" s="585"/>
      <c r="BN90" s="585"/>
      <c r="BO90" s="585"/>
      <c r="BP90" s="585"/>
      <c r="BQ90" s="585"/>
      <c r="BR90" s="585"/>
      <c r="BS90" s="585"/>
      <c r="BT90" s="585"/>
      <c r="BU90" s="585"/>
      <c r="BV90" s="585"/>
      <c r="BW90" s="585"/>
      <c r="BX90" s="585"/>
      <c r="BY90" s="585"/>
      <c r="BZ90" s="585"/>
      <c r="CA90" s="585"/>
      <c r="CB90" s="585"/>
      <c r="CC90" s="586"/>
      <c r="CD90" s="14"/>
    </row>
    <row r="91" spans="1:82" ht="6.95" customHeight="1">
      <c r="A91" s="15"/>
      <c r="B91" s="589"/>
      <c r="C91" s="590"/>
      <c r="D91" s="14"/>
      <c r="E91" s="585"/>
      <c r="F91" s="585"/>
      <c r="G91" s="585"/>
      <c r="H91" s="585"/>
      <c r="I91" s="585"/>
      <c r="J91" s="585"/>
      <c r="K91" s="585"/>
      <c r="L91" s="585"/>
      <c r="M91" s="585"/>
      <c r="N91" s="585"/>
      <c r="O91" s="585"/>
      <c r="P91" s="585"/>
      <c r="Q91" s="585"/>
      <c r="R91" s="585"/>
      <c r="S91" s="585"/>
      <c r="T91" s="585"/>
      <c r="U91" s="585"/>
      <c r="V91" s="585"/>
      <c r="W91" s="585"/>
      <c r="X91" s="585"/>
      <c r="Y91" s="585"/>
      <c r="Z91" s="585"/>
      <c r="AA91" s="585"/>
      <c r="AB91" s="585"/>
      <c r="AC91" s="585"/>
      <c r="AD91" s="585"/>
      <c r="AE91" s="585"/>
      <c r="AF91" s="585"/>
      <c r="AG91" s="585"/>
      <c r="AH91" s="585"/>
      <c r="AI91" s="585"/>
      <c r="AJ91" s="585"/>
      <c r="AK91" s="585"/>
      <c r="AL91" s="585"/>
      <c r="AM91" s="585"/>
      <c r="AN91" s="585"/>
      <c r="AO91" s="71"/>
      <c r="AP91" s="14"/>
      <c r="AQ91" s="589"/>
      <c r="AR91" s="590"/>
      <c r="AS91" s="14"/>
      <c r="AT91" s="585"/>
      <c r="AU91" s="585"/>
      <c r="AV91" s="585"/>
      <c r="AW91" s="585"/>
      <c r="AX91" s="585"/>
      <c r="AY91" s="585"/>
      <c r="AZ91" s="585"/>
      <c r="BA91" s="585"/>
      <c r="BB91" s="585"/>
      <c r="BC91" s="585"/>
      <c r="BD91" s="585"/>
      <c r="BE91" s="585"/>
      <c r="BF91" s="585"/>
      <c r="BG91" s="585"/>
      <c r="BH91" s="585"/>
      <c r="BI91" s="585"/>
      <c r="BJ91" s="585"/>
      <c r="BK91" s="585"/>
      <c r="BL91" s="585"/>
      <c r="BM91" s="585"/>
      <c r="BN91" s="585"/>
      <c r="BO91" s="585"/>
      <c r="BP91" s="585"/>
      <c r="BQ91" s="585"/>
      <c r="BR91" s="585"/>
      <c r="BS91" s="585"/>
      <c r="BT91" s="585"/>
      <c r="BU91" s="585"/>
      <c r="BV91" s="585"/>
      <c r="BW91" s="585"/>
      <c r="BX91" s="585"/>
      <c r="BY91" s="585"/>
      <c r="BZ91" s="585"/>
      <c r="CA91" s="585"/>
      <c r="CB91" s="585"/>
      <c r="CC91" s="586"/>
      <c r="CD91" s="14"/>
    </row>
    <row r="92" spans="1:82" ht="6.95" customHeight="1">
      <c r="A92" s="15"/>
      <c r="B92" s="14"/>
      <c r="C92" s="14"/>
      <c r="D92" s="14"/>
      <c r="E92" s="585"/>
      <c r="F92" s="585"/>
      <c r="G92" s="585"/>
      <c r="H92" s="585"/>
      <c r="I92" s="585"/>
      <c r="J92" s="585"/>
      <c r="K92" s="585"/>
      <c r="L92" s="585"/>
      <c r="M92" s="585"/>
      <c r="N92" s="585"/>
      <c r="O92" s="585"/>
      <c r="P92" s="585"/>
      <c r="Q92" s="585"/>
      <c r="R92" s="585"/>
      <c r="S92" s="585"/>
      <c r="T92" s="585"/>
      <c r="U92" s="585"/>
      <c r="V92" s="585"/>
      <c r="W92" s="585"/>
      <c r="X92" s="585"/>
      <c r="Y92" s="585"/>
      <c r="Z92" s="585"/>
      <c r="AA92" s="585"/>
      <c r="AB92" s="585"/>
      <c r="AC92" s="585"/>
      <c r="AD92" s="585"/>
      <c r="AE92" s="585"/>
      <c r="AF92" s="585"/>
      <c r="AG92" s="585"/>
      <c r="AH92" s="585"/>
      <c r="AI92" s="585"/>
      <c r="AJ92" s="585"/>
      <c r="AK92" s="585"/>
      <c r="AL92" s="585"/>
      <c r="AM92" s="585"/>
      <c r="AN92" s="585"/>
      <c r="AO92" s="71"/>
      <c r="AP92" s="14"/>
      <c r="AQ92" s="14"/>
      <c r="AR92" s="14"/>
      <c r="AS92" s="14"/>
      <c r="AT92" s="585"/>
      <c r="AU92" s="585"/>
      <c r="AV92" s="585"/>
      <c r="AW92" s="585"/>
      <c r="AX92" s="585"/>
      <c r="AY92" s="585"/>
      <c r="AZ92" s="585"/>
      <c r="BA92" s="585"/>
      <c r="BB92" s="585"/>
      <c r="BC92" s="585"/>
      <c r="BD92" s="585"/>
      <c r="BE92" s="585"/>
      <c r="BF92" s="585"/>
      <c r="BG92" s="585"/>
      <c r="BH92" s="585"/>
      <c r="BI92" s="585"/>
      <c r="BJ92" s="585"/>
      <c r="BK92" s="585"/>
      <c r="BL92" s="585"/>
      <c r="BM92" s="585"/>
      <c r="BN92" s="585"/>
      <c r="BO92" s="585"/>
      <c r="BP92" s="585"/>
      <c r="BQ92" s="585"/>
      <c r="BR92" s="585"/>
      <c r="BS92" s="585"/>
      <c r="BT92" s="585"/>
      <c r="BU92" s="585"/>
      <c r="BV92" s="585"/>
      <c r="BW92" s="585"/>
      <c r="BX92" s="585"/>
      <c r="BY92" s="585"/>
      <c r="BZ92" s="585"/>
      <c r="CA92" s="585"/>
      <c r="CB92" s="585"/>
      <c r="CC92" s="586"/>
      <c r="CD92" s="14"/>
    </row>
    <row r="93" spans="1:82" ht="6.95" customHeight="1">
      <c r="A93" s="15"/>
      <c r="B93" s="14"/>
      <c r="C93" s="14"/>
      <c r="D93" s="14"/>
      <c r="E93" s="584" t="s">
        <v>205</v>
      </c>
      <c r="F93" s="585"/>
      <c r="G93" s="585"/>
      <c r="H93" s="585"/>
      <c r="I93" s="585"/>
      <c r="J93" s="585"/>
      <c r="K93" s="585"/>
      <c r="L93" s="585"/>
      <c r="M93" s="585"/>
      <c r="N93" s="585"/>
      <c r="O93" s="585"/>
      <c r="P93" s="585"/>
      <c r="Q93" s="585"/>
      <c r="R93" s="585"/>
      <c r="S93" s="585"/>
      <c r="T93" s="585"/>
      <c r="U93" s="585"/>
      <c r="V93" s="585"/>
      <c r="W93" s="585"/>
      <c r="X93" s="585"/>
      <c r="Y93" s="585"/>
      <c r="Z93" s="585"/>
      <c r="AA93" s="585"/>
      <c r="AB93" s="585"/>
      <c r="AC93" s="585"/>
      <c r="AD93" s="585"/>
      <c r="AE93" s="585"/>
      <c r="AF93" s="585"/>
      <c r="AG93" s="585"/>
      <c r="AH93" s="585"/>
      <c r="AI93" s="585"/>
      <c r="AJ93" s="585"/>
      <c r="AK93" s="585"/>
      <c r="AL93" s="585"/>
      <c r="AM93" s="585"/>
      <c r="AN93" s="585"/>
      <c r="AO93" s="71"/>
      <c r="AP93" s="14"/>
      <c r="AQ93" s="14"/>
      <c r="AR93" s="14"/>
      <c r="AS93" s="14"/>
      <c r="AT93" s="584" t="s">
        <v>206</v>
      </c>
      <c r="AU93" s="585"/>
      <c r="AV93" s="585"/>
      <c r="AW93" s="585"/>
      <c r="AX93" s="585"/>
      <c r="AY93" s="585"/>
      <c r="AZ93" s="585"/>
      <c r="BA93" s="585"/>
      <c r="BB93" s="585"/>
      <c r="BC93" s="585"/>
      <c r="BD93" s="585"/>
      <c r="BE93" s="585"/>
      <c r="BF93" s="585"/>
      <c r="BG93" s="585"/>
      <c r="BH93" s="585"/>
      <c r="BI93" s="585"/>
      <c r="BJ93" s="585"/>
      <c r="BK93" s="585"/>
      <c r="BL93" s="585"/>
      <c r="BM93" s="585"/>
      <c r="BN93" s="585"/>
      <c r="BO93" s="585"/>
      <c r="BP93" s="585"/>
      <c r="BQ93" s="585"/>
      <c r="BR93" s="585"/>
      <c r="BS93" s="585"/>
      <c r="BT93" s="585"/>
      <c r="BU93" s="585"/>
      <c r="BV93" s="585"/>
      <c r="BW93" s="585"/>
      <c r="BX93" s="585"/>
      <c r="BY93" s="585"/>
      <c r="BZ93" s="585"/>
      <c r="CA93" s="585"/>
      <c r="CB93" s="585"/>
      <c r="CC93" s="586"/>
      <c r="CD93" s="14"/>
    </row>
    <row r="94" spans="1:82" ht="6.95" customHeight="1">
      <c r="A94" s="15"/>
      <c r="B94" s="587" t="str">
        <f>IF('Input field for an applicant(1)'!I24="生物資源学部 Faculty of Bioresources", "✔", "")</f>
        <v/>
      </c>
      <c r="C94" s="588"/>
      <c r="D94" s="14"/>
      <c r="E94" s="585"/>
      <c r="F94" s="585"/>
      <c r="G94" s="585"/>
      <c r="H94" s="585"/>
      <c r="I94" s="585"/>
      <c r="J94" s="585"/>
      <c r="K94" s="585"/>
      <c r="L94" s="585"/>
      <c r="M94" s="585"/>
      <c r="N94" s="585"/>
      <c r="O94" s="585"/>
      <c r="P94" s="585"/>
      <c r="Q94" s="585"/>
      <c r="R94" s="585"/>
      <c r="S94" s="585"/>
      <c r="T94" s="585"/>
      <c r="U94" s="585"/>
      <c r="V94" s="585"/>
      <c r="W94" s="585"/>
      <c r="X94" s="585"/>
      <c r="Y94" s="585"/>
      <c r="Z94" s="585"/>
      <c r="AA94" s="585"/>
      <c r="AB94" s="585"/>
      <c r="AC94" s="585"/>
      <c r="AD94" s="585"/>
      <c r="AE94" s="585"/>
      <c r="AF94" s="585"/>
      <c r="AG94" s="585"/>
      <c r="AH94" s="585"/>
      <c r="AI94" s="585"/>
      <c r="AJ94" s="585"/>
      <c r="AK94" s="585"/>
      <c r="AL94" s="585"/>
      <c r="AM94" s="585"/>
      <c r="AN94" s="585"/>
      <c r="AO94" s="71"/>
      <c r="AP94" s="14"/>
      <c r="AQ94" s="587" t="str">
        <f>IF('Input field for an applicant(1)'!I24="地域イノベーション学研究科 Graduate School of Regional Innovation Studies", "✔", "")</f>
        <v/>
      </c>
      <c r="AR94" s="588"/>
      <c r="AS94" s="14"/>
      <c r="AT94" s="585"/>
      <c r="AU94" s="585"/>
      <c r="AV94" s="585"/>
      <c r="AW94" s="585"/>
      <c r="AX94" s="585"/>
      <c r="AY94" s="585"/>
      <c r="AZ94" s="585"/>
      <c r="BA94" s="585"/>
      <c r="BB94" s="585"/>
      <c r="BC94" s="585"/>
      <c r="BD94" s="585"/>
      <c r="BE94" s="585"/>
      <c r="BF94" s="585"/>
      <c r="BG94" s="585"/>
      <c r="BH94" s="585"/>
      <c r="BI94" s="585"/>
      <c r="BJ94" s="585"/>
      <c r="BK94" s="585"/>
      <c r="BL94" s="585"/>
      <c r="BM94" s="585"/>
      <c r="BN94" s="585"/>
      <c r="BO94" s="585"/>
      <c r="BP94" s="585"/>
      <c r="BQ94" s="585"/>
      <c r="BR94" s="585"/>
      <c r="BS94" s="585"/>
      <c r="BT94" s="585"/>
      <c r="BU94" s="585"/>
      <c r="BV94" s="585"/>
      <c r="BW94" s="585"/>
      <c r="BX94" s="585"/>
      <c r="BY94" s="585"/>
      <c r="BZ94" s="585"/>
      <c r="CA94" s="585"/>
      <c r="CB94" s="585"/>
      <c r="CC94" s="586"/>
      <c r="CD94" s="14"/>
    </row>
    <row r="95" spans="1:82" ht="6.95" customHeight="1">
      <c r="A95" s="15"/>
      <c r="B95" s="589"/>
      <c r="C95" s="590"/>
      <c r="D95" s="14"/>
      <c r="E95" s="585"/>
      <c r="F95" s="585"/>
      <c r="G95" s="585"/>
      <c r="H95" s="585"/>
      <c r="I95" s="585"/>
      <c r="J95" s="585"/>
      <c r="K95" s="585"/>
      <c r="L95" s="585"/>
      <c r="M95" s="585"/>
      <c r="N95" s="585"/>
      <c r="O95" s="585"/>
      <c r="P95" s="585"/>
      <c r="Q95" s="585"/>
      <c r="R95" s="585"/>
      <c r="S95" s="585"/>
      <c r="T95" s="585"/>
      <c r="U95" s="585"/>
      <c r="V95" s="585"/>
      <c r="W95" s="585"/>
      <c r="X95" s="585"/>
      <c r="Y95" s="585"/>
      <c r="Z95" s="585"/>
      <c r="AA95" s="585"/>
      <c r="AB95" s="585"/>
      <c r="AC95" s="585"/>
      <c r="AD95" s="585"/>
      <c r="AE95" s="585"/>
      <c r="AF95" s="585"/>
      <c r="AG95" s="585"/>
      <c r="AH95" s="585"/>
      <c r="AI95" s="585"/>
      <c r="AJ95" s="585"/>
      <c r="AK95" s="585"/>
      <c r="AL95" s="585"/>
      <c r="AM95" s="585"/>
      <c r="AN95" s="585"/>
      <c r="AO95" s="71"/>
      <c r="AP95" s="14"/>
      <c r="AQ95" s="589"/>
      <c r="AR95" s="590"/>
      <c r="AS95" s="14"/>
      <c r="AT95" s="585"/>
      <c r="AU95" s="585"/>
      <c r="AV95" s="585"/>
      <c r="AW95" s="585"/>
      <c r="AX95" s="585"/>
      <c r="AY95" s="585"/>
      <c r="AZ95" s="585"/>
      <c r="BA95" s="585"/>
      <c r="BB95" s="585"/>
      <c r="BC95" s="585"/>
      <c r="BD95" s="585"/>
      <c r="BE95" s="585"/>
      <c r="BF95" s="585"/>
      <c r="BG95" s="585"/>
      <c r="BH95" s="585"/>
      <c r="BI95" s="585"/>
      <c r="BJ95" s="585"/>
      <c r="BK95" s="585"/>
      <c r="BL95" s="585"/>
      <c r="BM95" s="585"/>
      <c r="BN95" s="585"/>
      <c r="BO95" s="585"/>
      <c r="BP95" s="585"/>
      <c r="BQ95" s="585"/>
      <c r="BR95" s="585"/>
      <c r="BS95" s="585"/>
      <c r="BT95" s="585"/>
      <c r="BU95" s="585"/>
      <c r="BV95" s="585"/>
      <c r="BW95" s="585"/>
      <c r="BX95" s="585"/>
      <c r="BY95" s="585"/>
      <c r="BZ95" s="585"/>
      <c r="CA95" s="585"/>
      <c r="CB95" s="585"/>
      <c r="CC95" s="586"/>
      <c r="CD95" s="14"/>
    </row>
    <row r="96" spans="1:82" ht="6.95" customHeight="1">
      <c r="A96" s="15"/>
      <c r="B96" s="14"/>
      <c r="C96" s="14"/>
      <c r="D96" s="14"/>
      <c r="E96" s="585"/>
      <c r="F96" s="585"/>
      <c r="G96" s="585"/>
      <c r="H96" s="585"/>
      <c r="I96" s="585"/>
      <c r="J96" s="585"/>
      <c r="K96" s="585"/>
      <c r="L96" s="585"/>
      <c r="M96" s="585"/>
      <c r="N96" s="585"/>
      <c r="O96" s="585"/>
      <c r="P96" s="585"/>
      <c r="Q96" s="585"/>
      <c r="R96" s="585"/>
      <c r="S96" s="585"/>
      <c r="T96" s="585"/>
      <c r="U96" s="585"/>
      <c r="V96" s="585"/>
      <c r="W96" s="585"/>
      <c r="X96" s="585"/>
      <c r="Y96" s="585"/>
      <c r="Z96" s="585"/>
      <c r="AA96" s="585"/>
      <c r="AB96" s="585"/>
      <c r="AC96" s="585"/>
      <c r="AD96" s="585"/>
      <c r="AE96" s="585"/>
      <c r="AF96" s="585"/>
      <c r="AG96" s="585"/>
      <c r="AH96" s="585"/>
      <c r="AI96" s="585"/>
      <c r="AJ96" s="585"/>
      <c r="AK96" s="585"/>
      <c r="AL96" s="585"/>
      <c r="AM96" s="585"/>
      <c r="AN96" s="585"/>
      <c r="AO96" s="71"/>
      <c r="AP96" s="14"/>
      <c r="AQ96" s="14"/>
      <c r="AR96" s="14"/>
      <c r="AS96" s="14"/>
      <c r="AT96" s="585"/>
      <c r="AU96" s="585"/>
      <c r="AV96" s="585"/>
      <c r="AW96" s="585"/>
      <c r="AX96" s="585"/>
      <c r="AY96" s="585"/>
      <c r="AZ96" s="585"/>
      <c r="BA96" s="585"/>
      <c r="BB96" s="585"/>
      <c r="BC96" s="585"/>
      <c r="BD96" s="585"/>
      <c r="BE96" s="585"/>
      <c r="BF96" s="585"/>
      <c r="BG96" s="585"/>
      <c r="BH96" s="585"/>
      <c r="BI96" s="585"/>
      <c r="BJ96" s="585"/>
      <c r="BK96" s="585"/>
      <c r="BL96" s="585"/>
      <c r="BM96" s="585"/>
      <c r="BN96" s="585"/>
      <c r="BO96" s="585"/>
      <c r="BP96" s="585"/>
      <c r="BQ96" s="585"/>
      <c r="BR96" s="585"/>
      <c r="BS96" s="585"/>
      <c r="BT96" s="585"/>
      <c r="BU96" s="585"/>
      <c r="BV96" s="585"/>
      <c r="BW96" s="585"/>
      <c r="BX96" s="585"/>
      <c r="BY96" s="585"/>
      <c r="BZ96" s="585"/>
      <c r="CA96" s="585"/>
      <c r="CB96" s="585"/>
      <c r="CC96" s="586"/>
      <c r="CD96" s="14"/>
    </row>
    <row r="97" spans="1:116" ht="6.95" customHeight="1">
      <c r="A97" s="15"/>
      <c r="B97" s="14"/>
      <c r="C97" s="14"/>
      <c r="D97" s="14"/>
      <c r="E97" s="584" t="s">
        <v>207</v>
      </c>
      <c r="F97" s="584"/>
      <c r="G97" s="584"/>
      <c r="H97" s="584"/>
      <c r="I97" s="584"/>
      <c r="J97" s="584"/>
      <c r="K97" s="584"/>
      <c r="L97" s="584"/>
      <c r="M97" s="584"/>
      <c r="N97" s="584"/>
      <c r="O97" s="584"/>
      <c r="P97" s="584"/>
      <c r="Q97" s="584"/>
      <c r="R97" s="584"/>
      <c r="S97" s="584"/>
      <c r="T97" s="584"/>
      <c r="U97" s="584"/>
      <c r="V97" s="584"/>
      <c r="W97" s="584"/>
      <c r="X97" s="584"/>
      <c r="Y97" s="584"/>
      <c r="Z97" s="584"/>
      <c r="AA97" s="584"/>
      <c r="AB97" s="584"/>
      <c r="AC97" s="584"/>
      <c r="AD97" s="584"/>
      <c r="AE97" s="584"/>
      <c r="AF97" s="584"/>
      <c r="AG97" s="584"/>
      <c r="AH97" s="584"/>
      <c r="AI97" s="584"/>
      <c r="AJ97" s="584"/>
      <c r="AK97" s="584"/>
      <c r="AL97" s="584"/>
      <c r="AM97" s="584"/>
      <c r="AN97" s="584"/>
      <c r="AO97" s="71"/>
      <c r="AP97" s="14"/>
      <c r="AQ97" s="14"/>
      <c r="AR97" s="14"/>
      <c r="AS97" s="14"/>
      <c r="AT97" s="175"/>
      <c r="AU97" s="175"/>
      <c r="AV97" s="175"/>
      <c r="AW97" s="175"/>
      <c r="AX97" s="175"/>
      <c r="AY97" s="175"/>
      <c r="AZ97" s="175"/>
      <c r="BA97" s="175"/>
      <c r="BB97" s="175"/>
      <c r="BC97" s="175"/>
      <c r="BD97" s="175"/>
      <c r="BE97" s="175"/>
      <c r="BF97" s="175"/>
      <c r="BG97" s="175"/>
      <c r="BH97" s="175"/>
      <c r="BI97" s="175"/>
      <c r="BJ97" s="175"/>
      <c r="BK97" s="175"/>
      <c r="BL97" s="175"/>
      <c r="BM97" s="175"/>
      <c r="BN97" s="175"/>
      <c r="BO97" s="175"/>
      <c r="BP97" s="175"/>
      <c r="BQ97" s="175"/>
      <c r="BR97" s="175"/>
      <c r="BS97" s="175"/>
      <c r="BT97" s="175"/>
      <c r="BU97" s="175"/>
      <c r="BV97" s="175"/>
      <c r="BW97" s="175"/>
      <c r="BX97" s="175"/>
      <c r="BY97" s="175"/>
      <c r="BZ97" s="175"/>
      <c r="CA97" s="175"/>
      <c r="CB97" s="175"/>
      <c r="CC97" s="72"/>
      <c r="CD97" s="14"/>
    </row>
    <row r="98" spans="1:116" ht="6.95" customHeight="1">
      <c r="A98" s="15"/>
      <c r="B98" s="587" t="str">
        <f>IF('Input field for an applicant(1)'!I24="国際交流センター Center for International Education and Research", "✔", "")</f>
        <v/>
      </c>
      <c r="C98" s="588"/>
      <c r="D98" s="14"/>
      <c r="E98" s="584"/>
      <c r="F98" s="584"/>
      <c r="G98" s="584"/>
      <c r="H98" s="584"/>
      <c r="I98" s="584"/>
      <c r="J98" s="584"/>
      <c r="K98" s="584"/>
      <c r="L98" s="584"/>
      <c r="M98" s="584"/>
      <c r="N98" s="584"/>
      <c r="O98" s="584"/>
      <c r="P98" s="584"/>
      <c r="Q98" s="584"/>
      <c r="R98" s="584"/>
      <c r="S98" s="584"/>
      <c r="T98" s="584"/>
      <c r="U98" s="584"/>
      <c r="V98" s="584"/>
      <c r="W98" s="584"/>
      <c r="X98" s="584"/>
      <c r="Y98" s="584"/>
      <c r="Z98" s="584"/>
      <c r="AA98" s="584"/>
      <c r="AB98" s="584"/>
      <c r="AC98" s="584"/>
      <c r="AD98" s="584"/>
      <c r="AE98" s="584"/>
      <c r="AF98" s="584"/>
      <c r="AG98" s="584"/>
      <c r="AH98" s="584"/>
      <c r="AI98" s="584"/>
      <c r="AJ98" s="584"/>
      <c r="AK98" s="584"/>
      <c r="AL98" s="584"/>
      <c r="AM98" s="584"/>
      <c r="AN98" s="584"/>
      <c r="AO98" s="71"/>
      <c r="AP98" s="14"/>
      <c r="AQ98" s="155" t="s">
        <v>208</v>
      </c>
      <c r="AR98" s="155"/>
      <c r="AS98" s="14"/>
      <c r="AT98" s="175"/>
      <c r="AU98" s="175"/>
      <c r="AV98" s="175"/>
      <c r="AW98" s="175"/>
      <c r="AX98" s="175"/>
      <c r="AY98" s="175"/>
      <c r="AZ98" s="175"/>
      <c r="BA98" s="175"/>
      <c r="BB98" s="175"/>
      <c r="BC98" s="175"/>
      <c r="BD98" s="175"/>
      <c r="BE98" s="175"/>
      <c r="BF98" s="175"/>
      <c r="BG98" s="175"/>
      <c r="BH98" s="175"/>
      <c r="BI98" s="175"/>
      <c r="BJ98" s="175"/>
      <c r="BK98" s="175"/>
      <c r="BL98" s="175"/>
      <c r="BM98" s="175"/>
      <c r="BN98" s="175"/>
      <c r="BO98" s="175"/>
      <c r="BP98" s="175"/>
      <c r="BQ98" s="175"/>
      <c r="BR98" s="175"/>
      <c r="BS98" s="175"/>
      <c r="BT98" s="175"/>
      <c r="BU98" s="175"/>
      <c r="BV98" s="175"/>
      <c r="BW98" s="175"/>
      <c r="BX98" s="175"/>
      <c r="BY98" s="175"/>
      <c r="BZ98" s="175"/>
      <c r="CA98" s="175"/>
      <c r="CB98" s="175"/>
      <c r="CC98" s="72"/>
      <c r="CD98" s="14"/>
    </row>
    <row r="99" spans="1:116" ht="6.95" customHeight="1">
      <c r="A99" s="15"/>
      <c r="B99" s="589"/>
      <c r="C99" s="590"/>
      <c r="D99" s="14"/>
      <c r="E99" s="584"/>
      <c r="F99" s="584"/>
      <c r="G99" s="584"/>
      <c r="H99" s="584"/>
      <c r="I99" s="584"/>
      <c r="J99" s="584"/>
      <c r="K99" s="584"/>
      <c r="L99" s="584"/>
      <c r="M99" s="584"/>
      <c r="N99" s="584"/>
      <c r="O99" s="584"/>
      <c r="P99" s="584"/>
      <c r="Q99" s="584"/>
      <c r="R99" s="584"/>
      <c r="S99" s="584"/>
      <c r="T99" s="584"/>
      <c r="U99" s="584"/>
      <c r="V99" s="584"/>
      <c r="W99" s="584"/>
      <c r="X99" s="584"/>
      <c r="Y99" s="584"/>
      <c r="Z99" s="584"/>
      <c r="AA99" s="584"/>
      <c r="AB99" s="584"/>
      <c r="AC99" s="584"/>
      <c r="AD99" s="584"/>
      <c r="AE99" s="584"/>
      <c r="AF99" s="584"/>
      <c r="AG99" s="584"/>
      <c r="AH99" s="584"/>
      <c r="AI99" s="584"/>
      <c r="AJ99" s="584"/>
      <c r="AK99" s="584"/>
      <c r="AL99" s="584"/>
      <c r="AM99" s="584"/>
      <c r="AN99" s="584"/>
      <c r="AO99" s="71"/>
      <c r="AP99" s="14"/>
      <c r="AQ99" s="155"/>
      <c r="AR99" s="155"/>
      <c r="AS99" s="14"/>
      <c r="AT99" s="175"/>
      <c r="AU99" s="175"/>
      <c r="AV99" s="175"/>
      <c r="AW99" s="175"/>
      <c r="AX99" s="175"/>
      <c r="AY99" s="175"/>
      <c r="AZ99" s="175"/>
      <c r="BA99" s="175"/>
      <c r="BB99" s="175"/>
      <c r="BC99" s="175"/>
      <c r="BD99" s="175"/>
      <c r="BE99" s="175"/>
      <c r="BF99" s="175"/>
      <c r="BG99" s="175"/>
      <c r="BH99" s="175"/>
      <c r="BI99" s="175"/>
      <c r="BJ99" s="175"/>
      <c r="BK99" s="175"/>
      <c r="BL99" s="175"/>
      <c r="BM99" s="175"/>
      <c r="BN99" s="175"/>
      <c r="BO99" s="175"/>
      <c r="BP99" s="175"/>
      <c r="BQ99" s="175"/>
      <c r="BR99" s="175"/>
      <c r="BS99" s="175"/>
      <c r="BT99" s="175"/>
      <c r="BU99" s="175"/>
      <c r="BV99" s="175"/>
      <c r="BW99" s="175"/>
      <c r="BX99" s="175"/>
      <c r="BY99" s="175"/>
      <c r="BZ99" s="175"/>
      <c r="CA99" s="175"/>
      <c r="CB99" s="175"/>
      <c r="CC99" s="72"/>
      <c r="CD99" s="14"/>
    </row>
    <row r="100" spans="1:116" ht="6.95" customHeight="1">
      <c r="A100" s="15"/>
      <c r="B100" s="14"/>
      <c r="C100" s="14"/>
      <c r="D100" s="14"/>
      <c r="E100" s="584"/>
      <c r="F100" s="584"/>
      <c r="G100" s="584"/>
      <c r="H100" s="584"/>
      <c r="I100" s="584"/>
      <c r="J100" s="584"/>
      <c r="K100" s="584"/>
      <c r="L100" s="584"/>
      <c r="M100" s="584"/>
      <c r="N100" s="584"/>
      <c r="O100" s="584"/>
      <c r="P100" s="584"/>
      <c r="Q100" s="584"/>
      <c r="R100" s="584"/>
      <c r="S100" s="584"/>
      <c r="T100" s="584"/>
      <c r="U100" s="584"/>
      <c r="V100" s="584"/>
      <c r="W100" s="584"/>
      <c r="X100" s="584"/>
      <c r="Y100" s="584"/>
      <c r="Z100" s="584"/>
      <c r="AA100" s="584"/>
      <c r="AB100" s="584"/>
      <c r="AC100" s="584"/>
      <c r="AD100" s="584"/>
      <c r="AE100" s="584"/>
      <c r="AF100" s="584"/>
      <c r="AG100" s="584"/>
      <c r="AH100" s="584"/>
      <c r="AI100" s="584"/>
      <c r="AJ100" s="584"/>
      <c r="AK100" s="584"/>
      <c r="AL100" s="584"/>
      <c r="AM100" s="584"/>
      <c r="AN100" s="584"/>
      <c r="AO100" s="71"/>
      <c r="AP100" s="14"/>
      <c r="AQ100" s="14"/>
      <c r="AR100" s="14"/>
      <c r="AS100" s="14"/>
      <c r="AT100" s="175"/>
      <c r="AU100" s="175"/>
      <c r="AV100" s="175"/>
      <c r="AW100" s="175"/>
      <c r="AX100" s="175"/>
      <c r="AY100" s="175"/>
      <c r="AZ100" s="175"/>
      <c r="BA100" s="175"/>
      <c r="BB100" s="175"/>
      <c r="BC100" s="175"/>
      <c r="BD100" s="175"/>
      <c r="BE100" s="175"/>
      <c r="BF100" s="175"/>
      <c r="BG100" s="175"/>
      <c r="BH100" s="175"/>
      <c r="BI100" s="175"/>
      <c r="BJ100" s="175"/>
      <c r="BK100" s="175"/>
      <c r="BL100" s="175"/>
      <c r="BM100" s="175"/>
      <c r="BN100" s="175"/>
      <c r="BO100" s="175"/>
      <c r="BP100" s="175"/>
      <c r="BQ100" s="175"/>
      <c r="BR100" s="175"/>
      <c r="BS100" s="175"/>
      <c r="BT100" s="175"/>
      <c r="BU100" s="175"/>
      <c r="BV100" s="175"/>
      <c r="BW100" s="175"/>
      <c r="BX100" s="175"/>
      <c r="BY100" s="175"/>
      <c r="BZ100" s="175"/>
      <c r="CA100" s="175"/>
      <c r="CB100" s="175"/>
      <c r="CC100" s="72"/>
      <c r="CD100" s="14"/>
    </row>
    <row r="101" spans="1:116" ht="6.95" customHeight="1">
      <c r="A101" s="73"/>
      <c r="B101" s="17"/>
      <c r="C101" s="17"/>
      <c r="D101" s="17"/>
      <c r="E101" s="74"/>
      <c r="F101" s="74"/>
      <c r="G101" s="74"/>
      <c r="H101" s="74"/>
      <c r="I101" s="74"/>
      <c r="J101" s="74"/>
      <c r="K101" s="74"/>
      <c r="L101" s="74"/>
      <c r="M101" s="74"/>
      <c r="N101" s="74"/>
      <c r="O101" s="74"/>
      <c r="P101" s="74"/>
      <c r="Q101" s="74"/>
      <c r="R101" s="74"/>
      <c r="S101" s="74"/>
      <c r="T101" s="74"/>
      <c r="U101" s="74"/>
      <c r="V101" s="74"/>
      <c r="W101" s="74"/>
      <c r="X101" s="74"/>
      <c r="Y101" s="74"/>
      <c r="Z101" s="74"/>
      <c r="AA101" s="74"/>
      <c r="AB101" s="74"/>
      <c r="AC101" s="74"/>
      <c r="AD101" s="74"/>
      <c r="AE101" s="74"/>
      <c r="AF101" s="74"/>
      <c r="AG101" s="74"/>
      <c r="AH101" s="74"/>
      <c r="AI101" s="74"/>
      <c r="AJ101" s="74"/>
      <c r="AK101" s="74"/>
      <c r="AL101" s="74"/>
      <c r="AM101" s="74"/>
      <c r="AN101" s="74"/>
      <c r="AO101" s="75"/>
      <c r="AP101" s="17"/>
      <c r="AQ101" s="17"/>
      <c r="AR101" s="17"/>
      <c r="AS101" s="17"/>
      <c r="AT101" s="17"/>
      <c r="AU101" s="17"/>
      <c r="AV101" s="17"/>
      <c r="AW101" s="17"/>
      <c r="AX101" s="17"/>
      <c r="AY101" s="17"/>
      <c r="AZ101" s="17"/>
      <c r="BA101" s="17"/>
      <c r="BB101" s="17"/>
      <c r="BC101" s="17"/>
      <c r="BD101" s="17"/>
      <c r="BE101" s="17"/>
      <c r="BF101" s="17"/>
      <c r="BG101" s="17"/>
      <c r="BH101" s="17"/>
      <c r="BI101" s="17"/>
      <c r="BJ101" s="17"/>
      <c r="BK101" s="17"/>
      <c r="BL101" s="17"/>
      <c r="BM101" s="17"/>
      <c r="BN101" s="17"/>
      <c r="BO101" s="17"/>
      <c r="BP101" s="17"/>
      <c r="BQ101" s="17"/>
      <c r="BR101" s="17"/>
      <c r="BS101" s="17"/>
      <c r="BT101" s="17"/>
      <c r="BU101" s="17"/>
      <c r="BV101" s="17"/>
      <c r="BW101" s="17"/>
      <c r="BX101" s="17"/>
      <c r="BY101" s="17"/>
      <c r="BZ101" s="17"/>
      <c r="CA101" s="17"/>
      <c r="CB101" s="17"/>
      <c r="CC101" s="18"/>
      <c r="CD101" s="14"/>
    </row>
    <row r="102" spans="1:116" ht="6.95" customHeight="1">
      <c r="A102" s="467" t="s">
        <v>248</v>
      </c>
      <c r="B102" s="468"/>
      <c r="C102" s="468"/>
      <c r="D102" s="468"/>
      <c r="E102" s="468"/>
      <c r="F102" s="468"/>
      <c r="G102" s="468"/>
      <c r="H102" s="468"/>
      <c r="I102" s="468"/>
      <c r="J102" s="468"/>
      <c r="K102" s="468"/>
      <c r="L102" s="468"/>
      <c r="M102" s="468"/>
      <c r="N102" s="468"/>
      <c r="O102" s="468"/>
      <c r="P102" s="468"/>
      <c r="Q102" s="468"/>
      <c r="R102" s="468"/>
      <c r="S102" s="468"/>
      <c r="T102" s="468"/>
      <c r="U102" s="468"/>
      <c r="V102" s="468"/>
      <c r="W102" s="468"/>
      <c r="X102" s="468"/>
      <c r="Y102" s="468"/>
      <c r="Z102" s="468"/>
      <c r="AA102" s="468"/>
      <c r="AB102" s="468"/>
      <c r="AC102" s="468"/>
      <c r="AD102" s="469"/>
      <c r="AE102" s="467" t="s">
        <v>249</v>
      </c>
      <c r="AF102" s="468"/>
      <c r="AG102" s="468"/>
      <c r="AH102" s="468"/>
      <c r="AI102" s="468"/>
      <c r="AJ102" s="468"/>
      <c r="AK102" s="468"/>
      <c r="AL102" s="468"/>
      <c r="AM102" s="468"/>
      <c r="AN102" s="468"/>
      <c r="AO102" s="468"/>
      <c r="AP102" s="468"/>
      <c r="AQ102" s="468"/>
      <c r="AR102" s="468"/>
      <c r="AS102" s="468"/>
      <c r="AT102" s="468"/>
      <c r="AU102" s="468"/>
      <c r="AV102" s="468"/>
      <c r="AW102" s="468"/>
      <c r="AX102" s="468"/>
      <c r="AY102" s="468"/>
      <c r="AZ102" s="468"/>
      <c r="BA102" s="468"/>
      <c r="BB102" s="468"/>
      <c r="BC102" s="468"/>
      <c r="BD102" s="468"/>
      <c r="BE102" s="468"/>
      <c r="BF102" s="468"/>
      <c r="BG102" s="468"/>
      <c r="BH102" s="468"/>
      <c r="BI102" s="468"/>
      <c r="BJ102" s="468"/>
      <c r="BK102" s="468"/>
      <c r="BL102" s="468"/>
      <c r="BM102" s="468"/>
      <c r="BN102" s="468"/>
      <c r="BO102" s="468"/>
      <c r="BP102" s="468"/>
      <c r="BQ102" s="468"/>
      <c r="BR102" s="468"/>
      <c r="BS102" s="468"/>
      <c r="BT102" s="468"/>
      <c r="BU102" s="468"/>
      <c r="BV102" s="468"/>
      <c r="BW102" s="468"/>
      <c r="BX102" s="468"/>
      <c r="BY102" s="468"/>
      <c r="BZ102" s="468"/>
      <c r="CA102" s="468"/>
      <c r="CB102" s="468"/>
      <c r="CC102" s="469"/>
      <c r="CD102" s="14"/>
    </row>
    <row r="103" spans="1:116" ht="6.95" customHeight="1">
      <c r="A103" s="470"/>
      <c r="B103" s="471"/>
      <c r="C103" s="471"/>
      <c r="D103" s="471"/>
      <c r="E103" s="471"/>
      <c r="F103" s="471"/>
      <c r="G103" s="471"/>
      <c r="H103" s="471"/>
      <c r="I103" s="471"/>
      <c r="J103" s="471"/>
      <c r="K103" s="471"/>
      <c r="L103" s="471"/>
      <c r="M103" s="471"/>
      <c r="N103" s="471"/>
      <c r="O103" s="471"/>
      <c r="P103" s="471"/>
      <c r="Q103" s="471"/>
      <c r="R103" s="471"/>
      <c r="S103" s="471"/>
      <c r="T103" s="471"/>
      <c r="U103" s="471"/>
      <c r="V103" s="471"/>
      <c r="W103" s="471"/>
      <c r="X103" s="471"/>
      <c r="Y103" s="471"/>
      <c r="Z103" s="471"/>
      <c r="AA103" s="471"/>
      <c r="AB103" s="471"/>
      <c r="AC103" s="471"/>
      <c r="AD103" s="472"/>
      <c r="AE103" s="470"/>
      <c r="AF103" s="471"/>
      <c r="AG103" s="471"/>
      <c r="AH103" s="471"/>
      <c r="AI103" s="471"/>
      <c r="AJ103" s="471"/>
      <c r="AK103" s="471"/>
      <c r="AL103" s="471"/>
      <c r="AM103" s="471"/>
      <c r="AN103" s="471"/>
      <c r="AO103" s="471"/>
      <c r="AP103" s="471"/>
      <c r="AQ103" s="471"/>
      <c r="AR103" s="471"/>
      <c r="AS103" s="471"/>
      <c r="AT103" s="471"/>
      <c r="AU103" s="471"/>
      <c r="AV103" s="471"/>
      <c r="AW103" s="471"/>
      <c r="AX103" s="471"/>
      <c r="AY103" s="471"/>
      <c r="AZ103" s="471"/>
      <c r="BA103" s="471"/>
      <c r="BB103" s="471"/>
      <c r="BC103" s="471"/>
      <c r="BD103" s="471"/>
      <c r="BE103" s="471"/>
      <c r="BF103" s="471"/>
      <c r="BG103" s="471"/>
      <c r="BH103" s="471"/>
      <c r="BI103" s="471"/>
      <c r="BJ103" s="471"/>
      <c r="BK103" s="471"/>
      <c r="BL103" s="471"/>
      <c r="BM103" s="471"/>
      <c r="BN103" s="471"/>
      <c r="BO103" s="471"/>
      <c r="BP103" s="471"/>
      <c r="BQ103" s="471"/>
      <c r="BR103" s="471"/>
      <c r="BS103" s="471"/>
      <c r="BT103" s="471"/>
      <c r="BU103" s="471"/>
      <c r="BV103" s="471"/>
      <c r="BW103" s="471"/>
      <c r="BX103" s="471"/>
      <c r="BY103" s="471"/>
      <c r="BZ103" s="471"/>
      <c r="CA103" s="471"/>
      <c r="CB103" s="471"/>
      <c r="CC103" s="472"/>
      <c r="CD103" s="14"/>
    </row>
    <row r="104" spans="1:116" ht="6.95" customHeight="1">
      <c r="A104" s="338" t="str">
        <f>IF('Input field for an applicant(1)'!K24="","",'Input field for an applicant(1)'!K24)</f>
        <v/>
      </c>
      <c r="B104" s="473"/>
      <c r="C104" s="473"/>
      <c r="D104" s="473"/>
      <c r="E104" s="473"/>
      <c r="F104" s="473"/>
      <c r="G104" s="473"/>
      <c r="H104" s="473"/>
      <c r="I104" s="473"/>
      <c r="J104" s="473"/>
      <c r="K104" s="473"/>
      <c r="L104" s="473"/>
      <c r="M104" s="473"/>
      <c r="N104" s="473"/>
      <c r="O104" s="473"/>
      <c r="P104" s="473"/>
      <c r="Q104" s="473"/>
      <c r="R104" s="473"/>
      <c r="S104" s="473"/>
      <c r="T104" s="473"/>
      <c r="U104" s="473"/>
      <c r="V104" s="473"/>
      <c r="W104" s="473"/>
      <c r="X104" s="473"/>
      <c r="Y104" s="473"/>
      <c r="Z104" s="473"/>
      <c r="AA104" s="473"/>
      <c r="AB104" s="473"/>
      <c r="AC104" s="473"/>
      <c r="AD104" s="340"/>
      <c r="AE104" s="338" t="str">
        <f>IF('Input field for an applicant(1)'!L24="","",'Input field for an applicant(1)'!L24)</f>
        <v/>
      </c>
      <c r="AF104" s="473"/>
      <c r="AG104" s="473"/>
      <c r="AH104" s="473"/>
      <c r="AI104" s="473"/>
      <c r="AJ104" s="473"/>
      <c r="AK104" s="473"/>
      <c r="AL104" s="473"/>
      <c r="AM104" s="473"/>
      <c r="AN104" s="473"/>
      <c r="AO104" s="473"/>
      <c r="AP104" s="473"/>
      <c r="AQ104" s="473"/>
      <c r="AR104" s="473"/>
      <c r="AS104" s="473"/>
      <c r="AT104" s="473"/>
      <c r="AU104" s="473"/>
      <c r="AV104" s="473"/>
      <c r="AW104" s="473"/>
      <c r="AX104" s="473"/>
      <c r="AY104" s="473"/>
      <c r="AZ104" s="473"/>
      <c r="BA104" s="473"/>
      <c r="BB104" s="473"/>
      <c r="BC104" s="473"/>
      <c r="BD104" s="473"/>
      <c r="BE104" s="473"/>
      <c r="BF104" s="473"/>
      <c r="BG104" s="473"/>
      <c r="BH104" s="473"/>
      <c r="BI104" s="473"/>
      <c r="BJ104" s="473"/>
      <c r="BK104" s="473"/>
      <c r="BL104" s="473"/>
      <c r="BM104" s="473"/>
      <c r="BN104" s="473"/>
      <c r="BO104" s="473"/>
      <c r="BP104" s="473"/>
      <c r="BQ104" s="473"/>
      <c r="BR104" s="473"/>
      <c r="BS104" s="473"/>
      <c r="BT104" s="473"/>
      <c r="BU104" s="473"/>
      <c r="BV104" s="473"/>
      <c r="BW104" s="473"/>
      <c r="BX104" s="473"/>
      <c r="BY104" s="473"/>
      <c r="BZ104" s="473"/>
      <c r="CA104" s="473"/>
      <c r="CB104" s="473"/>
      <c r="CC104" s="340"/>
      <c r="CD104" s="14"/>
    </row>
    <row r="105" spans="1:116" ht="6.95" customHeight="1">
      <c r="A105" s="338"/>
      <c r="B105" s="473"/>
      <c r="C105" s="473"/>
      <c r="D105" s="473"/>
      <c r="E105" s="473"/>
      <c r="F105" s="473"/>
      <c r="G105" s="473"/>
      <c r="H105" s="473"/>
      <c r="I105" s="473"/>
      <c r="J105" s="473"/>
      <c r="K105" s="473"/>
      <c r="L105" s="473"/>
      <c r="M105" s="473"/>
      <c r="N105" s="473"/>
      <c r="O105" s="473"/>
      <c r="P105" s="473"/>
      <c r="Q105" s="473"/>
      <c r="R105" s="473"/>
      <c r="S105" s="473"/>
      <c r="T105" s="473"/>
      <c r="U105" s="473"/>
      <c r="V105" s="473"/>
      <c r="W105" s="473"/>
      <c r="X105" s="473"/>
      <c r="Y105" s="473"/>
      <c r="Z105" s="473"/>
      <c r="AA105" s="473"/>
      <c r="AB105" s="473"/>
      <c r="AC105" s="473"/>
      <c r="AD105" s="340"/>
      <c r="AE105" s="338"/>
      <c r="AF105" s="473"/>
      <c r="AG105" s="473"/>
      <c r="AH105" s="473"/>
      <c r="AI105" s="473"/>
      <c r="AJ105" s="473"/>
      <c r="AK105" s="473"/>
      <c r="AL105" s="473"/>
      <c r="AM105" s="473"/>
      <c r="AN105" s="473"/>
      <c r="AO105" s="473"/>
      <c r="AP105" s="473"/>
      <c r="AQ105" s="473"/>
      <c r="AR105" s="473"/>
      <c r="AS105" s="473"/>
      <c r="AT105" s="473"/>
      <c r="AU105" s="473"/>
      <c r="AV105" s="473"/>
      <c r="AW105" s="473"/>
      <c r="AX105" s="473"/>
      <c r="AY105" s="473"/>
      <c r="AZ105" s="473"/>
      <c r="BA105" s="473"/>
      <c r="BB105" s="473"/>
      <c r="BC105" s="473"/>
      <c r="BD105" s="473"/>
      <c r="BE105" s="473"/>
      <c r="BF105" s="473"/>
      <c r="BG105" s="473"/>
      <c r="BH105" s="473"/>
      <c r="BI105" s="473"/>
      <c r="BJ105" s="473"/>
      <c r="BK105" s="473"/>
      <c r="BL105" s="473"/>
      <c r="BM105" s="473"/>
      <c r="BN105" s="473"/>
      <c r="BO105" s="473"/>
      <c r="BP105" s="473"/>
      <c r="BQ105" s="473"/>
      <c r="BR105" s="473"/>
      <c r="BS105" s="473"/>
      <c r="BT105" s="473"/>
      <c r="BU105" s="473"/>
      <c r="BV105" s="473"/>
      <c r="BW105" s="473"/>
      <c r="BX105" s="473"/>
      <c r="BY105" s="473"/>
      <c r="BZ105" s="473"/>
      <c r="CA105" s="473"/>
      <c r="CB105" s="473"/>
      <c r="CC105" s="340"/>
      <c r="CD105" s="14"/>
      <c r="DL105" s="9" t="s">
        <v>209</v>
      </c>
    </row>
    <row r="106" spans="1:116" ht="6.95" customHeight="1">
      <c r="A106" s="338"/>
      <c r="B106" s="473"/>
      <c r="C106" s="473"/>
      <c r="D106" s="473"/>
      <c r="E106" s="473"/>
      <c r="F106" s="473"/>
      <c r="G106" s="473"/>
      <c r="H106" s="473"/>
      <c r="I106" s="473"/>
      <c r="J106" s="473"/>
      <c r="K106" s="473"/>
      <c r="L106" s="473"/>
      <c r="M106" s="473"/>
      <c r="N106" s="473"/>
      <c r="O106" s="473"/>
      <c r="P106" s="473"/>
      <c r="Q106" s="473"/>
      <c r="R106" s="473"/>
      <c r="S106" s="473"/>
      <c r="T106" s="473"/>
      <c r="U106" s="473"/>
      <c r="V106" s="473"/>
      <c r="W106" s="473"/>
      <c r="X106" s="473"/>
      <c r="Y106" s="473"/>
      <c r="Z106" s="473"/>
      <c r="AA106" s="473"/>
      <c r="AB106" s="473"/>
      <c r="AC106" s="473"/>
      <c r="AD106" s="340"/>
      <c r="AE106" s="338"/>
      <c r="AF106" s="473"/>
      <c r="AG106" s="473"/>
      <c r="AH106" s="473"/>
      <c r="AI106" s="473"/>
      <c r="AJ106" s="473"/>
      <c r="AK106" s="473"/>
      <c r="AL106" s="473"/>
      <c r="AM106" s="473"/>
      <c r="AN106" s="473"/>
      <c r="AO106" s="473"/>
      <c r="AP106" s="473"/>
      <c r="AQ106" s="473"/>
      <c r="AR106" s="473"/>
      <c r="AS106" s="473"/>
      <c r="AT106" s="473"/>
      <c r="AU106" s="473"/>
      <c r="AV106" s="473"/>
      <c r="AW106" s="473"/>
      <c r="AX106" s="473"/>
      <c r="AY106" s="473"/>
      <c r="AZ106" s="473"/>
      <c r="BA106" s="473"/>
      <c r="BB106" s="473"/>
      <c r="BC106" s="473"/>
      <c r="BD106" s="473"/>
      <c r="BE106" s="473"/>
      <c r="BF106" s="473"/>
      <c r="BG106" s="473"/>
      <c r="BH106" s="473"/>
      <c r="BI106" s="473"/>
      <c r="BJ106" s="473"/>
      <c r="BK106" s="473"/>
      <c r="BL106" s="473"/>
      <c r="BM106" s="473"/>
      <c r="BN106" s="473"/>
      <c r="BO106" s="473"/>
      <c r="BP106" s="473"/>
      <c r="BQ106" s="473"/>
      <c r="BR106" s="473"/>
      <c r="BS106" s="473"/>
      <c r="BT106" s="473"/>
      <c r="BU106" s="473"/>
      <c r="BV106" s="473"/>
      <c r="BW106" s="473"/>
      <c r="BX106" s="473"/>
      <c r="BY106" s="473"/>
      <c r="BZ106" s="473"/>
      <c r="CA106" s="473"/>
      <c r="CB106" s="473"/>
      <c r="CC106" s="340"/>
      <c r="CD106" s="14"/>
    </row>
    <row r="107" spans="1:116" ht="6.95" customHeight="1">
      <c r="A107" s="341"/>
      <c r="B107" s="342"/>
      <c r="C107" s="342"/>
      <c r="D107" s="342"/>
      <c r="E107" s="342"/>
      <c r="F107" s="342"/>
      <c r="G107" s="342"/>
      <c r="H107" s="342"/>
      <c r="I107" s="342"/>
      <c r="J107" s="342"/>
      <c r="K107" s="342"/>
      <c r="L107" s="342"/>
      <c r="M107" s="342"/>
      <c r="N107" s="342"/>
      <c r="O107" s="342"/>
      <c r="P107" s="342"/>
      <c r="Q107" s="342"/>
      <c r="R107" s="342"/>
      <c r="S107" s="342"/>
      <c r="T107" s="342"/>
      <c r="U107" s="342"/>
      <c r="V107" s="342"/>
      <c r="W107" s="342"/>
      <c r="X107" s="342"/>
      <c r="Y107" s="342"/>
      <c r="Z107" s="342"/>
      <c r="AA107" s="342"/>
      <c r="AB107" s="342"/>
      <c r="AC107" s="342"/>
      <c r="AD107" s="343"/>
      <c r="AE107" s="341"/>
      <c r="AF107" s="342"/>
      <c r="AG107" s="342"/>
      <c r="AH107" s="342"/>
      <c r="AI107" s="342"/>
      <c r="AJ107" s="342"/>
      <c r="AK107" s="342"/>
      <c r="AL107" s="342"/>
      <c r="AM107" s="342"/>
      <c r="AN107" s="342"/>
      <c r="AO107" s="342"/>
      <c r="AP107" s="342"/>
      <c r="AQ107" s="342"/>
      <c r="AR107" s="342"/>
      <c r="AS107" s="342"/>
      <c r="AT107" s="342"/>
      <c r="AU107" s="342"/>
      <c r="AV107" s="342"/>
      <c r="AW107" s="342"/>
      <c r="AX107" s="342"/>
      <c r="AY107" s="342"/>
      <c r="AZ107" s="342"/>
      <c r="BA107" s="342"/>
      <c r="BB107" s="342"/>
      <c r="BC107" s="342"/>
      <c r="BD107" s="342"/>
      <c r="BE107" s="342"/>
      <c r="BF107" s="342"/>
      <c r="BG107" s="342"/>
      <c r="BH107" s="342"/>
      <c r="BI107" s="342"/>
      <c r="BJ107" s="342"/>
      <c r="BK107" s="342"/>
      <c r="BL107" s="342"/>
      <c r="BM107" s="342"/>
      <c r="BN107" s="342"/>
      <c r="BO107" s="342"/>
      <c r="BP107" s="342"/>
      <c r="BQ107" s="342"/>
      <c r="BR107" s="342"/>
      <c r="BS107" s="342"/>
      <c r="BT107" s="342"/>
      <c r="BU107" s="342"/>
      <c r="BV107" s="342"/>
      <c r="BW107" s="342"/>
      <c r="BX107" s="342"/>
      <c r="BY107" s="342"/>
      <c r="BZ107" s="342"/>
      <c r="CA107" s="342"/>
      <c r="CB107" s="342"/>
      <c r="CC107" s="343"/>
      <c r="CD107" s="14"/>
    </row>
    <row r="108" spans="1:116" ht="21.75" customHeight="1">
      <c r="A108" s="605" t="s">
        <v>341</v>
      </c>
      <c r="B108" s="374"/>
      <c r="C108" s="374"/>
      <c r="D108" s="374"/>
      <c r="E108" s="374"/>
      <c r="F108" s="374"/>
      <c r="G108" s="374"/>
      <c r="H108" s="374"/>
      <c r="I108" s="374"/>
      <c r="J108" s="374"/>
      <c r="K108" s="374"/>
      <c r="L108" s="374"/>
      <c r="M108" s="374"/>
      <c r="N108" s="374"/>
      <c r="O108" s="374"/>
      <c r="P108" s="374"/>
      <c r="Q108" s="374"/>
      <c r="R108" s="374"/>
      <c r="S108" s="374"/>
      <c r="T108" s="374"/>
      <c r="U108" s="374"/>
      <c r="V108" s="374"/>
      <c r="W108" s="374"/>
      <c r="X108" s="374"/>
      <c r="Y108" s="374"/>
      <c r="Z108" s="374"/>
      <c r="AA108" s="374"/>
      <c r="AB108" s="374"/>
      <c r="AC108" s="374"/>
      <c r="AD108" s="374"/>
      <c r="AE108" s="374"/>
      <c r="AF108" s="374"/>
      <c r="AG108" s="374"/>
      <c r="AH108" s="374"/>
      <c r="AI108" s="374"/>
      <c r="AJ108" s="374"/>
      <c r="AK108" s="374"/>
      <c r="AL108" s="374"/>
      <c r="AM108" s="374"/>
      <c r="AN108" s="374"/>
      <c r="AO108" s="374"/>
      <c r="AP108" s="374"/>
      <c r="AQ108" s="374"/>
      <c r="AR108" s="374"/>
      <c r="AS108" s="374"/>
      <c r="AT108" s="374"/>
      <c r="AU108" s="374"/>
      <c r="AV108" s="374"/>
      <c r="AW108" s="374"/>
      <c r="AX108" s="374"/>
      <c r="AY108" s="374"/>
      <c r="AZ108" s="374"/>
      <c r="BA108" s="374"/>
      <c r="BB108" s="374"/>
      <c r="BC108" s="374"/>
      <c r="BD108" s="374"/>
      <c r="BE108" s="374"/>
      <c r="BF108" s="374"/>
      <c r="BG108" s="374"/>
      <c r="BH108" s="374"/>
      <c r="BI108" s="374"/>
      <c r="BJ108" s="374"/>
      <c r="BK108" s="374"/>
      <c r="BL108" s="374"/>
      <c r="BM108" s="374"/>
      <c r="BN108" s="374"/>
      <c r="BO108" s="374"/>
      <c r="BP108" s="374"/>
      <c r="BQ108" s="374"/>
      <c r="BR108" s="374"/>
      <c r="BS108" s="374"/>
      <c r="BT108" s="374"/>
      <c r="BU108" s="374"/>
      <c r="BV108" s="374"/>
      <c r="BW108" s="374"/>
      <c r="BX108" s="374"/>
      <c r="BY108" s="374"/>
      <c r="BZ108" s="374"/>
      <c r="CA108" s="374"/>
      <c r="CB108" s="374"/>
      <c r="CC108" s="375"/>
      <c r="CD108" s="14"/>
    </row>
    <row r="109" spans="1:116" ht="24.75" customHeight="1">
      <c r="A109" s="606"/>
      <c r="B109" s="607"/>
      <c r="C109" s="607"/>
      <c r="D109" s="607"/>
      <c r="E109" s="607"/>
      <c r="F109" s="607"/>
      <c r="G109" s="607"/>
      <c r="H109" s="607"/>
      <c r="I109" s="607"/>
      <c r="J109" s="607"/>
      <c r="K109" s="607"/>
      <c r="L109" s="607"/>
      <c r="M109" s="607"/>
      <c r="N109" s="607"/>
      <c r="O109" s="607"/>
      <c r="P109" s="607"/>
      <c r="Q109" s="607"/>
      <c r="R109" s="607"/>
      <c r="S109" s="607"/>
      <c r="T109" s="607"/>
      <c r="U109" s="607"/>
      <c r="V109" s="607"/>
      <c r="W109" s="607"/>
      <c r="X109" s="607"/>
      <c r="Y109" s="607"/>
      <c r="Z109" s="607"/>
      <c r="AA109" s="607"/>
      <c r="AB109" s="607"/>
      <c r="AC109" s="607"/>
      <c r="AD109" s="607"/>
      <c r="AE109" s="607"/>
      <c r="AF109" s="607"/>
      <c r="AG109" s="607"/>
      <c r="AH109" s="607"/>
      <c r="AI109" s="607"/>
      <c r="AJ109" s="607"/>
      <c r="AK109" s="607"/>
      <c r="AL109" s="607"/>
      <c r="AM109" s="607"/>
      <c r="AN109" s="607"/>
      <c r="AO109" s="607"/>
      <c r="AP109" s="607"/>
      <c r="AQ109" s="607"/>
      <c r="AR109" s="607"/>
      <c r="AS109" s="607"/>
      <c r="AT109" s="607"/>
      <c r="AU109" s="607"/>
      <c r="AV109" s="607"/>
      <c r="AW109" s="607"/>
      <c r="AX109" s="607"/>
      <c r="AY109" s="607"/>
      <c r="AZ109" s="607"/>
      <c r="BA109" s="607"/>
      <c r="BB109" s="607"/>
      <c r="BC109" s="607"/>
      <c r="BD109" s="607"/>
      <c r="BE109" s="607"/>
      <c r="BF109" s="607"/>
      <c r="BG109" s="607"/>
      <c r="BH109" s="607"/>
      <c r="BI109" s="607"/>
      <c r="BJ109" s="607"/>
      <c r="BK109" s="607"/>
      <c r="BL109" s="607"/>
      <c r="BM109" s="607"/>
      <c r="BN109" s="607"/>
      <c r="BO109" s="607"/>
      <c r="BP109" s="607"/>
      <c r="BQ109" s="607"/>
      <c r="BR109" s="607"/>
      <c r="BS109" s="607"/>
      <c r="BT109" s="607"/>
      <c r="BU109" s="607"/>
      <c r="BV109" s="607"/>
      <c r="BW109" s="607"/>
      <c r="BX109" s="607"/>
      <c r="BY109" s="607"/>
      <c r="BZ109" s="607"/>
      <c r="CA109" s="607"/>
      <c r="CB109" s="607"/>
      <c r="CC109" s="608"/>
      <c r="CD109" s="14"/>
    </row>
    <row r="110" spans="1:116" ht="6.95" customHeight="1">
      <c r="A110" s="467" t="s">
        <v>210</v>
      </c>
      <c r="B110" s="468"/>
      <c r="C110" s="468"/>
      <c r="D110" s="468"/>
      <c r="E110" s="468"/>
      <c r="F110" s="468"/>
      <c r="G110" s="468"/>
      <c r="H110" s="468"/>
      <c r="I110" s="468"/>
      <c r="J110" s="468"/>
      <c r="K110" s="468"/>
      <c r="L110" s="468"/>
      <c r="M110" s="468"/>
      <c r="N110" s="468"/>
      <c r="O110" s="468"/>
      <c r="P110" s="468"/>
      <c r="Q110" s="468"/>
      <c r="R110" s="468"/>
      <c r="S110" s="468"/>
      <c r="T110" s="468"/>
      <c r="U110" s="468"/>
      <c r="V110" s="468"/>
      <c r="W110" s="468"/>
      <c r="X110" s="468"/>
      <c r="Y110" s="468"/>
      <c r="Z110" s="468"/>
      <c r="AA110" s="609"/>
      <c r="AB110" s="611" t="s">
        <v>211</v>
      </c>
      <c r="AC110" s="468"/>
      <c r="AD110" s="468"/>
      <c r="AE110" s="468"/>
      <c r="AF110" s="468"/>
      <c r="AG110" s="468"/>
      <c r="AH110" s="468"/>
      <c r="AI110" s="468"/>
      <c r="AJ110" s="468"/>
      <c r="AK110" s="468"/>
      <c r="AL110" s="468"/>
      <c r="AM110" s="468"/>
      <c r="AN110" s="468"/>
      <c r="AO110" s="468"/>
      <c r="AP110" s="468"/>
      <c r="AQ110" s="468"/>
      <c r="AR110" s="468"/>
      <c r="AS110" s="468"/>
      <c r="AT110" s="468"/>
      <c r="AU110" s="468"/>
      <c r="AV110" s="468"/>
      <c r="AW110" s="468"/>
      <c r="AX110" s="468"/>
      <c r="AY110" s="468"/>
      <c r="AZ110" s="468"/>
      <c r="BA110" s="468"/>
      <c r="BB110" s="609"/>
      <c r="BC110" s="611" t="s">
        <v>212</v>
      </c>
      <c r="BD110" s="468"/>
      <c r="BE110" s="468"/>
      <c r="BF110" s="468"/>
      <c r="BG110" s="468"/>
      <c r="BH110" s="468"/>
      <c r="BI110" s="468"/>
      <c r="BJ110" s="468"/>
      <c r="BK110" s="468"/>
      <c r="BL110" s="468"/>
      <c r="BM110" s="468"/>
      <c r="BN110" s="468"/>
      <c r="BO110" s="468"/>
      <c r="BP110" s="468"/>
      <c r="BQ110" s="468"/>
      <c r="BR110" s="468"/>
      <c r="BS110" s="468"/>
      <c r="BT110" s="468"/>
      <c r="BU110" s="468"/>
      <c r="BV110" s="468"/>
      <c r="BW110" s="468"/>
      <c r="BX110" s="468"/>
      <c r="BY110" s="468"/>
      <c r="BZ110" s="468"/>
      <c r="CA110" s="468"/>
      <c r="CB110" s="468"/>
      <c r="CC110" s="469"/>
      <c r="CD110" s="14"/>
    </row>
    <row r="111" spans="1:116" ht="6.95" customHeight="1">
      <c r="A111" s="470"/>
      <c r="B111" s="471"/>
      <c r="C111" s="471"/>
      <c r="D111" s="471"/>
      <c r="E111" s="471"/>
      <c r="F111" s="471"/>
      <c r="G111" s="471"/>
      <c r="H111" s="471"/>
      <c r="I111" s="471"/>
      <c r="J111" s="471"/>
      <c r="K111" s="471"/>
      <c r="L111" s="471"/>
      <c r="M111" s="471"/>
      <c r="N111" s="471"/>
      <c r="O111" s="471"/>
      <c r="P111" s="471"/>
      <c r="Q111" s="471"/>
      <c r="R111" s="471"/>
      <c r="S111" s="471"/>
      <c r="T111" s="471"/>
      <c r="U111" s="471"/>
      <c r="V111" s="471"/>
      <c r="W111" s="471"/>
      <c r="X111" s="471"/>
      <c r="Y111" s="471"/>
      <c r="Z111" s="471"/>
      <c r="AA111" s="610"/>
      <c r="AB111" s="612"/>
      <c r="AC111" s="471"/>
      <c r="AD111" s="471"/>
      <c r="AE111" s="471"/>
      <c r="AF111" s="471"/>
      <c r="AG111" s="471"/>
      <c r="AH111" s="471"/>
      <c r="AI111" s="471"/>
      <c r="AJ111" s="471"/>
      <c r="AK111" s="471"/>
      <c r="AL111" s="471"/>
      <c r="AM111" s="471"/>
      <c r="AN111" s="471"/>
      <c r="AO111" s="471"/>
      <c r="AP111" s="471"/>
      <c r="AQ111" s="471"/>
      <c r="AR111" s="471"/>
      <c r="AS111" s="471"/>
      <c r="AT111" s="471"/>
      <c r="AU111" s="471"/>
      <c r="AV111" s="471"/>
      <c r="AW111" s="471"/>
      <c r="AX111" s="471"/>
      <c r="AY111" s="471"/>
      <c r="AZ111" s="471"/>
      <c r="BA111" s="471"/>
      <c r="BB111" s="610"/>
      <c r="BC111" s="612"/>
      <c r="BD111" s="471"/>
      <c r="BE111" s="471"/>
      <c r="BF111" s="471"/>
      <c r="BG111" s="471"/>
      <c r="BH111" s="471"/>
      <c r="BI111" s="471"/>
      <c r="BJ111" s="471"/>
      <c r="BK111" s="471"/>
      <c r="BL111" s="471"/>
      <c r="BM111" s="471"/>
      <c r="BN111" s="471"/>
      <c r="BO111" s="471"/>
      <c r="BP111" s="471"/>
      <c r="BQ111" s="471"/>
      <c r="BR111" s="471"/>
      <c r="BS111" s="471"/>
      <c r="BT111" s="471"/>
      <c r="BU111" s="471"/>
      <c r="BV111" s="471"/>
      <c r="BW111" s="471"/>
      <c r="BX111" s="471"/>
      <c r="BY111" s="471"/>
      <c r="BZ111" s="471"/>
      <c r="CA111" s="471"/>
      <c r="CB111" s="471"/>
      <c r="CC111" s="472"/>
      <c r="CD111" s="14"/>
    </row>
    <row r="112" spans="1:116" ht="6.95" customHeight="1">
      <c r="A112" s="338" t="str">
        <f>IF('Input field for an applicant(1)'!M24="","",'Input field for an applicant(1)'!M24)</f>
        <v/>
      </c>
      <c r="B112" s="473"/>
      <c r="C112" s="473"/>
      <c r="D112" s="473"/>
      <c r="E112" s="473"/>
      <c r="F112" s="473"/>
      <c r="G112" s="473"/>
      <c r="H112" s="473"/>
      <c r="I112" s="473"/>
      <c r="J112" s="473"/>
      <c r="K112" s="473"/>
      <c r="L112" s="473"/>
      <c r="M112" s="473"/>
      <c r="N112" s="473"/>
      <c r="O112" s="473"/>
      <c r="P112" s="473"/>
      <c r="Q112" s="473"/>
      <c r="R112" s="473"/>
      <c r="S112" s="473"/>
      <c r="T112" s="473"/>
      <c r="U112" s="473"/>
      <c r="V112" s="473"/>
      <c r="W112" s="473"/>
      <c r="X112" s="473"/>
      <c r="Y112" s="473"/>
      <c r="Z112" s="473"/>
      <c r="AA112" s="613"/>
      <c r="AB112" s="615" t="str">
        <f>IF('Input field for an applicant(1)'!N24="","",'Input field for an applicant(1)'!N24)</f>
        <v/>
      </c>
      <c r="AC112" s="473"/>
      <c r="AD112" s="473"/>
      <c r="AE112" s="473"/>
      <c r="AF112" s="473"/>
      <c r="AG112" s="473"/>
      <c r="AH112" s="473"/>
      <c r="AI112" s="473"/>
      <c r="AJ112" s="473"/>
      <c r="AK112" s="473"/>
      <c r="AL112" s="473"/>
      <c r="AM112" s="473"/>
      <c r="AN112" s="473"/>
      <c r="AO112" s="473"/>
      <c r="AP112" s="473"/>
      <c r="AQ112" s="473"/>
      <c r="AR112" s="473"/>
      <c r="AS112" s="473"/>
      <c r="AT112" s="473"/>
      <c r="AU112" s="473"/>
      <c r="AV112" s="473"/>
      <c r="AW112" s="473"/>
      <c r="AX112" s="473"/>
      <c r="AY112" s="473"/>
      <c r="AZ112" s="473"/>
      <c r="BA112" s="473"/>
      <c r="BB112" s="613"/>
      <c r="BC112" s="615" t="str">
        <f>IF('Input field for an applicant(1)'!O24="","",'Input field for an applicant(1)'!O24)</f>
        <v/>
      </c>
      <c r="BD112" s="473"/>
      <c r="BE112" s="473"/>
      <c r="BF112" s="473"/>
      <c r="BG112" s="473"/>
      <c r="BH112" s="473"/>
      <c r="BI112" s="473"/>
      <c r="BJ112" s="473"/>
      <c r="BK112" s="473"/>
      <c r="BL112" s="473"/>
      <c r="BM112" s="473"/>
      <c r="BN112" s="473"/>
      <c r="BO112" s="473"/>
      <c r="BP112" s="473"/>
      <c r="BQ112" s="473"/>
      <c r="BR112" s="473"/>
      <c r="BS112" s="473"/>
      <c r="BT112" s="473"/>
      <c r="BU112" s="473"/>
      <c r="BV112" s="473"/>
      <c r="BW112" s="473"/>
      <c r="BX112" s="473"/>
      <c r="BY112" s="473"/>
      <c r="BZ112" s="473"/>
      <c r="CA112" s="473"/>
      <c r="CB112" s="473"/>
      <c r="CC112" s="340"/>
      <c r="CD112" s="14"/>
    </row>
    <row r="113" spans="1:127" ht="6.95" customHeight="1">
      <c r="A113" s="338"/>
      <c r="B113" s="473"/>
      <c r="C113" s="473"/>
      <c r="D113" s="473"/>
      <c r="E113" s="473"/>
      <c r="F113" s="473"/>
      <c r="G113" s="473"/>
      <c r="H113" s="473"/>
      <c r="I113" s="473"/>
      <c r="J113" s="473"/>
      <c r="K113" s="473"/>
      <c r="L113" s="473"/>
      <c r="M113" s="473"/>
      <c r="N113" s="473"/>
      <c r="O113" s="473"/>
      <c r="P113" s="473"/>
      <c r="Q113" s="473"/>
      <c r="R113" s="473"/>
      <c r="S113" s="473"/>
      <c r="T113" s="473"/>
      <c r="U113" s="473"/>
      <c r="V113" s="473"/>
      <c r="W113" s="473"/>
      <c r="X113" s="473"/>
      <c r="Y113" s="473"/>
      <c r="Z113" s="473"/>
      <c r="AA113" s="613"/>
      <c r="AB113" s="615"/>
      <c r="AC113" s="473"/>
      <c r="AD113" s="473"/>
      <c r="AE113" s="473"/>
      <c r="AF113" s="473"/>
      <c r="AG113" s="473"/>
      <c r="AH113" s="473"/>
      <c r="AI113" s="473"/>
      <c r="AJ113" s="473"/>
      <c r="AK113" s="473"/>
      <c r="AL113" s="473"/>
      <c r="AM113" s="473"/>
      <c r="AN113" s="473"/>
      <c r="AO113" s="473"/>
      <c r="AP113" s="473"/>
      <c r="AQ113" s="473"/>
      <c r="AR113" s="473"/>
      <c r="AS113" s="473"/>
      <c r="AT113" s="473"/>
      <c r="AU113" s="473"/>
      <c r="AV113" s="473"/>
      <c r="AW113" s="473"/>
      <c r="AX113" s="473"/>
      <c r="AY113" s="473"/>
      <c r="AZ113" s="473"/>
      <c r="BA113" s="473"/>
      <c r="BB113" s="613"/>
      <c r="BC113" s="615"/>
      <c r="BD113" s="473"/>
      <c r="BE113" s="473"/>
      <c r="BF113" s="473"/>
      <c r="BG113" s="473"/>
      <c r="BH113" s="473"/>
      <c r="BI113" s="473"/>
      <c r="BJ113" s="473"/>
      <c r="BK113" s="473"/>
      <c r="BL113" s="473"/>
      <c r="BM113" s="473"/>
      <c r="BN113" s="473"/>
      <c r="BO113" s="473"/>
      <c r="BP113" s="473"/>
      <c r="BQ113" s="473"/>
      <c r="BR113" s="473"/>
      <c r="BS113" s="473"/>
      <c r="BT113" s="473"/>
      <c r="BU113" s="473"/>
      <c r="BV113" s="473"/>
      <c r="BW113" s="473"/>
      <c r="BX113" s="473"/>
      <c r="BY113" s="473"/>
      <c r="BZ113" s="473"/>
      <c r="CA113" s="473"/>
      <c r="CB113" s="473"/>
      <c r="CC113" s="340"/>
      <c r="CD113" s="14"/>
    </row>
    <row r="114" spans="1:127" ht="6.95" customHeight="1">
      <c r="A114" s="338"/>
      <c r="B114" s="473"/>
      <c r="C114" s="473"/>
      <c r="D114" s="473"/>
      <c r="E114" s="473"/>
      <c r="F114" s="473"/>
      <c r="G114" s="473"/>
      <c r="H114" s="473"/>
      <c r="I114" s="473"/>
      <c r="J114" s="473"/>
      <c r="K114" s="473"/>
      <c r="L114" s="473"/>
      <c r="M114" s="473"/>
      <c r="N114" s="473"/>
      <c r="O114" s="473"/>
      <c r="P114" s="473"/>
      <c r="Q114" s="473"/>
      <c r="R114" s="473"/>
      <c r="S114" s="473"/>
      <c r="T114" s="473"/>
      <c r="U114" s="473"/>
      <c r="V114" s="473"/>
      <c r="W114" s="473"/>
      <c r="X114" s="473"/>
      <c r="Y114" s="473"/>
      <c r="Z114" s="473"/>
      <c r="AA114" s="613"/>
      <c r="AB114" s="615"/>
      <c r="AC114" s="473"/>
      <c r="AD114" s="473"/>
      <c r="AE114" s="473"/>
      <c r="AF114" s="473"/>
      <c r="AG114" s="473"/>
      <c r="AH114" s="473"/>
      <c r="AI114" s="473"/>
      <c r="AJ114" s="473"/>
      <c r="AK114" s="473"/>
      <c r="AL114" s="473"/>
      <c r="AM114" s="473"/>
      <c r="AN114" s="473"/>
      <c r="AO114" s="473"/>
      <c r="AP114" s="473"/>
      <c r="AQ114" s="473"/>
      <c r="AR114" s="473"/>
      <c r="AS114" s="473"/>
      <c r="AT114" s="473"/>
      <c r="AU114" s="473"/>
      <c r="AV114" s="473"/>
      <c r="AW114" s="473"/>
      <c r="AX114" s="473"/>
      <c r="AY114" s="473"/>
      <c r="AZ114" s="473"/>
      <c r="BA114" s="473"/>
      <c r="BB114" s="613"/>
      <c r="BC114" s="615"/>
      <c r="BD114" s="473"/>
      <c r="BE114" s="473"/>
      <c r="BF114" s="473"/>
      <c r="BG114" s="473"/>
      <c r="BH114" s="473"/>
      <c r="BI114" s="473"/>
      <c r="BJ114" s="473"/>
      <c r="BK114" s="473"/>
      <c r="BL114" s="473"/>
      <c r="BM114" s="473"/>
      <c r="BN114" s="473"/>
      <c r="BO114" s="473"/>
      <c r="BP114" s="473"/>
      <c r="BQ114" s="473"/>
      <c r="BR114" s="473"/>
      <c r="BS114" s="473"/>
      <c r="BT114" s="473"/>
      <c r="BU114" s="473"/>
      <c r="BV114" s="473"/>
      <c r="BW114" s="473"/>
      <c r="BX114" s="473"/>
      <c r="BY114" s="473"/>
      <c r="BZ114" s="473"/>
      <c r="CA114" s="473"/>
      <c r="CB114" s="473"/>
      <c r="CC114" s="340"/>
      <c r="CD114" s="14"/>
    </row>
    <row r="115" spans="1:127" ht="6.95" customHeight="1">
      <c r="A115" s="341"/>
      <c r="B115" s="342"/>
      <c r="C115" s="342"/>
      <c r="D115" s="342"/>
      <c r="E115" s="342"/>
      <c r="F115" s="342"/>
      <c r="G115" s="342"/>
      <c r="H115" s="342"/>
      <c r="I115" s="342"/>
      <c r="J115" s="342"/>
      <c r="K115" s="342"/>
      <c r="L115" s="342"/>
      <c r="M115" s="342"/>
      <c r="N115" s="342"/>
      <c r="O115" s="342"/>
      <c r="P115" s="342"/>
      <c r="Q115" s="342"/>
      <c r="R115" s="342"/>
      <c r="S115" s="342"/>
      <c r="T115" s="342"/>
      <c r="U115" s="342"/>
      <c r="V115" s="342"/>
      <c r="W115" s="342"/>
      <c r="X115" s="342"/>
      <c r="Y115" s="342"/>
      <c r="Z115" s="342"/>
      <c r="AA115" s="614"/>
      <c r="AB115" s="616"/>
      <c r="AC115" s="342"/>
      <c r="AD115" s="342"/>
      <c r="AE115" s="342"/>
      <c r="AF115" s="342"/>
      <c r="AG115" s="342"/>
      <c r="AH115" s="342"/>
      <c r="AI115" s="342"/>
      <c r="AJ115" s="342"/>
      <c r="AK115" s="342"/>
      <c r="AL115" s="342"/>
      <c r="AM115" s="342"/>
      <c r="AN115" s="342"/>
      <c r="AO115" s="342"/>
      <c r="AP115" s="342"/>
      <c r="AQ115" s="342"/>
      <c r="AR115" s="342"/>
      <c r="AS115" s="342"/>
      <c r="AT115" s="342"/>
      <c r="AU115" s="342"/>
      <c r="AV115" s="342"/>
      <c r="AW115" s="342"/>
      <c r="AX115" s="342"/>
      <c r="AY115" s="342"/>
      <c r="AZ115" s="342"/>
      <c r="BA115" s="342"/>
      <c r="BB115" s="614"/>
      <c r="BC115" s="616"/>
      <c r="BD115" s="342"/>
      <c r="BE115" s="342"/>
      <c r="BF115" s="342"/>
      <c r="BG115" s="342"/>
      <c r="BH115" s="342"/>
      <c r="BI115" s="342"/>
      <c r="BJ115" s="342"/>
      <c r="BK115" s="342"/>
      <c r="BL115" s="342"/>
      <c r="BM115" s="342"/>
      <c r="BN115" s="342"/>
      <c r="BO115" s="342"/>
      <c r="BP115" s="342"/>
      <c r="BQ115" s="342"/>
      <c r="BR115" s="342"/>
      <c r="BS115" s="342"/>
      <c r="BT115" s="342"/>
      <c r="BU115" s="342"/>
      <c r="BV115" s="342"/>
      <c r="BW115" s="342"/>
      <c r="BX115" s="342"/>
      <c r="BY115" s="342"/>
      <c r="BZ115" s="342"/>
      <c r="CA115" s="342"/>
      <c r="CB115" s="342"/>
      <c r="CC115" s="343"/>
      <c r="CJ115" s="14"/>
      <c r="CK115" s="14"/>
      <c r="CL115" s="14"/>
      <c r="CM115" s="14"/>
      <c r="CN115" s="14"/>
      <c r="CO115" s="14"/>
      <c r="CP115" s="14"/>
      <c r="CQ115" s="14"/>
      <c r="CR115" s="14"/>
      <c r="CS115" s="14"/>
      <c r="CT115" s="14"/>
      <c r="CU115" s="14"/>
      <c r="CV115" s="14"/>
      <c r="CW115" s="14"/>
      <c r="CX115" s="14"/>
      <c r="CY115" s="14"/>
      <c r="CZ115" s="14"/>
      <c r="DA115" s="14"/>
      <c r="DB115" s="14"/>
      <c r="DC115" s="14"/>
      <c r="DD115" s="14"/>
      <c r="DE115" s="14"/>
      <c r="DF115" s="14"/>
      <c r="DG115" s="14"/>
      <c r="DH115" s="14"/>
      <c r="DI115" s="14"/>
      <c r="DJ115" s="14"/>
      <c r="DK115" s="14"/>
      <c r="DL115" s="14"/>
      <c r="DM115" s="14"/>
      <c r="DN115" s="14"/>
      <c r="DO115" s="14"/>
      <c r="DP115" s="14"/>
      <c r="DQ115" s="14"/>
      <c r="DR115" s="14"/>
      <c r="DS115" s="14"/>
      <c r="DT115" s="14"/>
      <c r="DU115" s="14"/>
      <c r="DV115" s="14"/>
      <c r="DW115" s="14"/>
    </row>
    <row r="116" spans="1:127" ht="6.95" customHeight="1">
      <c r="A116" s="617" t="s">
        <v>213</v>
      </c>
      <c r="B116" s="618"/>
      <c r="C116" s="618"/>
      <c r="D116" s="618"/>
      <c r="E116" s="618"/>
      <c r="F116" s="618"/>
      <c r="G116" s="618"/>
      <c r="H116" s="618"/>
      <c r="I116" s="618"/>
      <c r="J116" s="618"/>
      <c r="K116" s="618"/>
      <c r="L116" s="618"/>
      <c r="M116" s="618"/>
      <c r="N116" s="618"/>
      <c r="O116" s="618"/>
      <c r="P116" s="618"/>
      <c r="Q116" s="618"/>
      <c r="R116" s="618"/>
      <c r="S116" s="618"/>
      <c r="T116" s="618"/>
      <c r="U116" s="618"/>
      <c r="V116" s="618"/>
      <c r="W116" s="618"/>
      <c r="X116" s="618"/>
      <c r="Y116" s="618"/>
      <c r="Z116" s="618"/>
      <c r="AA116" s="618"/>
      <c r="AB116" s="618"/>
      <c r="AC116" s="618"/>
      <c r="AD116" s="618"/>
      <c r="AE116" s="618"/>
      <c r="AF116" s="618"/>
      <c r="AG116" s="618"/>
      <c r="AH116" s="618"/>
      <c r="AI116" s="618"/>
      <c r="AJ116" s="618"/>
      <c r="AK116" s="618"/>
      <c r="AL116" s="618"/>
      <c r="AM116" s="618"/>
      <c r="AN116" s="618"/>
      <c r="AO116" s="618"/>
      <c r="AP116" s="618"/>
      <c r="AQ116" s="618"/>
      <c r="AR116" s="618"/>
      <c r="AS116" s="618"/>
      <c r="AT116" s="618"/>
      <c r="AU116" s="618"/>
      <c r="AV116" s="618"/>
      <c r="AW116" s="618"/>
      <c r="AX116" s="618"/>
      <c r="AY116" s="618"/>
      <c r="AZ116" s="618"/>
      <c r="BA116" s="618"/>
      <c r="BB116" s="618"/>
      <c r="BC116" s="618"/>
      <c r="BD116" s="618"/>
      <c r="BE116" s="618"/>
      <c r="BF116" s="618"/>
      <c r="BG116" s="618"/>
      <c r="BH116" s="618"/>
      <c r="BI116" s="618"/>
      <c r="BJ116" s="618"/>
      <c r="BK116" s="618"/>
      <c r="BL116" s="618"/>
      <c r="BM116" s="618"/>
      <c r="BN116" s="618"/>
      <c r="BO116" s="618"/>
      <c r="BP116" s="618"/>
      <c r="BQ116" s="618"/>
      <c r="BR116" s="618"/>
      <c r="BS116" s="618"/>
      <c r="BT116" s="618"/>
      <c r="BU116" s="618"/>
      <c r="BV116" s="618"/>
      <c r="BW116" s="618"/>
      <c r="BX116" s="618"/>
      <c r="BY116" s="618"/>
      <c r="BZ116" s="618"/>
      <c r="CA116" s="618"/>
      <c r="CB116" s="618"/>
      <c r="CC116" s="619"/>
      <c r="CD116" s="14"/>
      <c r="CJ116" s="14"/>
      <c r="CK116" s="14"/>
      <c r="CL116" s="14"/>
      <c r="CM116" s="14"/>
      <c r="CN116" s="14"/>
      <c r="CO116" s="14"/>
      <c r="CP116" s="14"/>
      <c r="CQ116" s="14"/>
      <c r="CR116" s="14"/>
      <c r="CS116" s="14"/>
      <c r="CT116" s="14"/>
      <c r="CU116" s="14"/>
      <c r="CV116" s="14"/>
      <c r="CW116" s="14"/>
      <c r="CX116" s="14"/>
      <c r="CY116" s="14"/>
      <c r="CZ116" s="14"/>
      <c r="DA116" s="14"/>
      <c r="DB116" s="14"/>
      <c r="DC116" s="14"/>
      <c r="DD116" s="14"/>
      <c r="DE116" s="14"/>
      <c r="DF116" s="14"/>
      <c r="DG116" s="14"/>
      <c r="DH116" s="14"/>
      <c r="DI116" s="14"/>
      <c r="DJ116" s="14"/>
      <c r="DK116" s="14"/>
      <c r="DL116" s="14"/>
      <c r="DM116" s="14"/>
      <c r="DN116" s="14"/>
      <c r="DO116" s="14"/>
      <c r="DP116" s="14"/>
      <c r="DQ116" s="14"/>
      <c r="DR116" s="14"/>
      <c r="DS116" s="14"/>
      <c r="DT116" s="14"/>
      <c r="DU116" s="14"/>
      <c r="DV116" s="14"/>
      <c r="DW116" s="14"/>
    </row>
    <row r="117" spans="1:127" ht="6.95" customHeight="1">
      <c r="A117" s="620"/>
      <c r="B117" s="621"/>
      <c r="C117" s="621"/>
      <c r="D117" s="621"/>
      <c r="E117" s="621"/>
      <c r="F117" s="621"/>
      <c r="G117" s="621"/>
      <c r="H117" s="621"/>
      <c r="I117" s="621"/>
      <c r="J117" s="621"/>
      <c r="K117" s="621"/>
      <c r="L117" s="621"/>
      <c r="M117" s="621"/>
      <c r="N117" s="621"/>
      <c r="O117" s="621"/>
      <c r="P117" s="621"/>
      <c r="Q117" s="621"/>
      <c r="R117" s="621"/>
      <c r="S117" s="621"/>
      <c r="T117" s="621"/>
      <c r="U117" s="621"/>
      <c r="V117" s="621"/>
      <c r="W117" s="621"/>
      <c r="X117" s="621"/>
      <c r="Y117" s="621"/>
      <c r="Z117" s="621"/>
      <c r="AA117" s="621"/>
      <c r="AB117" s="621"/>
      <c r="AC117" s="621"/>
      <c r="AD117" s="621"/>
      <c r="AE117" s="621"/>
      <c r="AF117" s="621"/>
      <c r="AG117" s="621"/>
      <c r="AH117" s="621"/>
      <c r="AI117" s="621"/>
      <c r="AJ117" s="621"/>
      <c r="AK117" s="621"/>
      <c r="AL117" s="621"/>
      <c r="AM117" s="621"/>
      <c r="AN117" s="621"/>
      <c r="AO117" s="621"/>
      <c r="AP117" s="621"/>
      <c r="AQ117" s="621"/>
      <c r="AR117" s="621"/>
      <c r="AS117" s="621"/>
      <c r="AT117" s="621"/>
      <c r="AU117" s="621"/>
      <c r="AV117" s="621"/>
      <c r="AW117" s="621"/>
      <c r="AX117" s="621"/>
      <c r="AY117" s="621"/>
      <c r="AZ117" s="621"/>
      <c r="BA117" s="621"/>
      <c r="BB117" s="621"/>
      <c r="BC117" s="621"/>
      <c r="BD117" s="621"/>
      <c r="BE117" s="621"/>
      <c r="BF117" s="621"/>
      <c r="BG117" s="621"/>
      <c r="BH117" s="621"/>
      <c r="BI117" s="621"/>
      <c r="BJ117" s="621"/>
      <c r="BK117" s="621"/>
      <c r="BL117" s="621"/>
      <c r="BM117" s="621"/>
      <c r="BN117" s="621"/>
      <c r="BO117" s="621"/>
      <c r="BP117" s="621"/>
      <c r="BQ117" s="621"/>
      <c r="BR117" s="621"/>
      <c r="BS117" s="621"/>
      <c r="BT117" s="621"/>
      <c r="BU117" s="621"/>
      <c r="BV117" s="621"/>
      <c r="BW117" s="621"/>
      <c r="BX117" s="621"/>
      <c r="BY117" s="621"/>
      <c r="BZ117" s="621"/>
      <c r="CA117" s="621"/>
      <c r="CB117" s="621"/>
      <c r="CC117" s="622"/>
      <c r="CD117" s="14"/>
      <c r="CJ117" s="14"/>
      <c r="CK117" s="14"/>
      <c r="CL117" s="14"/>
      <c r="CM117" s="14"/>
      <c r="CN117" s="14"/>
      <c r="CO117" s="14"/>
      <c r="CP117" s="14"/>
      <c r="CQ117" s="14"/>
      <c r="CR117" s="14"/>
      <c r="CS117" s="14"/>
      <c r="CT117" s="14"/>
      <c r="CU117" s="14"/>
      <c r="CV117" s="14"/>
      <c r="CW117" s="14"/>
      <c r="CX117" s="14"/>
      <c r="CY117" s="14"/>
      <c r="CZ117" s="14"/>
      <c r="DA117" s="14"/>
      <c r="DB117" s="14"/>
      <c r="DC117" s="14"/>
      <c r="DD117" s="14"/>
      <c r="DE117" s="14"/>
      <c r="DF117" s="14"/>
      <c r="DG117" s="14"/>
      <c r="DH117" s="14"/>
      <c r="DI117" s="14"/>
      <c r="DJ117" s="14"/>
      <c r="DK117" s="14"/>
      <c r="DL117" s="14"/>
      <c r="DM117" s="14"/>
      <c r="DN117" s="14"/>
      <c r="DO117" s="14"/>
      <c r="DP117" s="14"/>
      <c r="DQ117" s="14"/>
      <c r="DR117" s="14"/>
      <c r="DS117" s="14"/>
      <c r="DT117" s="14"/>
      <c r="DU117" s="14"/>
      <c r="DV117" s="14"/>
      <c r="DW117" s="14"/>
    </row>
    <row r="118" spans="1:127" ht="6.95" customHeight="1">
      <c r="A118" s="620"/>
      <c r="B118" s="621"/>
      <c r="C118" s="621"/>
      <c r="D118" s="621"/>
      <c r="E118" s="621"/>
      <c r="F118" s="621"/>
      <c r="G118" s="621"/>
      <c r="H118" s="621"/>
      <c r="I118" s="621"/>
      <c r="J118" s="621"/>
      <c r="K118" s="621"/>
      <c r="L118" s="621"/>
      <c r="M118" s="621"/>
      <c r="N118" s="621"/>
      <c r="O118" s="621"/>
      <c r="P118" s="621"/>
      <c r="Q118" s="621"/>
      <c r="R118" s="621"/>
      <c r="S118" s="621"/>
      <c r="T118" s="621"/>
      <c r="U118" s="621"/>
      <c r="V118" s="621"/>
      <c r="W118" s="621"/>
      <c r="X118" s="621"/>
      <c r="Y118" s="621"/>
      <c r="Z118" s="621"/>
      <c r="AA118" s="621"/>
      <c r="AB118" s="621"/>
      <c r="AC118" s="621"/>
      <c r="AD118" s="621"/>
      <c r="AE118" s="621"/>
      <c r="AF118" s="621"/>
      <c r="AG118" s="621"/>
      <c r="AH118" s="621"/>
      <c r="AI118" s="621"/>
      <c r="AJ118" s="621"/>
      <c r="AK118" s="621"/>
      <c r="AL118" s="621"/>
      <c r="AM118" s="621"/>
      <c r="AN118" s="621"/>
      <c r="AO118" s="621"/>
      <c r="AP118" s="621"/>
      <c r="AQ118" s="621"/>
      <c r="AR118" s="621"/>
      <c r="AS118" s="621"/>
      <c r="AT118" s="621"/>
      <c r="AU118" s="621"/>
      <c r="AV118" s="621"/>
      <c r="AW118" s="621"/>
      <c r="AX118" s="621"/>
      <c r="AY118" s="621"/>
      <c r="AZ118" s="621"/>
      <c r="BA118" s="621"/>
      <c r="BB118" s="621"/>
      <c r="BC118" s="621"/>
      <c r="BD118" s="621"/>
      <c r="BE118" s="621"/>
      <c r="BF118" s="621"/>
      <c r="BG118" s="621"/>
      <c r="BH118" s="621"/>
      <c r="BI118" s="621"/>
      <c r="BJ118" s="621"/>
      <c r="BK118" s="621"/>
      <c r="BL118" s="621"/>
      <c r="BM118" s="621"/>
      <c r="BN118" s="621"/>
      <c r="BO118" s="621"/>
      <c r="BP118" s="621"/>
      <c r="BQ118" s="621"/>
      <c r="BR118" s="621"/>
      <c r="BS118" s="621"/>
      <c r="BT118" s="621"/>
      <c r="BU118" s="621"/>
      <c r="BV118" s="621"/>
      <c r="BW118" s="621"/>
      <c r="BX118" s="621"/>
      <c r="BY118" s="621"/>
      <c r="BZ118" s="621"/>
      <c r="CA118" s="621"/>
      <c r="CB118" s="621"/>
      <c r="CC118" s="622"/>
      <c r="CD118" s="14"/>
      <c r="CJ118" s="14"/>
      <c r="CK118" s="14"/>
      <c r="CL118" s="14"/>
      <c r="CM118" s="14"/>
      <c r="CN118" s="14"/>
      <c r="CO118" s="14"/>
      <c r="CP118" s="14"/>
      <c r="CQ118" s="14"/>
      <c r="CR118" s="14"/>
      <c r="CS118" s="14"/>
      <c r="CT118" s="14"/>
      <c r="CU118" s="14"/>
      <c r="CV118" s="14"/>
      <c r="CW118" s="14"/>
      <c r="CX118" s="14"/>
      <c r="CY118" s="14"/>
      <c r="CZ118" s="14"/>
      <c r="DA118" s="14"/>
      <c r="DB118" s="14"/>
      <c r="DC118" s="14"/>
      <c r="DD118" s="14"/>
      <c r="DE118" s="14"/>
      <c r="DF118" s="14"/>
      <c r="DG118" s="14"/>
      <c r="DH118" s="14"/>
      <c r="DI118" s="14"/>
      <c r="DJ118" s="14"/>
      <c r="DK118" s="14"/>
      <c r="DL118" s="14"/>
      <c r="DM118" s="14"/>
      <c r="DN118" s="14"/>
      <c r="DO118" s="14"/>
      <c r="DP118" s="14"/>
      <c r="DQ118" s="14"/>
      <c r="DR118" s="14"/>
      <c r="DS118" s="14"/>
      <c r="DT118" s="14"/>
      <c r="DU118" s="14"/>
      <c r="DV118" s="14"/>
      <c r="DW118" s="14"/>
    </row>
    <row r="119" spans="1:127" ht="35.25" customHeight="1">
      <c r="A119" s="623" t="s">
        <v>214</v>
      </c>
      <c r="B119" s="624"/>
      <c r="C119" s="624"/>
      <c r="D119" s="624"/>
      <c r="E119" s="624"/>
      <c r="F119" s="624"/>
      <c r="G119" s="624"/>
      <c r="H119" s="624"/>
      <c r="I119" s="624"/>
      <c r="J119" s="624"/>
      <c r="K119" s="624"/>
      <c r="L119" s="624"/>
      <c r="M119" s="624"/>
      <c r="N119" s="624"/>
      <c r="O119" s="624"/>
      <c r="P119" s="624"/>
      <c r="Q119" s="624"/>
      <c r="R119" s="624"/>
      <c r="S119" s="624"/>
      <c r="T119" s="624"/>
      <c r="U119" s="624"/>
      <c r="V119" s="624"/>
      <c r="W119" s="624"/>
      <c r="X119" s="624"/>
      <c r="Y119" s="624"/>
      <c r="Z119" s="624"/>
      <c r="AA119" s="624"/>
      <c r="AB119" s="624"/>
      <c r="AC119" s="625"/>
      <c r="AD119" s="623" t="s">
        <v>367</v>
      </c>
      <c r="AE119" s="624"/>
      <c r="AF119" s="624"/>
      <c r="AG119" s="624"/>
      <c r="AH119" s="624"/>
      <c r="AI119" s="624"/>
      <c r="AJ119" s="624"/>
      <c r="AK119" s="624"/>
      <c r="AL119" s="624"/>
      <c r="AM119" s="624"/>
      <c r="AN119" s="624"/>
      <c r="AO119" s="624"/>
      <c r="AP119" s="624"/>
      <c r="AQ119" s="624"/>
      <c r="AR119" s="624"/>
      <c r="AS119" s="624"/>
      <c r="AT119" s="624"/>
      <c r="AU119" s="624"/>
      <c r="AV119" s="624"/>
      <c r="AW119" s="624"/>
      <c r="AX119" s="624"/>
      <c r="AY119" s="624"/>
      <c r="AZ119" s="624"/>
      <c r="BA119" s="624"/>
      <c r="BB119" s="624"/>
      <c r="BC119" s="624"/>
      <c r="BD119" s="624"/>
      <c r="BE119" s="624"/>
      <c r="BF119" s="624"/>
      <c r="BG119" s="625"/>
      <c r="BH119" s="623" t="s">
        <v>215</v>
      </c>
      <c r="BI119" s="624"/>
      <c r="BJ119" s="624"/>
      <c r="BK119" s="624"/>
      <c r="BL119" s="624"/>
      <c r="BM119" s="624"/>
      <c r="BN119" s="624"/>
      <c r="BO119" s="624"/>
      <c r="BP119" s="624"/>
      <c r="BQ119" s="624"/>
      <c r="BR119" s="624"/>
      <c r="BS119" s="624"/>
      <c r="BT119" s="624"/>
      <c r="BU119" s="624"/>
      <c r="BV119" s="624"/>
      <c r="BW119" s="624"/>
      <c r="BX119" s="624"/>
      <c r="BY119" s="624"/>
      <c r="BZ119" s="624"/>
      <c r="CA119" s="624"/>
      <c r="CB119" s="624"/>
      <c r="CC119" s="625"/>
      <c r="CJ119" s="14"/>
      <c r="CK119" s="14"/>
      <c r="CL119" s="90"/>
      <c r="CM119" s="90"/>
      <c r="CN119" s="90"/>
      <c r="CO119" s="90"/>
      <c r="CP119" s="90"/>
      <c r="CQ119" s="90"/>
      <c r="CR119" s="90"/>
      <c r="CS119" s="90"/>
      <c r="CT119" s="90"/>
      <c r="CU119" s="90"/>
      <c r="CV119" s="90"/>
      <c r="CW119" s="90"/>
      <c r="CX119" s="90"/>
      <c r="CY119" s="90"/>
      <c r="CZ119" s="90"/>
      <c r="DA119" s="90"/>
      <c r="DB119" s="90"/>
      <c r="DC119" s="90"/>
      <c r="DD119" s="90"/>
      <c r="DE119" s="90"/>
      <c r="DF119" s="90"/>
      <c r="DG119" s="90"/>
      <c r="DH119" s="76"/>
      <c r="DI119" s="14"/>
      <c r="DJ119" s="14"/>
      <c r="DK119" s="14"/>
      <c r="DL119" s="14"/>
      <c r="DM119" s="14"/>
      <c r="DN119" s="14"/>
      <c r="DO119" s="14"/>
      <c r="DP119" s="14"/>
      <c r="DQ119" s="14"/>
      <c r="DR119" s="14"/>
      <c r="DS119" s="14"/>
      <c r="DT119" s="14"/>
      <c r="DU119" s="14"/>
      <c r="DV119" s="14"/>
      <c r="DW119" s="14"/>
    </row>
    <row r="120" spans="1:127" ht="20.25" customHeight="1">
      <c r="A120" s="142"/>
      <c r="B120" s="182"/>
      <c r="C120" s="182"/>
      <c r="D120" s="182"/>
      <c r="E120" s="182"/>
      <c r="F120" s="182"/>
      <c r="G120" s="182"/>
      <c r="H120" s="182"/>
      <c r="I120" s="182"/>
      <c r="J120" s="182"/>
      <c r="K120" s="182"/>
      <c r="L120" s="182"/>
      <c r="M120" s="182"/>
      <c r="N120" s="182"/>
      <c r="O120" s="182"/>
      <c r="P120" s="182"/>
      <c r="Q120" s="182"/>
      <c r="R120" s="182"/>
      <c r="S120" s="182"/>
      <c r="T120" s="182"/>
      <c r="U120" s="182"/>
      <c r="V120" s="182"/>
      <c r="W120" s="182"/>
      <c r="X120" s="182"/>
      <c r="Y120" s="182"/>
      <c r="Z120" s="182"/>
      <c r="AA120" s="182"/>
      <c r="AB120" s="182"/>
      <c r="AC120" s="143"/>
      <c r="AD120" s="623" t="s">
        <v>374</v>
      </c>
      <c r="AE120" s="624"/>
      <c r="AF120" s="624"/>
      <c r="AG120" s="624"/>
      <c r="AH120" s="624"/>
      <c r="AI120" s="624"/>
      <c r="AJ120" s="624"/>
      <c r="AK120" s="624"/>
      <c r="AL120" s="624"/>
      <c r="AM120" s="624"/>
      <c r="AN120" s="624"/>
      <c r="AO120" s="624"/>
      <c r="AP120" s="624"/>
      <c r="AQ120" s="624"/>
      <c r="AR120" s="624"/>
      <c r="AS120" s="625"/>
      <c r="AT120" s="626" t="s">
        <v>366</v>
      </c>
      <c r="AU120" s="627"/>
      <c r="AV120" s="627"/>
      <c r="AW120" s="627"/>
      <c r="AX120" s="627"/>
      <c r="AY120" s="627"/>
      <c r="AZ120" s="627"/>
      <c r="BA120" s="627"/>
      <c r="BB120" s="627"/>
      <c r="BC120" s="627"/>
      <c r="BD120" s="627"/>
      <c r="BE120" s="627"/>
      <c r="BF120" s="627"/>
      <c r="BG120" s="628"/>
      <c r="BH120" s="142"/>
      <c r="BI120" s="182"/>
      <c r="BJ120" s="182"/>
      <c r="BK120" s="182"/>
      <c r="BL120" s="182"/>
      <c r="BM120" s="182"/>
      <c r="BN120" s="182"/>
      <c r="BO120" s="182"/>
      <c r="BP120" s="182"/>
      <c r="BQ120" s="182"/>
      <c r="BR120" s="182"/>
      <c r="BS120" s="182"/>
      <c r="BT120" s="182"/>
      <c r="BU120" s="182"/>
      <c r="BV120" s="182"/>
      <c r="BW120" s="182"/>
      <c r="BX120" s="182"/>
      <c r="BY120" s="182"/>
      <c r="BZ120" s="182"/>
      <c r="CA120" s="182"/>
      <c r="CB120" s="182"/>
      <c r="CC120" s="143"/>
      <c r="CJ120" s="14"/>
      <c r="CK120" s="14"/>
      <c r="CL120" s="90"/>
      <c r="CM120" s="90"/>
      <c r="CN120" s="90"/>
      <c r="CO120" s="90"/>
      <c r="CP120" s="90"/>
      <c r="CQ120" s="90"/>
      <c r="CR120" s="90"/>
      <c r="CS120" s="90"/>
      <c r="CT120" s="90"/>
      <c r="CU120" s="90"/>
      <c r="CV120" s="90"/>
      <c r="CW120" s="90"/>
      <c r="CX120" s="90"/>
      <c r="CY120" s="90"/>
      <c r="CZ120" s="90"/>
      <c r="DA120" s="90"/>
      <c r="DB120" s="90"/>
      <c r="DC120" s="90"/>
      <c r="DD120" s="90"/>
      <c r="DE120" s="90"/>
      <c r="DF120" s="90"/>
      <c r="DG120" s="90"/>
      <c r="DH120" s="76"/>
      <c r="DI120" s="14"/>
      <c r="DJ120" s="14"/>
      <c r="DK120" s="14"/>
      <c r="DL120" s="14"/>
      <c r="DM120" s="14"/>
      <c r="DN120" s="14"/>
      <c r="DO120" s="14"/>
      <c r="DP120" s="14"/>
      <c r="DQ120" s="14"/>
      <c r="DR120" s="14"/>
      <c r="DS120" s="14"/>
      <c r="DT120" s="14"/>
      <c r="DU120" s="14"/>
      <c r="DV120" s="14"/>
      <c r="DW120" s="14"/>
    </row>
    <row r="121" spans="1:127" ht="6.95" customHeight="1">
      <c r="A121" s="68"/>
      <c r="B121" s="46"/>
      <c r="C121" s="570" t="str">
        <f>IF('Input field for an applicant(1)'!C30="スコアを持っている I have the score.", "✔", "")</f>
        <v/>
      </c>
      <c r="D121" s="571"/>
      <c r="E121" s="46"/>
      <c r="F121" s="567" t="s">
        <v>216</v>
      </c>
      <c r="G121" s="567"/>
      <c r="H121" s="567"/>
      <c r="I121" s="567"/>
      <c r="J121" s="549" t="s">
        <v>217</v>
      </c>
      <c r="K121" s="32"/>
      <c r="L121" s="549" t="str">
        <f>IF('Input field for an applicant(1)'!D30="","",'Input field for an applicant(1)'!D30)</f>
        <v/>
      </c>
      <c r="M121" s="549"/>
      <c r="N121" s="549"/>
      <c r="O121" s="549"/>
      <c r="P121" s="549"/>
      <c r="Q121" s="549"/>
      <c r="R121" s="549" t="s">
        <v>218</v>
      </c>
      <c r="S121" s="63"/>
      <c r="T121" s="570" t="str">
        <f>IF('Input field for an applicant(1)'!C30="スコアを持っていない I don't have the score.", "✔", "")</f>
        <v/>
      </c>
      <c r="U121" s="571"/>
      <c r="V121" s="26"/>
      <c r="W121" s="567" t="s">
        <v>219</v>
      </c>
      <c r="X121" s="567"/>
      <c r="Y121" s="567"/>
      <c r="Z121" s="567"/>
      <c r="AA121" s="567"/>
      <c r="AB121" s="174"/>
      <c r="AC121" s="63"/>
      <c r="AD121" s="632" t="str">
        <f>IF('Input field for an applicant(1)'!E30="","",'Input field for an applicant(1)'!E30)</f>
        <v/>
      </c>
      <c r="AE121" s="633"/>
      <c r="AF121" s="633"/>
      <c r="AG121" s="633"/>
      <c r="AH121" s="633"/>
      <c r="AI121" s="633"/>
      <c r="AJ121" s="633"/>
      <c r="AK121" s="633"/>
      <c r="AL121" s="633"/>
      <c r="AM121" s="633"/>
      <c r="AN121" s="633"/>
      <c r="AO121" s="633"/>
      <c r="AP121" s="633"/>
      <c r="AQ121" s="633"/>
      <c r="AR121" s="633"/>
      <c r="AS121" s="634"/>
      <c r="AT121" s="570" t="str">
        <f>IF('Input field for an applicant(1)'!F30="","",'Input field for an applicant(1)'!F30)</f>
        <v/>
      </c>
      <c r="AU121" s="629"/>
      <c r="AV121" s="629"/>
      <c r="AW121" s="629"/>
      <c r="AX121" s="629"/>
      <c r="AY121" s="629"/>
      <c r="AZ121" s="629"/>
      <c r="BA121" s="629"/>
      <c r="BB121" s="629"/>
      <c r="BC121" s="629"/>
      <c r="BD121" s="629"/>
      <c r="BE121" s="629"/>
      <c r="BF121" s="629"/>
      <c r="BG121" s="571"/>
      <c r="BH121" s="68"/>
      <c r="BI121" s="46"/>
      <c r="BJ121" s="46"/>
      <c r="BK121" s="570" t="str">
        <f>IF('Input field for an applicant(1)'!G30="○", "✔", "")</f>
        <v/>
      </c>
      <c r="BL121" s="571"/>
      <c r="BM121" s="46"/>
      <c r="BN121" s="567" t="s">
        <v>216</v>
      </c>
      <c r="BO121" s="567"/>
      <c r="BP121" s="567"/>
      <c r="BQ121" s="567"/>
      <c r="BR121" s="26"/>
      <c r="BS121" s="549"/>
      <c r="BT121" s="63"/>
      <c r="BU121" s="570" t="str">
        <f>IF('Input field for an applicant(1)'!G30="×", "✔", "")</f>
        <v/>
      </c>
      <c r="BV121" s="571"/>
      <c r="BW121" s="26"/>
      <c r="BX121" s="567" t="s">
        <v>219</v>
      </c>
      <c r="BY121" s="567"/>
      <c r="BZ121" s="567"/>
      <c r="CA121" s="567"/>
      <c r="CB121" s="567"/>
      <c r="CC121" s="144"/>
      <c r="CJ121" s="14"/>
      <c r="CK121" s="14"/>
      <c r="CL121" s="667"/>
      <c r="CM121" s="668"/>
      <c r="CN121" s="668"/>
      <c r="CO121" s="668"/>
      <c r="CP121" s="668"/>
      <c r="CQ121" s="668"/>
      <c r="CR121" s="668"/>
      <c r="CS121" s="668"/>
      <c r="CT121" s="668"/>
      <c r="CU121" s="667"/>
      <c r="CV121" s="54"/>
      <c r="CW121" s="667"/>
      <c r="CX121" s="667"/>
      <c r="CY121" s="90"/>
      <c r="CZ121" s="653"/>
      <c r="DA121" s="653"/>
      <c r="DB121" s="653"/>
      <c r="DC121" s="653"/>
      <c r="DD121" s="653"/>
      <c r="DE121" s="653"/>
      <c r="DF121" s="89"/>
      <c r="DG121" s="90"/>
      <c r="DH121" s="141"/>
      <c r="DI121" s="141"/>
      <c r="DJ121" s="141"/>
      <c r="DK121" s="141"/>
      <c r="DL121" s="141"/>
      <c r="DM121" s="141"/>
      <c r="DN121" s="141"/>
      <c r="DO121" s="141"/>
      <c r="DP121" s="141"/>
      <c r="DQ121" s="141"/>
      <c r="DR121" s="14"/>
      <c r="DS121" s="14"/>
      <c r="DT121" s="14"/>
      <c r="DU121" s="14"/>
      <c r="DV121" s="14"/>
      <c r="DW121" s="14"/>
    </row>
    <row r="122" spans="1:127" ht="6.95" customHeight="1">
      <c r="A122" s="68"/>
      <c r="B122" s="46"/>
      <c r="C122" s="572"/>
      <c r="D122" s="573"/>
      <c r="E122" s="46"/>
      <c r="F122" s="567"/>
      <c r="G122" s="567"/>
      <c r="H122" s="567"/>
      <c r="I122" s="567"/>
      <c r="J122" s="549"/>
      <c r="K122" s="32"/>
      <c r="L122" s="549"/>
      <c r="M122" s="549"/>
      <c r="N122" s="549"/>
      <c r="O122" s="549"/>
      <c r="P122" s="549"/>
      <c r="Q122" s="549"/>
      <c r="R122" s="549"/>
      <c r="S122" s="63"/>
      <c r="T122" s="572"/>
      <c r="U122" s="573"/>
      <c r="V122" s="26"/>
      <c r="W122" s="567"/>
      <c r="X122" s="567"/>
      <c r="Y122" s="567"/>
      <c r="Z122" s="567"/>
      <c r="AA122" s="567"/>
      <c r="AB122" s="174"/>
      <c r="AC122" s="63"/>
      <c r="AD122" s="632"/>
      <c r="AE122" s="633"/>
      <c r="AF122" s="633"/>
      <c r="AG122" s="633"/>
      <c r="AH122" s="633"/>
      <c r="AI122" s="633"/>
      <c r="AJ122" s="633"/>
      <c r="AK122" s="633"/>
      <c r="AL122" s="633"/>
      <c r="AM122" s="633"/>
      <c r="AN122" s="633"/>
      <c r="AO122" s="633"/>
      <c r="AP122" s="633"/>
      <c r="AQ122" s="633"/>
      <c r="AR122" s="633"/>
      <c r="AS122" s="634"/>
      <c r="AT122" s="630"/>
      <c r="AU122" s="549"/>
      <c r="AV122" s="549"/>
      <c r="AW122" s="549"/>
      <c r="AX122" s="549"/>
      <c r="AY122" s="549"/>
      <c r="AZ122" s="549"/>
      <c r="BA122" s="549"/>
      <c r="BB122" s="549"/>
      <c r="BC122" s="549"/>
      <c r="BD122" s="549"/>
      <c r="BE122" s="549"/>
      <c r="BF122" s="549"/>
      <c r="BG122" s="631"/>
      <c r="BH122" s="68"/>
      <c r="BI122" s="46"/>
      <c r="BJ122" s="46"/>
      <c r="BK122" s="572"/>
      <c r="BL122" s="573"/>
      <c r="BM122" s="46"/>
      <c r="BN122" s="567"/>
      <c r="BO122" s="567"/>
      <c r="BP122" s="567"/>
      <c r="BQ122" s="567"/>
      <c r="BR122" s="26"/>
      <c r="BS122" s="549"/>
      <c r="BT122" s="63"/>
      <c r="BU122" s="572"/>
      <c r="BV122" s="573"/>
      <c r="BW122" s="26"/>
      <c r="BX122" s="567"/>
      <c r="BY122" s="567"/>
      <c r="BZ122" s="567"/>
      <c r="CA122" s="567"/>
      <c r="CB122" s="567"/>
      <c r="CC122" s="144"/>
      <c r="CJ122" s="14"/>
      <c r="CK122" s="14"/>
      <c r="CL122" s="667"/>
      <c r="CM122" s="668"/>
      <c r="CN122" s="668"/>
      <c r="CO122" s="668"/>
      <c r="CP122" s="668"/>
      <c r="CQ122" s="668"/>
      <c r="CR122" s="668"/>
      <c r="CS122" s="668"/>
      <c r="CT122" s="668"/>
      <c r="CU122" s="667"/>
      <c r="CV122" s="54"/>
      <c r="CW122" s="667"/>
      <c r="CX122" s="667"/>
      <c r="CY122" s="90"/>
      <c r="CZ122" s="653"/>
      <c r="DA122" s="653"/>
      <c r="DB122" s="653"/>
      <c r="DC122" s="653"/>
      <c r="DD122" s="653"/>
      <c r="DE122" s="653"/>
      <c r="DF122" s="89"/>
      <c r="DG122" s="90"/>
      <c r="DH122" s="141"/>
      <c r="DI122" s="141"/>
      <c r="DJ122" s="141"/>
      <c r="DK122" s="141"/>
      <c r="DL122" s="141"/>
      <c r="DM122" s="141"/>
      <c r="DN122" s="141"/>
      <c r="DO122" s="141"/>
      <c r="DP122" s="141"/>
      <c r="DQ122" s="141"/>
      <c r="DR122" s="14"/>
      <c r="DS122" s="14"/>
      <c r="DT122" s="14"/>
      <c r="DU122" s="14"/>
      <c r="DV122" s="14"/>
      <c r="DW122" s="14"/>
    </row>
    <row r="123" spans="1:127" ht="6.95" customHeight="1">
      <c r="A123" s="179"/>
      <c r="B123" s="77"/>
      <c r="C123" s="77"/>
      <c r="D123" s="77"/>
      <c r="E123" s="77"/>
      <c r="F123" s="77"/>
      <c r="G123" s="77"/>
      <c r="H123" s="77"/>
      <c r="I123" s="77"/>
      <c r="J123" s="77"/>
      <c r="K123" s="77"/>
      <c r="L123" s="77"/>
      <c r="M123" s="77"/>
      <c r="N123" s="77"/>
      <c r="O123" s="77"/>
      <c r="P123" s="77"/>
      <c r="Q123" s="77"/>
      <c r="R123" s="77"/>
      <c r="S123" s="180"/>
      <c r="T123" s="180"/>
      <c r="U123" s="180"/>
      <c r="V123" s="180"/>
      <c r="W123" s="180"/>
      <c r="X123" s="180"/>
      <c r="Y123" s="180"/>
      <c r="Z123" s="180"/>
      <c r="AA123" s="180"/>
      <c r="AB123" s="180"/>
      <c r="AC123" s="181"/>
      <c r="AD123" s="635"/>
      <c r="AE123" s="636"/>
      <c r="AF123" s="636"/>
      <c r="AG123" s="636"/>
      <c r="AH123" s="636"/>
      <c r="AI123" s="636"/>
      <c r="AJ123" s="636"/>
      <c r="AK123" s="636"/>
      <c r="AL123" s="636"/>
      <c r="AM123" s="636"/>
      <c r="AN123" s="636"/>
      <c r="AO123" s="636"/>
      <c r="AP123" s="636"/>
      <c r="AQ123" s="636"/>
      <c r="AR123" s="636"/>
      <c r="AS123" s="637"/>
      <c r="AT123" s="572"/>
      <c r="AU123" s="550"/>
      <c r="AV123" s="550"/>
      <c r="AW123" s="550"/>
      <c r="AX123" s="550"/>
      <c r="AY123" s="550"/>
      <c r="AZ123" s="550"/>
      <c r="BA123" s="550"/>
      <c r="BB123" s="550"/>
      <c r="BC123" s="550"/>
      <c r="BD123" s="550"/>
      <c r="BE123" s="550"/>
      <c r="BF123" s="550"/>
      <c r="BG123" s="573"/>
      <c r="BH123" s="179"/>
      <c r="BI123" s="77"/>
      <c r="BJ123" s="77"/>
      <c r="BK123" s="77"/>
      <c r="BL123" s="77"/>
      <c r="BM123" s="77"/>
      <c r="BN123" s="77"/>
      <c r="BO123" s="77"/>
      <c r="BP123" s="77"/>
      <c r="BQ123" s="77"/>
      <c r="BR123" s="77"/>
      <c r="BS123" s="77"/>
      <c r="BT123" s="77"/>
      <c r="BU123" s="77"/>
      <c r="BV123" s="77"/>
      <c r="BW123" s="77"/>
      <c r="BX123" s="77"/>
      <c r="BY123" s="77"/>
      <c r="BZ123" s="77"/>
      <c r="CA123" s="77"/>
      <c r="CB123" s="77"/>
      <c r="CC123" s="78"/>
      <c r="CJ123" s="14"/>
      <c r="CK123" s="14"/>
      <c r="CL123" s="90"/>
      <c r="CM123" s="90"/>
      <c r="CN123" s="90"/>
      <c r="CO123" s="90"/>
      <c r="CP123" s="90"/>
      <c r="CQ123" s="90"/>
      <c r="CR123" s="90"/>
      <c r="CS123" s="90"/>
      <c r="CT123" s="90"/>
      <c r="CU123" s="90"/>
      <c r="CV123" s="90"/>
      <c r="CW123" s="90"/>
      <c r="CX123" s="90"/>
      <c r="CY123" s="90"/>
      <c r="CZ123" s="90"/>
      <c r="DA123" s="90"/>
      <c r="DB123" s="90"/>
      <c r="DC123" s="90"/>
      <c r="DD123" s="90"/>
      <c r="DE123" s="90"/>
      <c r="DF123" s="90"/>
      <c r="DG123" s="90"/>
      <c r="DH123" s="141"/>
      <c r="DI123" s="14"/>
      <c r="DJ123" s="14"/>
      <c r="DK123" s="14"/>
      <c r="DL123" s="14"/>
      <c r="DM123" s="14"/>
      <c r="DN123" s="14"/>
      <c r="DO123" s="14"/>
      <c r="DP123" s="14"/>
      <c r="DQ123" s="14"/>
      <c r="DR123" s="14"/>
      <c r="DS123" s="14"/>
      <c r="DT123" s="14"/>
      <c r="DU123" s="14"/>
      <c r="DV123" s="14"/>
      <c r="DW123" s="14"/>
    </row>
    <row r="124" spans="1:127" ht="23.25" customHeight="1">
      <c r="A124" s="654" t="s">
        <v>222</v>
      </c>
      <c r="B124" s="655"/>
      <c r="C124" s="655"/>
      <c r="D124" s="655"/>
      <c r="E124" s="655"/>
      <c r="F124" s="655"/>
      <c r="G124" s="655"/>
      <c r="H124" s="655"/>
      <c r="I124" s="655"/>
      <c r="J124" s="655"/>
      <c r="K124" s="655"/>
      <c r="L124" s="655"/>
      <c r="M124" s="655"/>
      <c r="N124" s="655"/>
      <c r="O124" s="655"/>
      <c r="P124" s="655"/>
      <c r="Q124" s="655"/>
      <c r="R124" s="655"/>
      <c r="S124" s="655"/>
      <c r="T124" s="655"/>
      <c r="U124" s="655"/>
      <c r="V124" s="655"/>
      <c r="W124" s="655"/>
      <c r="X124" s="655"/>
      <c r="Y124" s="655"/>
      <c r="Z124" s="655"/>
      <c r="AA124" s="655"/>
      <c r="AB124" s="523"/>
      <c r="AC124" s="523"/>
      <c r="AD124" s="655"/>
      <c r="AE124" s="655"/>
      <c r="AF124" s="655"/>
      <c r="AG124" s="655"/>
      <c r="AH124" s="655"/>
      <c r="AI124" s="655"/>
      <c r="AJ124" s="655"/>
      <c r="AK124" s="655"/>
      <c r="AL124" s="655"/>
      <c r="AM124" s="655"/>
      <c r="AN124" s="655"/>
      <c r="AO124" s="655"/>
      <c r="AP124" s="655"/>
      <c r="AQ124" s="655"/>
      <c r="AR124" s="655"/>
      <c r="AS124" s="655"/>
      <c r="AT124" s="655"/>
      <c r="AU124" s="655"/>
      <c r="AV124" s="655"/>
      <c r="AW124" s="655"/>
      <c r="AX124" s="655"/>
      <c r="AY124" s="655"/>
      <c r="AZ124" s="655"/>
      <c r="BA124" s="655"/>
      <c r="BB124" s="655"/>
      <c r="BC124" s="655"/>
      <c r="BD124" s="655"/>
      <c r="BE124" s="655"/>
      <c r="BF124" s="655"/>
      <c r="BG124" s="655"/>
      <c r="BH124" s="655"/>
      <c r="BI124" s="655"/>
      <c r="BJ124" s="655"/>
      <c r="BK124" s="655"/>
      <c r="BL124" s="655"/>
      <c r="BM124" s="655"/>
      <c r="BN124" s="655"/>
      <c r="BO124" s="655"/>
      <c r="BP124" s="655"/>
      <c r="BQ124" s="655"/>
      <c r="BR124" s="655"/>
      <c r="BS124" s="655"/>
      <c r="BT124" s="655"/>
      <c r="BU124" s="655"/>
      <c r="BV124" s="655"/>
      <c r="BW124" s="655"/>
      <c r="BX124" s="655"/>
      <c r="BY124" s="655"/>
      <c r="BZ124" s="655"/>
      <c r="CA124" s="655"/>
      <c r="CB124" s="655"/>
      <c r="CC124" s="656"/>
      <c r="CD124" s="14"/>
      <c r="CE124" s="14"/>
      <c r="CJ124" s="14"/>
      <c r="CK124" s="14"/>
      <c r="CL124" s="14"/>
      <c r="CM124" s="14"/>
      <c r="CN124" s="14"/>
      <c r="CO124" s="14"/>
      <c r="CP124" s="14"/>
      <c r="CQ124" s="14"/>
      <c r="CR124" s="14"/>
      <c r="CS124" s="14"/>
      <c r="CT124" s="14"/>
      <c r="CU124" s="14"/>
      <c r="CV124" s="14"/>
      <c r="CW124" s="14"/>
      <c r="CX124" s="14"/>
      <c r="CY124" s="14"/>
      <c r="CZ124" s="14"/>
      <c r="DA124" s="14"/>
      <c r="DB124" s="14"/>
      <c r="DC124" s="14"/>
      <c r="DD124" s="14"/>
      <c r="DE124" s="14"/>
      <c r="DF124" s="14"/>
      <c r="DG124" s="14"/>
      <c r="DH124" s="14"/>
      <c r="DI124" s="14"/>
      <c r="DJ124" s="14"/>
      <c r="DK124" s="14"/>
      <c r="DL124" s="14"/>
      <c r="DM124" s="14"/>
      <c r="DN124" s="14"/>
      <c r="DO124" s="14"/>
      <c r="DP124" s="14"/>
      <c r="DQ124" s="14"/>
      <c r="DR124" s="14"/>
      <c r="DS124" s="14"/>
      <c r="DT124" s="14"/>
      <c r="DU124" s="14"/>
      <c r="DV124" s="14"/>
      <c r="DW124" s="14"/>
    </row>
    <row r="125" spans="1:127" ht="6.95" customHeight="1">
      <c r="A125" s="657" t="s">
        <v>210</v>
      </c>
      <c r="B125" s="658"/>
      <c r="C125" s="658"/>
      <c r="D125" s="658"/>
      <c r="E125" s="658"/>
      <c r="F125" s="658"/>
      <c r="G125" s="658"/>
      <c r="H125" s="658"/>
      <c r="I125" s="658"/>
      <c r="J125" s="658"/>
      <c r="K125" s="658"/>
      <c r="L125" s="658"/>
      <c r="M125" s="658"/>
      <c r="N125" s="658"/>
      <c r="O125" s="658"/>
      <c r="P125" s="658"/>
      <c r="Q125" s="658"/>
      <c r="R125" s="658"/>
      <c r="S125" s="658"/>
      <c r="T125" s="658"/>
      <c r="U125" s="659"/>
      <c r="V125" s="661" t="s">
        <v>211</v>
      </c>
      <c r="W125" s="658"/>
      <c r="X125" s="658"/>
      <c r="Y125" s="658"/>
      <c r="Z125" s="658"/>
      <c r="AA125" s="658"/>
      <c r="AB125" s="658"/>
      <c r="AC125" s="658"/>
      <c r="AD125" s="658"/>
      <c r="AE125" s="658"/>
      <c r="AF125" s="658"/>
      <c r="AG125" s="658"/>
      <c r="AH125" s="658"/>
      <c r="AI125" s="658"/>
      <c r="AJ125" s="658"/>
      <c r="AK125" s="658"/>
      <c r="AL125" s="658"/>
      <c r="AM125" s="658"/>
      <c r="AN125" s="658"/>
      <c r="AO125" s="658"/>
      <c r="AP125" s="659"/>
      <c r="AQ125" s="661" t="s">
        <v>212</v>
      </c>
      <c r="AR125" s="658"/>
      <c r="AS125" s="658"/>
      <c r="AT125" s="658"/>
      <c r="AU125" s="658"/>
      <c r="AV125" s="658"/>
      <c r="AW125" s="658"/>
      <c r="AX125" s="658"/>
      <c r="AY125" s="658"/>
      <c r="AZ125" s="658"/>
      <c r="BA125" s="658"/>
      <c r="BB125" s="658"/>
      <c r="BC125" s="658"/>
      <c r="BD125" s="658"/>
      <c r="BE125" s="658"/>
      <c r="BF125" s="658"/>
      <c r="BG125" s="658"/>
      <c r="BH125" s="658"/>
      <c r="BI125" s="658"/>
      <c r="BJ125" s="658"/>
      <c r="BK125" s="663"/>
      <c r="BL125" s="664" t="s">
        <v>223</v>
      </c>
      <c r="BM125" s="665"/>
      <c r="BN125" s="665"/>
      <c r="BO125" s="665"/>
      <c r="BP125" s="665"/>
      <c r="BQ125" s="665"/>
      <c r="BR125" s="665"/>
      <c r="BS125" s="665"/>
      <c r="BT125" s="665"/>
      <c r="BU125" s="665"/>
      <c r="BV125" s="665"/>
      <c r="BW125" s="665"/>
      <c r="BX125" s="665"/>
      <c r="BY125" s="665"/>
      <c r="BZ125" s="665"/>
      <c r="CA125" s="665"/>
      <c r="CB125" s="665"/>
      <c r="CC125" s="666"/>
      <c r="CJ125" s="14"/>
      <c r="CK125" s="14"/>
      <c r="CL125" s="14"/>
      <c r="CM125" s="14"/>
      <c r="CN125" s="14"/>
      <c r="CO125" s="14"/>
      <c r="CP125" s="14"/>
      <c r="CQ125" s="14"/>
      <c r="CR125" s="14"/>
      <c r="CS125" s="14"/>
      <c r="CT125" s="14"/>
      <c r="CU125" s="14"/>
      <c r="CV125" s="14"/>
      <c r="CW125" s="14"/>
      <c r="CX125" s="14"/>
      <c r="CY125" s="14"/>
      <c r="CZ125" s="14"/>
      <c r="DA125" s="14"/>
      <c r="DB125" s="14"/>
      <c r="DC125" s="14"/>
      <c r="DD125" s="14"/>
      <c r="DE125" s="14"/>
      <c r="DF125" s="14"/>
      <c r="DG125" s="14"/>
      <c r="DH125" s="14"/>
      <c r="DI125" s="14"/>
      <c r="DJ125" s="14"/>
      <c r="DK125" s="14"/>
      <c r="DL125" s="14"/>
      <c r="DM125" s="14"/>
      <c r="DN125" s="14"/>
      <c r="DO125" s="14"/>
      <c r="DP125" s="14"/>
      <c r="DQ125" s="14"/>
      <c r="DR125" s="14"/>
      <c r="DS125" s="14"/>
      <c r="DT125" s="14"/>
      <c r="DU125" s="14"/>
      <c r="DV125" s="14"/>
      <c r="DW125" s="14"/>
    </row>
    <row r="126" spans="1:127" ht="6.95" customHeight="1">
      <c r="A126" s="554"/>
      <c r="B126" s="555"/>
      <c r="C126" s="555"/>
      <c r="D126" s="555"/>
      <c r="E126" s="555"/>
      <c r="F126" s="555"/>
      <c r="G126" s="555"/>
      <c r="H126" s="555"/>
      <c r="I126" s="555"/>
      <c r="J126" s="555"/>
      <c r="K126" s="555"/>
      <c r="L126" s="555"/>
      <c r="M126" s="555"/>
      <c r="N126" s="555"/>
      <c r="O126" s="555"/>
      <c r="P126" s="555"/>
      <c r="Q126" s="555"/>
      <c r="R126" s="555"/>
      <c r="S126" s="555"/>
      <c r="T126" s="555"/>
      <c r="U126" s="660"/>
      <c r="V126" s="662"/>
      <c r="W126" s="555"/>
      <c r="X126" s="555"/>
      <c r="Y126" s="555"/>
      <c r="Z126" s="555"/>
      <c r="AA126" s="555"/>
      <c r="AB126" s="555"/>
      <c r="AC126" s="555"/>
      <c r="AD126" s="555"/>
      <c r="AE126" s="555"/>
      <c r="AF126" s="555"/>
      <c r="AG126" s="555"/>
      <c r="AH126" s="555"/>
      <c r="AI126" s="555"/>
      <c r="AJ126" s="555"/>
      <c r="AK126" s="555"/>
      <c r="AL126" s="555"/>
      <c r="AM126" s="555"/>
      <c r="AN126" s="555"/>
      <c r="AO126" s="555"/>
      <c r="AP126" s="660"/>
      <c r="AQ126" s="662"/>
      <c r="AR126" s="555"/>
      <c r="AS126" s="555"/>
      <c r="AT126" s="555"/>
      <c r="AU126" s="555"/>
      <c r="AV126" s="555"/>
      <c r="AW126" s="555"/>
      <c r="AX126" s="555"/>
      <c r="AY126" s="555"/>
      <c r="AZ126" s="555"/>
      <c r="BA126" s="555"/>
      <c r="BB126" s="555"/>
      <c r="BC126" s="555"/>
      <c r="BD126" s="555"/>
      <c r="BE126" s="555"/>
      <c r="BF126" s="555"/>
      <c r="BG126" s="555"/>
      <c r="BH126" s="555"/>
      <c r="BI126" s="555"/>
      <c r="BJ126" s="555"/>
      <c r="BK126" s="556"/>
      <c r="BL126" s="528"/>
      <c r="BM126" s="529"/>
      <c r="BN126" s="529"/>
      <c r="BO126" s="529"/>
      <c r="BP126" s="529"/>
      <c r="BQ126" s="529"/>
      <c r="BR126" s="529"/>
      <c r="BS126" s="529"/>
      <c r="BT126" s="529"/>
      <c r="BU126" s="529"/>
      <c r="BV126" s="529"/>
      <c r="BW126" s="529"/>
      <c r="BX126" s="529"/>
      <c r="BY126" s="529"/>
      <c r="BZ126" s="529"/>
      <c r="CA126" s="529"/>
      <c r="CB126" s="529"/>
      <c r="CC126" s="530"/>
      <c r="CJ126" s="14"/>
      <c r="CK126" s="14"/>
      <c r="CL126" s="14"/>
      <c r="CM126" s="14"/>
      <c r="CN126" s="14"/>
      <c r="CO126" s="14"/>
      <c r="CP126" s="14"/>
      <c r="CQ126" s="14"/>
      <c r="CR126" s="14"/>
      <c r="CS126" s="14"/>
      <c r="CT126" s="14"/>
      <c r="CU126" s="14"/>
      <c r="CV126" s="14"/>
      <c r="CW126" s="14"/>
      <c r="CX126" s="14"/>
      <c r="CY126" s="14"/>
      <c r="CZ126" s="14"/>
      <c r="DA126" s="14"/>
      <c r="DB126" s="14"/>
      <c r="DC126" s="14"/>
      <c r="DD126" s="14"/>
      <c r="DE126" s="14"/>
      <c r="DF126" s="14"/>
      <c r="DG126" s="14"/>
      <c r="DH126" s="14"/>
      <c r="DI126" s="14"/>
      <c r="DJ126" s="14"/>
      <c r="DK126" s="14"/>
      <c r="DL126" s="14"/>
      <c r="DM126" s="14"/>
      <c r="DN126" s="14"/>
      <c r="DO126" s="14"/>
      <c r="DP126" s="14"/>
      <c r="DQ126" s="14"/>
      <c r="DR126" s="14"/>
      <c r="DS126" s="14"/>
      <c r="DT126" s="14"/>
      <c r="DU126" s="14"/>
      <c r="DV126" s="14"/>
      <c r="DW126" s="14"/>
    </row>
    <row r="127" spans="1:127" ht="6.95" customHeight="1">
      <c r="A127" s="638" t="str">
        <f>IF('Input field for an applicant(1)'!H30="","",'Input field for an applicant(1)'!H30)</f>
        <v/>
      </c>
      <c r="B127" s="566"/>
      <c r="C127" s="566"/>
      <c r="D127" s="566"/>
      <c r="E127" s="566"/>
      <c r="F127" s="566"/>
      <c r="G127" s="566"/>
      <c r="H127" s="566"/>
      <c r="I127" s="566"/>
      <c r="J127" s="566"/>
      <c r="K127" s="566"/>
      <c r="L127" s="566"/>
      <c r="M127" s="566"/>
      <c r="N127" s="566"/>
      <c r="O127" s="566"/>
      <c r="P127" s="566"/>
      <c r="Q127" s="566"/>
      <c r="R127" s="566"/>
      <c r="S127" s="566"/>
      <c r="T127" s="566"/>
      <c r="U127" s="568"/>
      <c r="V127" s="642" t="str">
        <f>IF('Input field for an applicant(1)'!I30="","",'Input field for an applicant(1)'!I30)</f>
        <v/>
      </c>
      <c r="W127" s="643"/>
      <c r="X127" s="643"/>
      <c r="Y127" s="643"/>
      <c r="Z127" s="643"/>
      <c r="AA127" s="643"/>
      <c r="AB127" s="643"/>
      <c r="AC127" s="643"/>
      <c r="AD127" s="643"/>
      <c r="AE127" s="643"/>
      <c r="AF127" s="643"/>
      <c r="AG127" s="643"/>
      <c r="AH127" s="643"/>
      <c r="AI127" s="643"/>
      <c r="AJ127" s="643"/>
      <c r="AK127" s="643"/>
      <c r="AL127" s="643"/>
      <c r="AM127" s="643"/>
      <c r="AN127" s="643"/>
      <c r="AO127" s="643"/>
      <c r="AP127" s="644"/>
      <c r="AQ127" s="648" t="str">
        <f>IF('Input field for an applicant(1)'!J30="","",'Input field for an applicant(1)'!J30)</f>
        <v/>
      </c>
      <c r="AR127" s="567"/>
      <c r="AS127" s="567"/>
      <c r="AT127" s="567"/>
      <c r="AU127" s="567"/>
      <c r="AV127" s="567"/>
      <c r="AW127" s="567"/>
      <c r="AX127" s="567"/>
      <c r="AY127" s="567"/>
      <c r="AZ127" s="567"/>
      <c r="BA127" s="567"/>
      <c r="BB127" s="567"/>
      <c r="BC127" s="567"/>
      <c r="BD127" s="567"/>
      <c r="BE127" s="567"/>
      <c r="BF127" s="567"/>
      <c r="BG127" s="567"/>
      <c r="BH127" s="567"/>
      <c r="BI127" s="567"/>
      <c r="BJ127" s="567"/>
      <c r="BK127" s="649"/>
      <c r="BL127" s="31"/>
      <c r="BM127" s="32"/>
      <c r="BN127" s="32"/>
      <c r="BO127" s="32"/>
      <c r="BP127" s="32"/>
      <c r="BQ127" s="32"/>
      <c r="BR127" s="32"/>
      <c r="BS127" s="32"/>
      <c r="BT127" s="32"/>
      <c r="BU127" s="32"/>
      <c r="BV127" s="32"/>
      <c r="BW127" s="32"/>
      <c r="BX127" s="32"/>
      <c r="BY127" s="32"/>
      <c r="BZ127" s="32"/>
      <c r="CA127" s="32"/>
      <c r="CB127" s="32"/>
      <c r="CC127" s="79"/>
      <c r="CJ127" s="14"/>
      <c r="CK127" s="14"/>
      <c r="CL127" s="14"/>
      <c r="CM127" s="14"/>
      <c r="CN127" s="14"/>
      <c r="CO127" s="14"/>
      <c r="CP127" s="14"/>
      <c r="CQ127" s="14"/>
      <c r="CR127" s="14"/>
      <c r="CS127" s="14"/>
      <c r="CT127" s="14"/>
      <c r="CU127" s="14"/>
      <c r="CV127" s="14"/>
      <c r="CW127" s="14"/>
      <c r="CX127" s="14"/>
      <c r="CY127" s="14"/>
      <c r="CZ127" s="14"/>
      <c r="DA127" s="14"/>
      <c r="DB127" s="14"/>
      <c r="DC127" s="14"/>
      <c r="DD127" s="14"/>
      <c r="DE127" s="14"/>
      <c r="DF127" s="14"/>
      <c r="DG127" s="14"/>
      <c r="DH127" s="14"/>
      <c r="DI127" s="14"/>
      <c r="DJ127" s="14"/>
      <c r="DK127" s="14"/>
      <c r="DL127" s="14"/>
      <c r="DM127" s="14"/>
      <c r="DN127" s="14"/>
      <c r="DO127" s="14"/>
      <c r="DP127" s="14"/>
      <c r="DQ127" s="14"/>
      <c r="DR127" s="14"/>
      <c r="DS127" s="14"/>
      <c r="DT127" s="14"/>
      <c r="DU127" s="14"/>
      <c r="DV127" s="14"/>
      <c r="DW127" s="14"/>
    </row>
    <row r="128" spans="1:127" ht="6.95" customHeight="1">
      <c r="A128" s="638"/>
      <c r="B128" s="566"/>
      <c r="C128" s="566"/>
      <c r="D128" s="566"/>
      <c r="E128" s="566"/>
      <c r="F128" s="566"/>
      <c r="G128" s="566"/>
      <c r="H128" s="566"/>
      <c r="I128" s="566"/>
      <c r="J128" s="566"/>
      <c r="K128" s="566"/>
      <c r="L128" s="566"/>
      <c r="M128" s="566"/>
      <c r="N128" s="566"/>
      <c r="O128" s="566"/>
      <c r="P128" s="566"/>
      <c r="Q128" s="566"/>
      <c r="R128" s="566"/>
      <c r="S128" s="566"/>
      <c r="T128" s="566"/>
      <c r="U128" s="568"/>
      <c r="V128" s="642"/>
      <c r="W128" s="643"/>
      <c r="X128" s="643"/>
      <c r="Y128" s="643"/>
      <c r="Z128" s="643"/>
      <c r="AA128" s="643"/>
      <c r="AB128" s="643"/>
      <c r="AC128" s="643"/>
      <c r="AD128" s="643"/>
      <c r="AE128" s="643"/>
      <c r="AF128" s="643"/>
      <c r="AG128" s="643"/>
      <c r="AH128" s="643"/>
      <c r="AI128" s="643"/>
      <c r="AJ128" s="643"/>
      <c r="AK128" s="643"/>
      <c r="AL128" s="643"/>
      <c r="AM128" s="643"/>
      <c r="AN128" s="643"/>
      <c r="AO128" s="643"/>
      <c r="AP128" s="644"/>
      <c r="AQ128" s="648"/>
      <c r="AR128" s="567"/>
      <c r="AS128" s="567"/>
      <c r="AT128" s="567"/>
      <c r="AU128" s="567"/>
      <c r="AV128" s="567"/>
      <c r="AW128" s="567"/>
      <c r="AX128" s="567"/>
      <c r="AY128" s="567"/>
      <c r="AZ128" s="567"/>
      <c r="BA128" s="567"/>
      <c r="BB128" s="567"/>
      <c r="BC128" s="567"/>
      <c r="BD128" s="567"/>
      <c r="BE128" s="567"/>
      <c r="BF128" s="567"/>
      <c r="BG128" s="567"/>
      <c r="BH128" s="567"/>
      <c r="BI128" s="567"/>
      <c r="BJ128" s="567"/>
      <c r="BK128" s="649"/>
      <c r="BL128" s="31"/>
      <c r="BM128" s="570" t="str">
        <f>IF('Input field for an applicant(1)'!K30="はい Yes", "✔", "")</f>
        <v/>
      </c>
      <c r="BN128" s="571"/>
      <c r="BO128" s="46"/>
      <c r="BP128" s="567" t="s">
        <v>220</v>
      </c>
      <c r="BQ128" s="567"/>
      <c r="BR128" s="567"/>
      <c r="BS128" s="32"/>
      <c r="BT128" s="570" t="str">
        <f>IF('Input field for an applicant(1)'!K30="いいえ No", "✔", "")</f>
        <v/>
      </c>
      <c r="BU128" s="571"/>
      <c r="BV128" s="26"/>
      <c r="BW128" s="567" t="s">
        <v>221</v>
      </c>
      <c r="BX128" s="567"/>
      <c r="BY128" s="567"/>
      <c r="BZ128" s="567"/>
      <c r="CA128" s="567"/>
      <c r="CB128" s="567"/>
      <c r="CC128" s="79"/>
      <c r="CJ128" s="14"/>
      <c r="CK128" s="14"/>
      <c r="CL128" s="14"/>
      <c r="CM128" s="14"/>
      <c r="CN128" s="14"/>
      <c r="CO128" s="14"/>
      <c r="CP128" s="14"/>
      <c r="CQ128" s="14"/>
      <c r="CR128" s="14"/>
      <c r="CS128" s="14"/>
      <c r="CT128" s="14"/>
      <c r="CU128" s="14"/>
      <c r="CV128" s="14"/>
      <c r="CW128" s="14"/>
      <c r="CX128" s="14"/>
      <c r="CY128" s="14"/>
      <c r="CZ128" s="14"/>
      <c r="DA128" s="14"/>
      <c r="DB128" s="14"/>
      <c r="DC128" s="14"/>
      <c r="DD128" s="14"/>
      <c r="DE128" s="14"/>
      <c r="DF128" s="14"/>
      <c r="DG128" s="14"/>
      <c r="DH128" s="14"/>
      <c r="DI128" s="14"/>
      <c r="DJ128" s="14"/>
      <c r="DK128" s="14"/>
      <c r="DL128" s="14"/>
      <c r="DM128" s="14"/>
      <c r="DN128" s="14"/>
      <c r="DO128" s="14"/>
      <c r="DP128" s="14"/>
      <c r="DQ128" s="14"/>
      <c r="DR128" s="14"/>
      <c r="DS128" s="14"/>
      <c r="DT128" s="14"/>
      <c r="DU128" s="14"/>
      <c r="DV128" s="14"/>
      <c r="DW128" s="14"/>
    </row>
    <row r="129" spans="1:127" ht="6.95" customHeight="1">
      <c r="A129" s="638"/>
      <c r="B129" s="566"/>
      <c r="C129" s="566"/>
      <c r="D129" s="566"/>
      <c r="E129" s="566"/>
      <c r="F129" s="566"/>
      <c r="G129" s="566"/>
      <c r="H129" s="566"/>
      <c r="I129" s="566"/>
      <c r="J129" s="566"/>
      <c r="K129" s="566"/>
      <c r="L129" s="566"/>
      <c r="M129" s="566"/>
      <c r="N129" s="566"/>
      <c r="O129" s="566"/>
      <c r="P129" s="566"/>
      <c r="Q129" s="566"/>
      <c r="R129" s="566"/>
      <c r="S129" s="566"/>
      <c r="T129" s="566"/>
      <c r="U129" s="568"/>
      <c r="V129" s="642"/>
      <c r="W129" s="643"/>
      <c r="X129" s="643"/>
      <c r="Y129" s="643"/>
      <c r="Z129" s="643"/>
      <c r="AA129" s="643"/>
      <c r="AB129" s="643"/>
      <c r="AC129" s="643"/>
      <c r="AD129" s="643"/>
      <c r="AE129" s="643"/>
      <c r="AF129" s="643"/>
      <c r="AG129" s="643"/>
      <c r="AH129" s="643"/>
      <c r="AI129" s="643"/>
      <c r="AJ129" s="643"/>
      <c r="AK129" s="643"/>
      <c r="AL129" s="643"/>
      <c r="AM129" s="643"/>
      <c r="AN129" s="643"/>
      <c r="AO129" s="643"/>
      <c r="AP129" s="644"/>
      <c r="AQ129" s="648"/>
      <c r="AR129" s="567"/>
      <c r="AS129" s="567"/>
      <c r="AT129" s="567"/>
      <c r="AU129" s="567"/>
      <c r="AV129" s="567"/>
      <c r="AW129" s="567"/>
      <c r="AX129" s="567"/>
      <c r="AY129" s="567"/>
      <c r="AZ129" s="567"/>
      <c r="BA129" s="567"/>
      <c r="BB129" s="567"/>
      <c r="BC129" s="567"/>
      <c r="BD129" s="567"/>
      <c r="BE129" s="567"/>
      <c r="BF129" s="567"/>
      <c r="BG129" s="567"/>
      <c r="BH129" s="567"/>
      <c r="BI129" s="567"/>
      <c r="BJ129" s="567"/>
      <c r="BK129" s="649"/>
      <c r="BL129" s="31"/>
      <c r="BM129" s="572"/>
      <c r="BN129" s="573"/>
      <c r="BO129" s="46"/>
      <c r="BP129" s="567"/>
      <c r="BQ129" s="567"/>
      <c r="BR129" s="567"/>
      <c r="BS129" s="32"/>
      <c r="BT129" s="572"/>
      <c r="BU129" s="573"/>
      <c r="BV129" s="26"/>
      <c r="BW129" s="567"/>
      <c r="BX129" s="567"/>
      <c r="BY129" s="567"/>
      <c r="BZ129" s="567"/>
      <c r="CA129" s="567"/>
      <c r="CB129" s="567"/>
      <c r="CC129" s="79"/>
      <c r="CJ129" s="14"/>
      <c r="CK129" s="14"/>
      <c r="CL129" s="14"/>
      <c r="CM129" s="14"/>
      <c r="CN129" s="14"/>
      <c r="CO129" s="14"/>
      <c r="CP129" s="14"/>
      <c r="CQ129" s="14"/>
      <c r="CR129" s="14"/>
      <c r="CS129" s="14"/>
      <c r="CT129" s="14"/>
      <c r="CU129" s="14"/>
      <c r="CV129" s="14"/>
      <c r="CW129" s="14"/>
      <c r="CX129" s="14"/>
      <c r="CY129" s="14"/>
      <c r="CZ129" s="14"/>
      <c r="DA129" s="14"/>
      <c r="DB129" s="14"/>
      <c r="DC129" s="14"/>
      <c r="DD129" s="14"/>
      <c r="DE129" s="14"/>
      <c r="DF129" s="14"/>
      <c r="DG129" s="14"/>
      <c r="DH129" s="14"/>
      <c r="DI129" s="14"/>
      <c r="DJ129" s="14"/>
      <c r="DK129" s="14"/>
      <c r="DL129" s="14"/>
      <c r="DM129" s="14"/>
      <c r="DN129" s="14"/>
      <c r="DO129" s="14"/>
      <c r="DP129" s="14"/>
      <c r="DQ129" s="14"/>
      <c r="DR129" s="14"/>
      <c r="DS129" s="14"/>
      <c r="DT129" s="14"/>
      <c r="DU129" s="14"/>
      <c r="DV129" s="14"/>
      <c r="DW129" s="14"/>
    </row>
    <row r="130" spans="1:127" ht="6.95" customHeight="1">
      <c r="A130" s="639"/>
      <c r="B130" s="640"/>
      <c r="C130" s="640"/>
      <c r="D130" s="640"/>
      <c r="E130" s="640"/>
      <c r="F130" s="640"/>
      <c r="G130" s="640"/>
      <c r="H130" s="640"/>
      <c r="I130" s="640"/>
      <c r="J130" s="640"/>
      <c r="K130" s="640"/>
      <c r="L130" s="640"/>
      <c r="M130" s="640"/>
      <c r="N130" s="640"/>
      <c r="O130" s="640"/>
      <c r="P130" s="640"/>
      <c r="Q130" s="640"/>
      <c r="R130" s="640"/>
      <c r="S130" s="640"/>
      <c r="T130" s="640"/>
      <c r="U130" s="641"/>
      <c r="V130" s="645"/>
      <c r="W130" s="646"/>
      <c r="X130" s="646"/>
      <c r="Y130" s="646"/>
      <c r="Z130" s="646"/>
      <c r="AA130" s="646"/>
      <c r="AB130" s="646"/>
      <c r="AC130" s="646"/>
      <c r="AD130" s="646"/>
      <c r="AE130" s="646"/>
      <c r="AF130" s="646"/>
      <c r="AG130" s="646"/>
      <c r="AH130" s="646"/>
      <c r="AI130" s="646"/>
      <c r="AJ130" s="646"/>
      <c r="AK130" s="646"/>
      <c r="AL130" s="646"/>
      <c r="AM130" s="646"/>
      <c r="AN130" s="646"/>
      <c r="AO130" s="646"/>
      <c r="AP130" s="647"/>
      <c r="AQ130" s="650"/>
      <c r="AR130" s="651"/>
      <c r="AS130" s="651"/>
      <c r="AT130" s="651"/>
      <c r="AU130" s="651"/>
      <c r="AV130" s="651"/>
      <c r="AW130" s="651"/>
      <c r="AX130" s="651"/>
      <c r="AY130" s="651"/>
      <c r="AZ130" s="651"/>
      <c r="BA130" s="651"/>
      <c r="BB130" s="651"/>
      <c r="BC130" s="651"/>
      <c r="BD130" s="651"/>
      <c r="BE130" s="651"/>
      <c r="BF130" s="651"/>
      <c r="BG130" s="651"/>
      <c r="BH130" s="651"/>
      <c r="BI130" s="651"/>
      <c r="BJ130" s="651"/>
      <c r="BK130" s="652"/>
      <c r="BL130" s="171"/>
      <c r="BM130" s="80"/>
      <c r="BN130" s="80"/>
      <c r="BO130" s="80"/>
      <c r="BP130" s="80"/>
      <c r="BQ130" s="80"/>
      <c r="BR130" s="80"/>
      <c r="BS130" s="80"/>
      <c r="BT130" s="80"/>
      <c r="BU130" s="80"/>
      <c r="BV130" s="80"/>
      <c r="BW130" s="80"/>
      <c r="BX130" s="80"/>
      <c r="BY130" s="80"/>
      <c r="BZ130" s="80"/>
      <c r="CA130" s="80"/>
      <c r="CB130" s="80"/>
      <c r="CC130" s="172"/>
      <c r="CJ130" s="14"/>
      <c r="CK130" s="14"/>
      <c r="CL130" s="14"/>
      <c r="CM130" s="14"/>
      <c r="CN130" s="14"/>
      <c r="CO130" s="14"/>
      <c r="CP130" s="14"/>
      <c r="CQ130" s="14"/>
      <c r="CR130" s="14"/>
      <c r="CS130" s="14"/>
      <c r="CT130" s="14"/>
      <c r="CU130" s="14"/>
      <c r="CV130" s="14"/>
      <c r="CW130" s="14"/>
      <c r="CX130" s="14"/>
      <c r="CY130" s="14"/>
      <c r="CZ130" s="14"/>
      <c r="DA130" s="14"/>
      <c r="DB130" s="14"/>
      <c r="DC130" s="14"/>
      <c r="DD130" s="14"/>
      <c r="DE130" s="14"/>
      <c r="DF130" s="14"/>
      <c r="DG130" s="14"/>
      <c r="DH130" s="14"/>
      <c r="DI130" s="14"/>
      <c r="DJ130" s="14"/>
      <c r="DK130" s="14"/>
      <c r="DL130" s="14"/>
      <c r="DM130" s="14"/>
      <c r="DN130" s="14"/>
      <c r="DO130" s="14"/>
      <c r="DP130" s="14"/>
      <c r="DQ130" s="14"/>
      <c r="DR130" s="14"/>
      <c r="DS130" s="14"/>
      <c r="DT130" s="14"/>
      <c r="DU130" s="14"/>
      <c r="DV130" s="14"/>
      <c r="DW130" s="14"/>
    </row>
    <row r="131" spans="1:127" ht="6.95" customHeight="1">
      <c r="A131" s="81"/>
      <c r="B131" s="81"/>
      <c r="C131" s="81"/>
      <c r="D131" s="81"/>
      <c r="E131" s="81"/>
      <c r="F131" s="81"/>
      <c r="G131" s="81"/>
      <c r="H131" s="81"/>
      <c r="I131" s="81"/>
      <c r="J131" s="81"/>
      <c r="K131" s="81"/>
      <c r="L131" s="81"/>
      <c r="M131" s="81"/>
      <c r="N131" s="81"/>
      <c r="O131" s="81"/>
      <c r="P131" s="81"/>
      <c r="Q131" s="81"/>
      <c r="R131" s="81"/>
      <c r="S131" s="81"/>
      <c r="T131" s="81"/>
      <c r="U131" s="81"/>
      <c r="V131" s="81"/>
      <c r="W131" s="81"/>
      <c r="X131" s="81"/>
      <c r="Y131" s="81"/>
      <c r="Z131" s="81"/>
      <c r="AA131" s="81"/>
      <c r="AB131" s="81"/>
      <c r="AC131" s="81"/>
      <c r="AD131" s="81"/>
      <c r="AE131" s="81"/>
      <c r="AF131" s="81"/>
      <c r="AG131" s="81"/>
      <c r="AH131" s="81"/>
      <c r="AI131" s="81"/>
      <c r="AJ131" s="81"/>
      <c r="AK131" s="81"/>
      <c r="AL131" s="81"/>
      <c r="AM131" s="81"/>
      <c r="AN131" s="81"/>
      <c r="AO131" s="81"/>
      <c r="AP131" s="81"/>
      <c r="AQ131" s="81"/>
      <c r="AR131" s="81"/>
      <c r="AS131" s="81"/>
      <c r="AT131" s="81"/>
      <c r="AU131" s="81"/>
      <c r="AV131" s="81"/>
      <c r="AW131" s="81"/>
      <c r="AX131" s="81"/>
      <c r="AY131" s="81"/>
      <c r="AZ131" s="81"/>
      <c r="BA131" s="81"/>
      <c r="BB131" s="81"/>
      <c r="BC131" s="81"/>
      <c r="BD131" s="81"/>
      <c r="BE131" s="81"/>
      <c r="BF131" s="81"/>
      <c r="BG131" s="81"/>
      <c r="BH131" s="81"/>
      <c r="BI131" s="81"/>
      <c r="BJ131" s="81"/>
      <c r="BK131" s="81"/>
      <c r="BL131" s="81"/>
      <c r="BM131" s="81"/>
      <c r="BN131" s="81"/>
      <c r="BO131" s="81"/>
      <c r="BP131" s="81"/>
      <c r="BQ131" s="81"/>
      <c r="BR131" s="81"/>
      <c r="BS131" s="81"/>
      <c r="BT131" s="81"/>
      <c r="BU131" s="81"/>
      <c r="BV131" s="81"/>
      <c r="BW131" s="81"/>
      <c r="BX131" s="81"/>
      <c r="BY131" s="81"/>
      <c r="BZ131" s="81"/>
      <c r="CA131" s="81"/>
      <c r="CB131" s="81"/>
      <c r="CC131" s="81"/>
    </row>
  </sheetData>
  <sheetProtection formatCells="0" formatColumns="0" formatRows="0" insertColumns="0" insertRows="0" insertHyperlinks="0" deleteColumns="0" deleteRows="0" sort="0" autoFilter="0" pivotTables="0"/>
  <dataConsolidate/>
  <mergeCells count="154">
    <mergeCell ref="BW128:CB129"/>
    <mergeCell ref="A127:U130"/>
    <mergeCell ref="V127:AP130"/>
    <mergeCell ref="AQ127:BK130"/>
    <mergeCell ref="BM128:BN129"/>
    <mergeCell ref="BP128:BR129"/>
    <mergeCell ref="BT128:BU129"/>
    <mergeCell ref="CZ121:DE122"/>
    <mergeCell ref="A124:CC124"/>
    <mergeCell ref="A125:U126"/>
    <mergeCell ref="V125:AP126"/>
    <mergeCell ref="AQ125:BK126"/>
    <mergeCell ref="BL125:CC126"/>
    <mergeCell ref="CL121:CL122"/>
    <mergeCell ref="CM121:CT122"/>
    <mergeCell ref="CU121:CU122"/>
    <mergeCell ref="CW121:CX122"/>
    <mergeCell ref="W121:AA122"/>
    <mergeCell ref="BK121:BL122"/>
    <mergeCell ref="BN121:BQ122"/>
    <mergeCell ref="BS121:BS122"/>
    <mergeCell ref="BU121:BV122"/>
    <mergeCell ref="BX121:CB122"/>
    <mergeCell ref="A116:CC118"/>
    <mergeCell ref="A119:AC119"/>
    <mergeCell ref="BH119:CC119"/>
    <mergeCell ref="C121:D122"/>
    <mergeCell ref="F121:I122"/>
    <mergeCell ref="J121:J122"/>
    <mergeCell ref="R121:R122"/>
    <mergeCell ref="T121:U122"/>
    <mergeCell ref="L121:Q122"/>
    <mergeCell ref="AD119:BG119"/>
    <mergeCell ref="AT120:BG120"/>
    <mergeCell ref="AD120:AS120"/>
    <mergeCell ref="AT121:BG123"/>
    <mergeCell ref="AD121:AS123"/>
    <mergeCell ref="A108:CC109"/>
    <mergeCell ref="A110:AA111"/>
    <mergeCell ref="AB110:BB111"/>
    <mergeCell ref="BC110:CC111"/>
    <mergeCell ref="A112:AA115"/>
    <mergeCell ref="AB112:BB115"/>
    <mergeCell ref="BC112:CC115"/>
    <mergeCell ref="E97:AN100"/>
    <mergeCell ref="B98:C99"/>
    <mergeCell ref="A102:AD103"/>
    <mergeCell ref="AE102:CC103"/>
    <mergeCell ref="A104:AD107"/>
    <mergeCell ref="AE104:CC107"/>
    <mergeCell ref="E89:AN92"/>
    <mergeCell ref="AT89:CC92"/>
    <mergeCell ref="B90:C91"/>
    <mergeCell ref="AQ90:AR91"/>
    <mergeCell ref="E93:AN96"/>
    <mergeCell ref="AT93:CC96"/>
    <mergeCell ref="B94:C95"/>
    <mergeCell ref="AQ94:AR95"/>
    <mergeCell ref="E81:AN84"/>
    <mergeCell ref="AT81:CC84"/>
    <mergeCell ref="B82:C83"/>
    <mergeCell ref="AQ82:AR83"/>
    <mergeCell ref="E85:AN88"/>
    <mergeCell ref="AT85:CC88"/>
    <mergeCell ref="B86:C87"/>
    <mergeCell ref="AQ86:AR87"/>
    <mergeCell ref="A74:AO76"/>
    <mergeCell ref="AP74:CC76"/>
    <mergeCell ref="E77:AN80"/>
    <mergeCell ref="AT77:CC80"/>
    <mergeCell ref="B78:C79"/>
    <mergeCell ref="AQ78:AR79"/>
    <mergeCell ref="A66:CC67"/>
    <mergeCell ref="G69:H70"/>
    <mergeCell ref="J69:AI70"/>
    <mergeCell ref="AS69:AT70"/>
    <mergeCell ref="AV69:BW70"/>
    <mergeCell ref="A72:CC73"/>
    <mergeCell ref="AP63:AQ64"/>
    <mergeCell ref="BJ63:BK64"/>
    <mergeCell ref="E64:S65"/>
    <mergeCell ref="Y64:AN65"/>
    <mergeCell ref="AS64:BG65"/>
    <mergeCell ref="BM64:CA65"/>
    <mergeCell ref="A55:CC57"/>
    <mergeCell ref="A58:CC59"/>
    <mergeCell ref="A60:J61"/>
    <mergeCell ref="AO60:AY61"/>
    <mergeCell ref="E62:T63"/>
    <mergeCell ref="Y62:AN63"/>
    <mergeCell ref="AS62:BH63"/>
    <mergeCell ref="BM62:CB63"/>
    <mergeCell ref="B63:C64"/>
    <mergeCell ref="V63:W64"/>
    <mergeCell ref="E51:K54"/>
    <mergeCell ref="O51:Z54"/>
    <mergeCell ref="AA51:AG54"/>
    <mergeCell ref="AK51:BJ51"/>
    <mergeCell ref="BK51:CC51"/>
    <mergeCell ref="B52:C53"/>
    <mergeCell ref="AK52:BJ54"/>
    <mergeCell ref="BM52:BO54"/>
    <mergeCell ref="BS52:BV54"/>
    <mergeCell ref="BY52:CC54"/>
    <mergeCell ref="A40:CC42"/>
    <mergeCell ref="E43:L46"/>
    <mergeCell ref="P43:AA46"/>
    <mergeCell ref="AB43:AH46"/>
    <mergeCell ref="BM43:BM46"/>
    <mergeCell ref="CC43:CC46"/>
    <mergeCell ref="B44:C45"/>
    <mergeCell ref="E47:Q50"/>
    <mergeCell ref="U47:AF50"/>
    <mergeCell ref="AG47:AM50"/>
    <mergeCell ref="AQ47:BQ47"/>
    <mergeCell ref="BR47:CC47"/>
    <mergeCell ref="B48:C49"/>
    <mergeCell ref="AQ48:BQ50"/>
    <mergeCell ref="BR48:CC50"/>
    <mergeCell ref="A34:AE35"/>
    <mergeCell ref="AF34:CC35"/>
    <mergeCell ref="A24:AE27"/>
    <mergeCell ref="AN25:AZ26"/>
    <mergeCell ref="BC25:BE26"/>
    <mergeCell ref="BH25:BT26"/>
    <mergeCell ref="A28:AE29"/>
    <mergeCell ref="AF28:CC29"/>
    <mergeCell ref="A36:AE39"/>
    <mergeCell ref="AN37:AZ38"/>
    <mergeCell ref="BC37:BE38"/>
    <mergeCell ref="BH37:BT38"/>
    <mergeCell ref="A22:AE23"/>
    <mergeCell ref="AF22:CC23"/>
    <mergeCell ref="A12:AE15"/>
    <mergeCell ref="AN13:AZ14"/>
    <mergeCell ref="BC13:BE14"/>
    <mergeCell ref="BH13:BT14"/>
    <mergeCell ref="A16:AE17"/>
    <mergeCell ref="AF16:CC17"/>
    <mergeCell ref="A30:AE33"/>
    <mergeCell ref="AN31:AZ32"/>
    <mergeCell ref="BC31:BE32"/>
    <mergeCell ref="BH31:BT32"/>
    <mergeCell ref="AF1:BD2"/>
    <mergeCell ref="BE1:CC2"/>
    <mergeCell ref="AF3:BD6"/>
    <mergeCell ref="BE3:CC6"/>
    <mergeCell ref="A7:CC9"/>
    <mergeCell ref="A10:AE11"/>
    <mergeCell ref="AF10:CC11"/>
    <mergeCell ref="A18:AE21"/>
    <mergeCell ref="AN19:AZ20"/>
    <mergeCell ref="BC19:BE20"/>
    <mergeCell ref="BH19:BT20"/>
  </mergeCells>
  <phoneticPr fontId="1"/>
  <dataValidations count="3">
    <dataValidation type="list" allowBlank="1" showInputMessage="1" showErrorMessage="1" promptTitle="注意 Attention" prompt="１学期間を希望する場合は、５か月または６か月を選択 _x000a_In case you choose 1 semeter, select 5 or 6 months._x000a__x000a_２学期間を希望する場合は、１１か月または１２か月を選択_x000a_In case you choose 2 semesters, select 11 or 12 months._x000a_" sqref="BH65:BK65 LD65:LG65 UZ65:VC65 AEV65:AEY65 AOR65:AOU65 AYN65:AYQ65 BIJ65:BIM65 BSF65:BSI65 CCB65:CCE65 CLX65:CMA65 CVT65:CVW65 DFP65:DFS65 DPL65:DPO65 DZH65:DZK65 EJD65:EJG65 ESZ65:ETC65 FCV65:FCY65 FMR65:FMU65 FWN65:FWQ65 GGJ65:GGM65 GQF65:GQI65 HAB65:HAE65 HJX65:HKA65 HTT65:HTW65 IDP65:IDS65 INL65:INO65 IXH65:IXK65 JHD65:JHG65 JQZ65:JRC65 KAV65:KAY65 KKR65:KKU65 KUN65:KUQ65 LEJ65:LEM65 LOF65:LOI65 LYB65:LYE65 MHX65:MIA65 MRT65:MRW65 NBP65:NBS65 NLL65:NLO65 NVH65:NVK65 OFD65:OFG65 OOZ65:OPC65 OYV65:OYY65 PIR65:PIU65 PSN65:PSQ65 QCJ65:QCM65 QMF65:QMI65 QWB65:QWE65 RFX65:RGA65 RPT65:RPW65 RZP65:RZS65 SJL65:SJO65 STH65:STK65 TDD65:TDG65 TMZ65:TNC65 TWV65:TWY65 UGR65:UGU65 UQN65:UQQ65 VAJ65:VAM65 VKF65:VKI65 VUB65:VUE65 WDX65:WEA65 WNT65:WNW65 WXP65:WXS65 BH65602:BK65602 LD65602:LG65602 UZ65602:VC65602 AEV65602:AEY65602 AOR65602:AOU65602 AYN65602:AYQ65602 BIJ65602:BIM65602 BSF65602:BSI65602 CCB65602:CCE65602 CLX65602:CMA65602 CVT65602:CVW65602 DFP65602:DFS65602 DPL65602:DPO65602 DZH65602:DZK65602 EJD65602:EJG65602 ESZ65602:ETC65602 FCV65602:FCY65602 FMR65602:FMU65602 FWN65602:FWQ65602 GGJ65602:GGM65602 GQF65602:GQI65602 HAB65602:HAE65602 HJX65602:HKA65602 HTT65602:HTW65602 IDP65602:IDS65602 INL65602:INO65602 IXH65602:IXK65602 JHD65602:JHG65602 JQZ65602:JRC65602 KAV65602:KAY65602 KKR65602:KKU65602 KUN65602:KUQ65602 LEJ65602:LEM65602 LOF65602:LOI65602 LYB65602:LYE65602 MHX65602:MIA65602 MRT65602:MRW65602 NBP65602:NBS65602 NLL65602:NLO65602 NVH65602:NVK65602 OFD65602:OFG65602 OOZ65602:OPC65602 OYV65602:OYY65602 PIR65602:PIU65602 PSN65602:PSQ65602 QCJ65602:QCM65602 QMF65602:QMI65602 QWB65602:QWE65602 RFX65602:RGA65602 RPT65602:RPW65602 RZP65602:RZS65602 SJL65602:SJO65602 STH65602:STK65602 TDD65602:TDG65602 TMZ65602:TNC65602 TWV65602:TWY65602 UGR65602:UGU65602 UQN65602:UQQ65602 VAJ65602:VAM65602 VKF65602:VKI65602 VUB65602:VUE65602 WDX65602:WEA65602 WNT65602:WNW65602 WXP65602:WXS65602 BH131138:BK131138 LD131138:LG131138 UZ131138:VC131138 AEV131138:AEY131138 AOR131138:AOU131138 AYN131138:AYQ131138 BIJ131138:BIM131138 BSF131138:BSI131138 CCB131138:CCE131138 CLX131138:CMA131138 CVT131138:CVW131138 DFP131138:DFS131138 DPL131138:DPO131138 DZH131138:DZK131138 EJD131138:EJG131138 ESZ131138:ETC131138 FCV131138:FCY131138 FMR131138:FMU131138 FWN131138:FWQ131138 GGJ131138:GGM131138 GQF131138:GQI131138 HAB131138:HAE131138 HJX131138:HKA131138 HTT131138:HTW131138 IDP131138:IDS131138 INL131138:INO131138 IXH131138:IXK131138 JHD131138:JHG131138 JQZ131138:JRC131138 KAV131138:KAY131138 KKR131138:KKU131138 KUN131138:KUQ131138 LEJ131138:LEM131138 LOF131138:LOI131138 LYB131138:LYE131138 MHX131138:MIA131138 MRT131138:MRW131138 NBP131138:NBS131138 NLL131138:NLO131138 NVH131138:NVK131138 OFD131138:OFG131138 OOZ131138:OPC131138 OYV131138:OYY131138 PIR131138:PIU131138 PSN131138:PSQ131138 QCJ131138:QCM131138 QMF131138:QMI131138 QWB131138:QWE131138 RFX131138:RGA131138 RPT131138:RPW131138 RZP131138:RZS131138 SJL131138:SJO131138 STH131138:STK131138 TDD131138:TDG131138 TMZ131138:TNC131138 TWV131138:TWY131138 UGR131138:UGU131138 UQN131138:UQQ131138 VAJ131138:VAM131138 VKF131138:VKI131138 VUB131138:VUE131138 WDX131138:WEA131138 WNT131138:WNW131138 WXP131138:WXS131138 BH196674:BK196674 LD196674:LG196674 UZ196674:VC196674 AEV196674:AEY196674 AOR196674:AOU196674 AYN196674:AYQ196674 BIJ196674:BIM196674 BSF196674:BSI196674 CCB196674:CCE196674 CLX196674:CMA196674 CVT196674:CVW196674 DFP196674:DFS196674 DPL196674:DPO196674 DZH196674:DZK196674 EJD196674:EJG196674 ESZ196674:ETC196674 FCV196674:FCY196674 FMR196674:FMU196674 FWN196674:FWQ196674 GGJ196674:GGM196674 GQF196674:GQI196674 HAB196674:HAE196674 HJX196674:HKA196674 HTT196674:HTW196674 IDP196674:IDS196674 INL196674:INO196674 IXH196674:IXK196674 JHD196674:JHG196674 JQZ196674:JRC196674 KAV196674:KAY196674 KKR196674:KKU196674 KUN196674:KUQ196674 LEJ196674:LEM196674 LOF196674:LOI196674 LYB196674:LYE196674 MHX196674:MIA196674 MRT196674:MRW196674 NBP196674:NBS196674 NLL196674:NLO196674 NVH196674:NVK196674 OFD196674:OFG196674 OOZ196674:OPC196674 OYV196674:OYY196674 PIR196674:PIU196674 PSN196674:PSQ196674 QCJ196674:QCM196674 QMF196674:QMI196674 QWB196674:QWE196674 RFX196674:RGA196674 RPT196674:RPW196674 RZP196674:RZS196674 SJL196674:SJO196674 STH196674:STK196674 TDD196674:TDG196674 TMZ196674:TNC196674 TWV196674:TWY196674 UGR196674:UGU196674 UQN196674:UQQ196674 VAJ196674:VAM196674 VKF196674:VKI196674 VUB196674:VUE196674 WDX196674:WEA196674 WNT196674:WNW196674 WXP196674:WXS196674 BH262210:BK262210 LD262210:LG262210 UZ262210:VC262210 AEV262210:AEY262210 AOR262210:AOU262210 AYN262210:AYQ262210 BIJ262210:BIM262210 BSF262210:BSI262210 CCB262210:CCE262210 CLX262210:CMA262210 CVT262210:CVW262210 DFP262210:DFS262210 DPL262210:DPO262210 DZH262210:DZK262210 EJD262210:EJG262210 ESZ262210:ETC262210 FCV262210:FCY262210 FMR262210:FMU262210 FWN262210:FWQ262210 GGJ262210:GGM262210 GQF262210:GQI262210 HAB262210:HAE262210 HJX262210:HKA262210 HTT262210:HTW262210 IDP262210:IDS262210 INL262210:INO262210 IXH262210:IXK262210 JHD262210:JHG262210 JQZ262210:JRC262210 KAV262210:KAY262210 KKR262210:KKU262210 KUN262210:KUQ262210 LEJ262210:LEM262210 LOF262210:LOI262210 LYB262210:LYE262210 MHX262210:MIA262210 MRT262210:MRW262210 NBP262210:NBS262210 NLL262210:NLO262210 NVH262210:NVK262210 OFD262210:OFG262210 OOZ262210:OPC262210 OYV262210:OYY262210 PIR262210:PIU262210 PSN262210:PSQ262210 QCJ262210:QCM262210 QMF262210:QMI262210 QWB262210:QWE262210 RFX262210:RGA262210 RPT262210:RPW262210 RZP262210:RZS262210 SJL262210:SJO262210 STH262210:STK262210 TDD262210:TDG262210 TMZ262210:TNC262210 TWV262210:TWY262210 UGR262210:UGU262210 UQN262210:UQQ262210 VAJ262210:VAM262210 VKF262210:VKI262210 VUB262210:VUE262210 WDX262210:WEA262210 WNT262210:WNW262210 WXP262210:WXS262210 BH327746:BK327746 LD327746:LG327746 UZ327746:VC327746 AEV327746:AEY327746 AOR327746:AOU327746 AYN327746:AYQ327746 BIJ327746:BIM327746 BSF327746:BSI327746 CCB327746:CCE327746 CLX327746:CMA327746 CVT327746:CVW327746 DFP327746:DFS327746 DPL327746:DPO327746 DZH327746:DZK327746 EJD327746:EJG327746 ESZ327746:ETC327746 FCV327746:FCY327746 FMR327746:FMU327746 FWN327746:FWQ327746 GGJ327746:GGM327746 GQF327746:GQI327746 HAB327746:HAE327746 HJX327746:HKA327746 HTT327746:HTW327746 IDP327746:IDS327746 INL327746:INO327746 IXH327746:IXK327746 JHD327746:JHG327746 JQZ327746:JRC327746 KAV327746:KAY327746 KKR327746:KKU327746 KUN327746:KUQ327746 LEJ327746:LEM327746 LOF327746:LOI327746 LYB327746:LYE327746 MHX327746:MIA327746 MRT327746:MRW327746 NBP327746:NBS327746 NLL327746:NLO327746 NVH327746:NVK327746 OFD327746:OFG327746 OOZ327746:OPC327746 OYV327746:OYY327746 PIR327746:PIU327746 PSN327746:PSQ327746 QCJ327746:QCM327746 QMF327746:QMI327746 QWB327746:QWE327746 RFX327746:RGA327746 RPT327746:RPW327746 RZP327746:RZS327746 SJL327746:SJO327746 STH327746:STK327746 TDD327746:TDG327746 TMZ327746:TNC327746 TWV327746:TWY327746 UGR327746:UGU327746 UQN327746:UQQ327746 VAJ327746:VAM327746 VKF327746:VKI327746 VUB327746:VUE327746 WDX327746:WEA327746 WNT327746:WNW327746 WXP327746:WXS327746 BH393282:BK393282 LD393282:LG393282 UZ393282:VC393282 AEV393282:AEY393282 AOR393282:AOU393282 AYN393282:AYQ393282 BIJ393282:BIM393282 BSF393282:BSI393282 CCB393282:CCE393282 CLX393282:CMA393282 CVT393282:CVW393282 DFP393282:DFS393282 DPL393282:DPO393282 DZH393282:DZK393282 EJD393282:EJG393282 ESZ393282:ETC393282 FCV393282:FCY393282 FMR393282:FMU393282 FWN393282:FWQ393282 GGJ393282:GGM393282 GQF393282:GQI393282 HAB393282:HAE393282 HJX393282:HKA393282 HTT393282:HTW393282 IDP393282:IDS393282 INL393282:INO393282 IXH393282:IXK393282 JHD393282:JHG393282 JQZ393282:JRC393282 KAV393282:KAY393282 KKR393282:KKU393282 KUN393282:KUQ393282 LEJ393282:LEM393282 LOF393282:LOI393282 LYB393282:LYE393282 MHX393282:MIA393282 MRT393282:MRW393282 NBP393282:NBS393282 NLL393282:NLO393282 NVH393282:NVK393282 OFD393282:OFG393282 OOZ393282:OPC393282 OYV393282:OYY393282 PIR393282:PIU393282 PSN393282:PSQ393282 QCJ393282:QCM393282 QMF393282:QMI393282 QWB393282:QWE393282 RFX393282:RGA393282 RPT393282:RPW393282 RZP393282:RZS393282 SJL393282:SJO393282 STH393282:STK393282 TDD393282:TDG393282 TMZ393282:TNC393282 TWV393282:TWY393282 UGR393282:UGU393282 UQN393282:UQQ393282 VAJ393282:VAM393282 VKF393282:VKI393282 VUB393282:VUE393282 WDX393282:WEA393282 WNT393282:WNW393282 WXP393282:WXS393282 BH458818:BK458818 LD458818:LG458818 UZ458818:VC458818 AEV458818:AEY458818 AOR458818:AOU458818 AYN458818:AYQ458818 BIJ458818:BIM458818 BSF458818:BSI458818 CCB458818:CCE458818 CLX458818:CMA458818 CVT458818:CVW458818 DFP458818:DFS458818 DPL458818:DPO458818 DZH458818:DZK458818 EJD458818:EJG458818 ESZ458818:ETC458818 FCV458818:FCY458818 FMR458818:FMU458818 FWN458818:FWQ458818 GGJ458818:GGM458818 GQF458818:GQI458818 HAB458818:HAE458818 HJX458818:HKA458818 HTT458818:HTW458818 IDP458818:IDS458818 INL458818:INO458818 IXH458818:IXK458818 JHD458818:JHG458818 JQZ458818:JRC458818 KAV458818:KAY458818 KKR458818:KKU458818 KUN458818:KUQ458818 LEJ458818:LEM458818 LOF458818:LOI458818 LYB458818:LYE458818 MHX458818:MIA458818 MRT458818:MRW458818 NBP458818:NBS458818 NLL458818:NLO458818 NVH458818:NVK458818 OFD458818:OFG458818 OOZ458818:OPC458818 OYV458818:OYY458818 PIR458818:PIU458818 PSN458818:PSQ458818 QCJ458818:QCM458818 QMF458818:QMI458818 QWB458818:QWE458818 RFX458818:RGA458818 RPT458818:RPW458818 RZP458818:RZS458818 SJL458818:SJO458818 STH458818:STK458818 TDD458818:TDG458818 TMZ458818:TNC458818 TWV458818:TWY458818 UGR458818:UGU458818 UQN458818:UQQ458818 VAJ458818:VAM458818 VKF458818:VKI458818 VUB458818:VUE458818 WDX458818:WEA458818 WNT458818:WNW458818 WXP458818:WXS458818 BH524354:BK524354 LD524354:LG524354 UZ524354:VC524354 AEV524354:AEY524354 AOR524354:AOU524354 AYN524354:AYQ524354 BIJ524354:BIM524354 BSF524354:BSI524354 CCB524354:CCE524354 CLX524354:CMA524354 CVT524354:CVW524354 DFP524354:DFS524354 DPL524354:DPO524354 DZH524354:DZK524354 EJD524354:EJG524354 ESZ524354:ETC524354 FCV524354:FCY524354 FMR524354:FMU524354 FWN524354:FWQ524354 GGJ524354:GGM524354 GQF524354:GQI524354 HAB524354:HAE524354 HJX524354:HKA524354 HTT524354:HTW524354 IDP524354:IDS524354 INL524354:INO524354 IXH524354:IXK524354 JHD524354:JHG524354 JQZ524354:JRC524354 KAV524354:KAY524354 KKR524354:KKU524354 KUN524354:KUQ524354 LEJ524354:LEM524354 LOF524354:LOI524354 LYB524354:LYE524354 MHX524354:MIA524354 MRT524354:MRW524354 NBP524354:NBS524354 NLL524354:NLO524354 NVH524354:NVK524354 OFD524354:OFG524354 OOZ524354:OPC524354 OYV524354:OYY524354 PIR524354:PIU524354 PSN524354:PSQ524354 QCJ524354:QCM524354 QMF524354:QMI524354 QWB524354:QWE524354 RFX524354:RGA524354 RPT524354:RPW524354 RZP524354:RZS524354 SJL524354:SJO524354 STH524354:STK524354 TDD524354:TDG524354 TMZ524354:TNC524354 TWV524354:TWY524354 UGR524354:UGU524354 UQN524354:UQQ524354 VAJ524354:VAM524354 VKF524354:VKI524354 VUB524354:VUE524354 WDX524354:WEA524354 WNT524354:WNW524354 WXP524354:WXS524354 BH589890:BK589890 LD589890:LG589890 UZ589890:VC589890 AEV589890:AEY589890 AOR589890:AOU589890 AYN589890:AYQ589890 BIJ589890:BIM589890 BSF589890:BSI589890 CCB589890:CCE589890 CLX589890:CMA589890 CVT589890:CVW589890 DFP589890:DFS589890 DPL589890:DPO589890 DZH589890:DZK589890 EJD589890:EJG589890 ESZ589890:ETC589890 FCV589890:FCY589890 FMR589890:FMU589890 FWN589890:FWQ589890 GGJ589890:GGM589890 GQF589890:GQI589890 HAB589890:HAE589890 HJX589890:HKA589890 HTT589890:HTW589890 IDP589890:IDS589890 INL589890:INO589890 IXH589890:IXK589890 JHD589890:JHG589890 JQZ589890:JRC589890 KAV589890:KAY589890 KKR589890:KKU589890 KUN589890:KUQ589890 LEJ589890:LEM589890 LOF589890:LOI589890 LYB589890:LYE589890 MHX589890:MIA589890 MRT589890:MRW589890 NBP589890:NBS589890 NLL589890:NLO589890 NVH589890:NVK589890 OFD589890:OFG589890 OOZ589890:OPC589890 OYV589890:OYY589890 PIR589890:PIU589890 PSN589890:PSQ589890 QCJ589890:QCM589890 QMF589890:QMI589890 QWB589890:QWE589890 RFX589890:RGA589890 RPT589890:RPW589890 RZP589890:RZS589890 SJL589890:SJO589890 STH589890:STK589890 TDD589890:TDG589890 TMZ589890:TNC589890 TWV589890:TWY589890 UGR589890:UGU589890 UQN589890:UQQ589890 VAJ589890:VAM589890 VKF589890:VKI589890 VUB589890:VUE589890 WDX589890:WEA589890 WNT589890:WNW589890 WXP589890:WXS589890 BH655426:BK655426 LD655426:LG655426 UZ655426:VC655426 AEV655426:AEY655426 AOR655426:AOU655426 AYN655426:AYQ655426 BIJ655426:BIM655426 BSF655426:BSI655426 CCB655426:CCE655426 CLX655426:CMA655426 CVT655426:CVW655426 DFP655426:DFS655426 DPL655426:DPO655426 DZH655426:DZK655426 EJD655426:EJG655426 ESZ655426:ETC655426 FCV655426:FCY655426 FMR655426:FMU655426 FWN655426:FWQ655426 GGJ655426:GGM655426 GQF655426:GQI655426 HAB655426:HAE655426 HJX655426:HKA655426 HTT655426:HTW655426 IDP655426:IDS655426 INL655426:INO655426 IXH655426:IXK655426 JHD655426:JHG655426 JQZ655426:JRC655426 KAV655426:KAY655426 KKR655426:KKU655426 KUN655426:KUQ655426 LEJ655426:LEM655426 LOF655426:LOI655426 LYB655426:LYE655426 MHX655426:MIA655426 MRT655426:MRW655426 NBP655426:NBS655426 NLL655426:NLO655426 NVH655426:NVK655426 OFD655426:OFG655426 OOZ655426:OPC655426 OYV655426:OYY655426 PIR655426:PIU655426 PSN655426:PSQ655426 QCJ655426:QCM655426 QMF655426:QMI655426 QWB655426:QWE655426 RFX655426:RGA655426 RPT655426:RPW655426 RZP655426:RZS655426 SJL655426:SJO655426 STH655426:STK655426 TDD655426:TDG655426 TMZ655426:TNC655426 TWV655426:TWY655426 UGR655426:UGU655426 UQN655426:UQQ655426 VAJ655426:VAM655426 VKF655426:VKI655426 VUB655426:VUE655426 WDX655426:WEA655426 WNT655426:WNW655426 WXP655426:WXS655426 BH720962:BK720962 LD720962:LG720962 UZ720962:VC720962 AEV720962:AEY720962 AOR720962:AOU720962 AYN720962:AYQ720962 BIJ720962:BIM720962 BSF720962:BSI720962 CCB720962:CCE720962 CLX720962:CMA720962 CVT720962:CVW720962 DFP720962:DFS720962 DPL720962:DPO720962 DZH720962:DZK720962 EJD720962:EJG720962 ESZ720962:ETC720962 FCV720962:FCY720962 FMR720962:FMU720962 FWN720962:FWQ720962 GGJ720962:GGM720962 GQF720962:GQI720962 HAB720962:HAE720962 HJX720962:HKA720962 HTT720962:HTW720962 IDP720962:IDS720962 INL720962:INO720962 IXH720962:IXK720962 JHD720962:JHG720962 JQZ720962:JRC720962 KAV720962:KAY720962 KKR720962:KKU720962 KUN720962:KUQ720962 LEJ720962:LEM720962 LOF720962:LOI720962 LYB720962:LYE720962 MHX720962:MIA720962 MRT720962:MRW720962 NBP720962:NBS720962 NLL720962:NLO720962 NVH720962:NVK720962 OFD720962:OFG720962 OOZ720962:OPC720962 OYV720962:OYY720962 PIR720962:PIU720962 PSN720962:PSQ720962 QCJ720962:QCM720962 QMF720962:QMI720962 QWB720962:QWE720962 RFX720962:RGA720962 RPT720962:RPW720962 RZP720962:RZS720962 SJL720962:SJO720962 STH720962:STK720962 TDD720962:TDG720962 TMZ720962:TNC720962 TWV720962:TWY720962 UGR720962:UGU720962 UQN720962:UQQ720962 VAJ720962:VAM720962 VKF720962:VKI720962 VUB720962:VUE720962 WDX720962:WEA720962 WNT720962:WNW720962 WXP720962:WXS720962 BH786498:BK786498 LD786498:LG786498 UZ786498:VC786498 AEV786498:AEY786498 AOR786498:AOU786498 AYN786498:AYQ786498 BIJ786498:BIM786498 BSF786498:BSI786498 CCB786498:CCE786498 CLX786498:CMA786498 CVT786498:CVW786498 DFP786498:DFS786498 DPL786498:DPO786498 DZH786498:DZK786498 EJD786498:EJG786498 ESZ786498:ETC786498 FCV786498:FCY786498 FMR786498:FMU786498 FWN786498:FWQ786498 GGJ786498:GGM786498 GQF786498:GQI786498 HAB786498:HAE786498 HJX786498:HKA786498 HTT786498:HTW786498 IDP786498:IDS786498 INL786498:INO786498 IXH786498:IXK786498 JHD786498:JHG786498 JQZ786498:JRC786498 KAV786498:KAY786498 KKR786498:KKU786498 KUN786498:KUQ786498 LEJ786498:LEM786498 LOF786498:LOI786498 LYB786498:LYE786498 MHX786498:MIA786498 MRT786498:MRW786498 NBP786498:NBS786498 NLL786498:NLO786498 NVH786498:NVK786498 OFD786498:OFG786498 OOZ786498:OPC786498 OYV786498:OYY786498 PIR786498:PIU786498 PSN786498:PSQ786498 QCJ786498:QCM786498 QMF786498:QMI786498 QWB786498:QWE786498 RFX786498:RGA786498 RPT786498:RPW786498 RZP786498:RZS786498 SJL786498:SJO786498 STH786498:STK786498 TDD786498:TDG786498 TMZ786498:TNC786498 TWV786498:TWY786498 UGR786498:UGU786498 UQN786498:UQQ786498 VAJ786498:VAM786498 VKF786498:VKI786498 VUB786498:VUE786498 WDX786498:WEA786498 WNT786498:WNW786498 WXP786498:WXS786498 BH852034:BK852034 LD852034:LG852034 UZ852034:VC852034 AEV852034:AEY852034 AOR852034:AOU852034 AYN852034:AYQ852034 BIJ852034:BIM852034 BSF852034:BSI852034 CCB852034:CCE852034 CLX852034:CMA852034 CVT852034:CVW852034 DFP852034:DFS852034 DPL852034:DPO852034 DZH852034:DZK852034 EJD852034:EJG852034 ESZ852034:ETC852034 FCV852034:FCY852034 FMR852034:FMU852034 FWN852034:FWQ852034 GGJ852034:GGM852034 GQF852034:GQI852034 HAB852034:HAE852034 HJX852034:HKA852034 HTT852034:HTW852034 IDP852034:IDS852034 INL852034:INO852034 IXH852034:IXK852034 JHD852034:JHG852034 JQZ852034:JRC852034 KAV852034:KAY852034 KKR852034:KKU852034 KUN852034:KUQ852034 LEJ852034:LEM852034 LOF852034:LOI852034 LYB852034:LYE852034 MHX852034:MIA852034 MRT852034:MRW852034 NBP852034:NBS852034 NLL852034:NLO852034 NVH852034:NVK852034 OFD852034:OFG852034 OOZ852034:OPC852034 OYV852034:OYY852034 PIR852034:PIU852034 PSN852034:PSQ852034 QCJ852034:QCM852034 QMF852034:QMI852034 QWB852034:QWE852034 RFX852034:RGA852034 RPT852034:RPW852034 RZP852034:RZS852034 SJL852034:SJO852034 STH852034:STK852034 TDD852034:TDG852034 TMZ852034:TNC852034 TWV852034:TWY852034 UGR852034:UGU852034 UQN852034:UQQ852034 VAJ852034:VAM852034 VKF852034:VKI852034 VUB852034:VUE852034 WDX852034:WEA852034 WNT852034:WNW852034 WXP852034:WXS852034 BH917570:BK917570 LD917570:LG917570 UZ917570:VC917570 AEV917570:AEY917570 AOR917570:AOU917570 AYN917570:AYQ917570 BIJ917570:BIM917570 BSF917570:BSI917570 CCB917570:CCE917570 CLX917570:CMA917570 CVT917570:CVW917570 DFP917570:DFS917570 DPL917570:DPO917570 DZH917570:DZK917570 EJD917570:EJG917570 ESZ917570:ETC917570 FCV917570:FCY917570 FMR917570:FMU917570 FWN917570:FWQ917570 GGJ917570:GGM917570 GQF917570:GQI917570 HAB917570:HAE917570 HJX917570:HKA917570 HTT917570:HTW917570 IDP917570:IDS917570 INL917570:INO917570 IXH917570:IXK917570 JHD917570:JHG917570 JQZ917570:JRC917570 KAV917570:KAY917570 KKR917570:KKU917570 KUN917570:KUQ917570 LEJ917570:LEM917570 LOF917570:LOI917570 LYB917570:LYE917570 MHX917570:MIA917570 MRT917570:MRW917570 NBP917570:NBS917570 NLL917570:NLO917570 NVH917570:NVK917570 OFD917570:OFG917570 OOZ917570:OPC917570 OYV917570:OYY917570 PIR917570:PIU917570 PSN917570:PSQ917570 QCJ917570:QCM917570 QMF917570:QMI917570 QWB917570:QWE917570 RFX917570:RGA917570 RPT917570:RPW917570 RZP917570:RZS917570 SJL917570:SJO917570 STH917570:STK917570 TDD917570:TDG917570 TMZ917570:TNC917570 TWV917570:TWY917570 UGR917570:UGU917570 UQN917570:UQQ917570 VAJ917570:VAM917570 VKF917570:VKI917570 VUB917570:VUE917570 WDX917570:WEA917570 WNT917570:WNW917570 WXP917570:WXS917570 BH983106:BK983106 LD983106:LG983106 UZ983106:VC983106 AEV983106:AEY983106 AOR983106:AOU983106 AYN983106:AYQ983106 BIJ983106:BIM983106 BSF983106:BSI983106 CCB983106:CCE983106 CLX983106:CMA983106 CVT983106:CVW983106 DFP983106:DFS983106 DPL983106:DPO983106 DZH983106:DZK983106 EJD983106:EJG983106 ESZ983106:ETC983106 FCV983106:FCY983106 FMR983106:FMU983106 FWN983106:FWQ983106 GGJ983106:GGM983106 GQF983106:GQI983106 HAB983106:HAE983106 HJX983106:HKA983106 HTT983106:HTW983106 IDP983106:IDS983106 INL983106:INO983106 IXH983106:IXK983106 JHD983106:JHG983106 JQZ983106:JRC983106 KAV983106:KAY983106 KKR983106:KKU983106 KUN983106:KUQ983106 LEJ983106:LEM983106 LOF983106:LOI983106 LYB983106:LYE983106 MHX983106:MIA983106 MRT983106:MRW983106 NBP983106:NBS983106 NLL983106:NLO983106 NVH983106:NVK983106 OFD983106:OFG983106 OOZ983106:OPC983106 OYV983106:OYY983106 PIR983106:PIU983106 PSN983106:PSQ983106 QCJ983106:QCM983106 QMF983106:QMI983106 QWB983106:QWE983106 RFX983106:RGA983106 RPT983106:RPW983106 RZP983106:RZS983106 SJL983106:SJO983106 STH983106:STK983106 TDD983106:TDG983106 TMZ983106:TNC983106 TWV983106:TWY983106 UGR983106:UGU983106 UQN983106:UQQ983106 VAJ983106:VAM983106 VKF983106:VKI983106 VUB983106:VUE983106 WDX983106:WEA983106 WNT983106:WNW983106 WXP983106:WXS983106" xr:uid="{00000000-0002-0000-0200-000000000000}">
      <formula1>"　,5,6,11,12"</formula1>
    </dataValidation>
    <dataValidation type="list" showInputMessage="1" showErrorMessage="1" sqref="BW52:BW53 LS52:LS53 VO52:VO53 AFK52:AFK53 APG52:APG53 AZC52:AZC53 BIY52:BIY53 BSU52:BSU53 CCQ52:CCQ53 CMM52:CMM53 CWI52:CWI53 DGE52:DGE53 DQA52:DQA53 DZW52:DZW53 EJS52:EJS53 ETO52:ETO53 FDK52:FDK53 FNG52:FNG53 FXC52:FXC53 GGY52:GGY53 GQU52:GQU53 HAQ52:HAQ53 HKM52:HKM53 HUI52:HUI53 IEE52:IEE53 IOA52:IOA53 IXW52:IXW53 JHS52:JHS53 JRO52:JRO53 KBK52:KBK53 KLG52:KLG53 KVC52:KVC53 LEY52:LEY53 LOU52:LOU53 LYQ52:LYQ53 MIM52:MIM53 MSI52:MSI53 NCE52:NCE53 NMA52:NMA53 NVW52:NVW53 OFS52:OFS53 OPO52:OPO53 OZK52:OZK53 PJG52:PJG53 PTC52:PTC53 QCY52:QCY53 QMU52:QMU53 QWQ52:QWQ53 RGM52:RGM53 RQI52:RQI53 SAE52:SAE53 SKA52:SKA53 STW52:STW53 TDS52:TDS53 TNO52:TNO53 TXK52:TXK53 UHG52:UHG53 URC52:URC53 VAY52:VAY53 VKU52:VKU53 VUQ52:VUQ53 WEM52:WEM53 WOI52:WOI53 WYE52:WYE53 BW65589:BW65590 LS65589:LS65590 VO65589:VO65590 AFK65589:AFK65590 APG65589:APG65590 AZC65589:AZC65590 BIY65589:BIY65590 BSU65589:BSU65590 CCQ65589:CCQ65590 CMM65589:CMM65590 CWI65589:CWI65590 DGE65589:DGE65590 DQA65589:DQA65590 DZW65589:DZW65590 EJS65589:EJS65590 ETO65589:ETO65590 FDK65589:FDK65590 FNG65589:FNG65590 FXC65589:FXC65590 GGY65589:GGY65590 GQU65589:GQU65590 HAQ65589:HAQ65590 HKM65589:HKM65590 HUI65589:HUI65590 IEE65589:IEE65590 IOA65589:IOA65590 IXW65589:IXW65590 JHS65589:JHS65590 JRO65589:JRO65590 KBK65589:KBK65590 KLG65589:KLG65590 KVC65589:KVC65590 LEY65589:LEY65590 LOU65589:LOU65590 LYQ65589:LYQ65590 MIM65589:MIM65590 MSI65589:MSI65590 NCE65589:NCE65590 NMA65589:NMA65590 NVW65589:NVW65590 OFS65589:OFS65590 OPO65589:OPO65590 OZK65589:OZK65590 PJG65589:PJG65590 PTC65589:PTC65590 QCY65589:QCY65590 QMU65589:QMU65590 QWQ65589:QWQ65590 RGM65589:RGM65590 RQI65589:RQI65590 SAE65589:SAE65590 SKA65589:SKA65590 STW65589:STW65590 TDS65589:TDS65590 TNO65589:TNO65590 TXK65589:TXK65590 UHG65589:UHG65590 URC65589:URC65590 VAY65589:VAY65590 VKU65589:VKU65590 VUQ65589:VUQ65590 WEM65589:WEM65590 WOI65589:WOI65590 WYE65589:WYE65590 BW131125:BW131126 LS131125:LS131126 VO131125:VO131126 AFK131125:AFK131126 APG131125:APG131126 AZC131125:AZC131126 BIY131125:BIY131126 BSU131125:BSU131126 CCQ131125:CCQ131126 CMM131125:CMM131126 CWI131125:CWI131126 DGE131125:DGE131126 DQA131125:DQA131126 DZW131125:DZW131126 EJS131125:EJS131126 ETO131125:ETO131126 FDK131125:FDK131126 FNG131125:FNG131126 FXC131125:FXC131126 GGY131125:GGY131126 GQU131125:GQU131126 HAQ131125:HAQ131126 HKM131125:HKM131126 HUI131125:HUI131126 IEE131125:IEE131126 IOA131125:IOA131126 IXW131125:IXW131126 JHS131125:JHS131126 JRO131125:JRO131126 KBK131125:KBK131126 KLG131125:KLG131126 KVC131125:KVC131126 LEY131125:LEY131126 LOU131125:LOU131126 LYQ131125:LYQ131126 MIM131125:MIM131126 MSI131125:MSI131126 NCE131125:NCE131126 NMA131125:NMA131126 NVW131125:NVW131126 OFS131125:OFS131126 OPO131125:OPO131126 OZK131125:OZK131126 PJG131125:PJG131126 PTC131125:PTC131126 QCY131125:QCY131126 QMU131125:QMU131126 QWQ131125:QWQ131126 RGM131125:RGM131126 RQI131125:RQI131126 SAE131125:SAE131126 SKA131125:SKA131126 STW131125:STW131126 TDS131125:TDS131126 TNO131125:TNO131126 TXK131125:TXK131126 UHG131125:UHG131126 URC131125:URC131126 VAY131125:VAY131126 VKU131125:VKU131126 VUQ131125:VUQ131126 WEM131125:WEM131126 WOI131125:WOI131126 WYE131125:WYE131126 BW196661:BW196662 LS196661:LS196662 VO196661:VO196662 AFK196661:AFK196662 APG196661:APG196662 AZC196661:AZC196662 BIY196661:BIY196662 BSU196661:BSU196662 CCQ196661:CCQ196662 CMM196661:CMM196662 CWI196661:CWI196662 DGE196661:DGE196662 DQA196661:DQA196662 DZW196661:DZW196662 EJS196661:EJS196662 ETO196661:ETO196662 FDK196661:FDK196662 FNG196661:FNG196662 FXC196661:FXC196662 GGY196661:GGY196662 GQU196661:GQU196662 HAQ196661:HAQ196662 HKM196661:HKM196662 HUI196661:HUI196662 IEE196661:IEE196662 IOA196661:IOA196662 IXW196661:IXW196662 JHS196661:JHS196662 JRO196661:JRO196662 KBK196661:KBK196662 KLG196661:KLG196662 KVC196661:KVC196662 LEY196661:LEY196662 LOU196661:LOU196662 LYQ196661:LYQ196662 MIM196661:MIM196662 MSI196661:MSI196662 NCE196661:NCE196662 NMA196661:NMA196662 NVW196661:NVW196662 OFS196661:OFS196662 OPO196661:OPO196662 OZK196661:OZK196662 PJG196661:PJG196662 PTC196661:PTC196662 QCY196661:QCY196662 QMU196661:QMU196662 QWQ196661:QWQ196662 RGM196661:RGM196662 RQI196661:RQI196662 SAE196661:SAE196662 SKA196661:SKA196662 STW196661:STW196662 TDS196661:TDS196662 TNO196661:TNO196662 TXK196661:TXK196662 UHG196661:UHG196662 URC196661:URC196662 VAY196661:VAY196662 VKU196661:VKU196662 VUQ196661:VUQ196662 WEM196661:WEM196662 WOI196661:WOI196662 WYE196661:WYE196662 BW262197:BW262198 LS262197:LS262198 VO262197:VO262198 AFK262197:AFK262198 APG262197:APG262198 AZC262197:AZC262198 BIY262197:BIY262198 BSU262197:BSU262198 CCQ262197:CCQ262198 CMM262197:CMM262198 CWI262197:CWI262198 DGE262197:DGE262198 DQA262197:DQA262198 DZW262197:DZW262198 EJS262197:EJS262198 ETO262197:ETO262198 FDK262197:FDK262198 FNG262197:FNG262198 FXC262197:FXC262198 GGY262197:GGY262198 GQU262197:GQU262198 HAQ262197:HAQ262198 HKM262197:HKM262198 HUI262197:HUI262198 IEE262197:IEE262198 IOA262197:IOA262198 IXW262197:IXW262198 JHS262197:JHS262198 JRO262197:JRO262198 KBK262197:KBK262198 KLG262197:KLG262198 KVC262197:KVC262198 LEY262197:LEY262198 LOU262197:LOU262198 LYQ262197:LYQ262198 MIM262197:MIM262198 MSI262197:MSI262198 NCE262197:NCE262198 NMA262197:NMA262198 NVW262197:NVW262198 OFS262197:OFS262198 OPO262197:OPO262198 OZK262197:OZK262198 PJG262197:PJG262198 PTC262197:PTC262198 QCY262197:QCY262198 QMU262197:QMU262198 QWQ262197:QWQ262198 RGM262197:RGM262198 RQI262197:RQI262198 SAE262197:SAE262198 SKA262197:SKA262198 STW262197:STW262198 TDS262197:TDS262198 TNO262197:TNO262198 TXK262197:TXK262198 UHG262197:UHG262198 URC262197:URC262198 VAY262197:VAY262198 VKU262197:VKU262198 VUQ262197:VUQ262198 WEM262197:WEM262198 WOI262197:WOI262198 WYE262197:WYE262198 BW327733:BW327734 LS327733:LS327734 VO327733:VO327734 AFK327733:AFK327734 APG327733:APG327734 AZC327733:AZC327734 BIY327733:BIY327734 BSU327733:BSU327734 CCQ327733:CCQ327734 CMM327733:CMM327734 CWI327733:CWI327734 DGE327733:DGE327734 DQA327733:DQA327734 DZW327733:DZW327734 EJS327733:EJS327734 ETO327733:ETO327734 FDK327733:FDK327734 FNG327733:FNG327734 FXC327733:FXC327734 GGY327733:GGY327734 GQU327733:GQU327734 HAQ327733:HAQ327734 HKM327733:HKM327734 HUI327733:HUI327734 IEE327733:IEE327734 IOA327733:IOA327734 IXW327733:IXW327734 JHS327733:JHS327734 JRO327733:JRO327734 KBK327733:KBK327734 KLG327733:KLG327734 KVC327733:KVC327734 LEY327733:LEY327734 LOU327733:LOU327734 LYQ327733:LYQ327734 MIM327733:MIM327734 MSI327733:MSI327734 NCE327733:NCE327734 NMA327733:NMA327734 NVW327733:NVW327734 OFS327733:OFS327734 OPO327733:OPO327734 OZK327733:OZK327734 PJG327733:PJG327734 PTC327733:PTC327734 QCY327733:QCY327734 QMU327733:QMU327734 QWQ327733:QWQ327734 RGM327733:RGM327734 RQI327733:RQI327734 SAE327733:SAE327734 SKA327733:SKA327734 STW327733:STW327734 TDS327733:TDS327734 TNO327733:TNO327734 TXK327733:TXK327734 UHG327733:UHG327734 URC327733:URC327734 VAY327733:VAY327734 VKU327733:VKU327734 VUQ327733:VUQ327734 WEM327733:WEM327734 WOI327733:WOI327734 WYE327733:WYE327734 BW393269:BW393270 LS393269:LS393270 VO393269:VO393270 AFK393269:AFK393270 APG393269:APG393270 AZC393269:AZC393270 BIY393269:BIY393270 BSU393269:BSU393270 CCQ393269:CCQ393270 CMM393269:CMM393270 CWI393269:CWI393270 DGE393269:DGE393270 DQA393269:DQA393270 DZW393269:DZW393270 EJS393269:EJS393270 ETO393269:ETO393270 FDK393269:FDK393270 FNG393269:FNG393270 FXC393269:FXC393270 GGY393269:GGY393270 GQU393269:GQU393270 HAQ393269:HAQ393270 HKM393269:HKM393270 HUI393269:HUI393270 IEE393269:IEE393270 IOA393269:IOA393270 IXW393269:IXW393270 JHS393269:JHS393270 JRO393269:JRO393270 KBK393269:KBK393270 KLG393269:KLG393270 KVC393269:KVC393270 LEY393269:LEY393270 LOU393269:LOU393270 LYQ393269:LYQ393270 MIM393269:MIM393270 MSI393269:MSI393270 NCE393269:NCE393270 NMA393269:NMA393270 NVW393269:NVW393270 OFS393269:OFS393270 OPO393269:OPO393270 OZK393269:OZK393270 PJG393269:PJG393270 PTC393269:PTC393270 QCY393269:QCY393270 QMU393269:QMU393270 QWQ393269:QWQ393270 RGM393269:RGM393270 RQI393269:RQI393270 SAE393269:SAE393270 SKA393269:SKA393270 STW393269:STW393270 TDS393269:TDS393270 TNO393269:TNO393270 TXK393269:TXK393270 UHG393269:UHG393270 URC393269:URC393270 VAY393269:VAY393270 VKU393269:VKU393270 VUQ393269:VUQ393270 WEM393269:WEM393270 WOI393269:WOI393270 WYE393269:WYE393270 BW458805:BW458806 LS458805:LS458806 VO458805:VO458806 AFK458805:AFK458806 APG458805:APG458806 AZC458805:AZC458806 BIY458805:BIY458806 BSU458805:BSU458806 CCQ458805:CCQ458806 CMM458805:CMM458806 CWI458805:CWI458806 DGE458805:DGE458806 DQA458805:DQA458806 DZW458805:DZW458806 EJS458805:EJS458806 ETO458805:ETO458806 FDK458805:FDK458806 FNG458805:FNG458806 FXC458805:FXC458806 GGY458805:GGY458806 GQU458805:GQU458806 HAQ458805:HAQ458806 HKM458805:HKM458806 HUI458805:HUI458806 IEE458805:IEE458806 IOA458805:IOA458806 IXW458805:IXW458806 JHS458805:JHS458806 JRO458805:JRO458806 KBK458805:KBK458806 KLG458805:KLG458806 KVC458805:KVC458806 LEY458805:LEY458806 LOU458805:LOU458806 LYQ458805:LYQ458806 MIM458805:MIM458806 MSI458805:MSI458806 NCE458805:NCE458806 NMA458805:NMA458806 NVW458805:NVW458806 OFS458805:OFS458806 OPO458805:OPO458806 OZK458805:OZK458806 PJG458805:PJG458806 PTC458805:PTC458806 QCY458805:QCY458806 QMU458805:QMU458806 QWQ458805:QWQ458806 RGM458805:RGM458806 RQI458805:RQI458806 SAE458805:SAE458806 SKA458805:SKA458806 STW458805:STW458806 TDS458805:TDS458806 TNO458805:TNO458806 TXK458805:TXK458806 UHG458805:UHG458806 URC458805:URC458806 VAY458805:VAY458806 VKU458805:VKU458806 VUQ458805:VUQ458806 WEM458805:WEM458806 WOI458805:WOI458806 WYE458805:WYE458806 BW524341:BW524342 LS524341:LS524342 VO524341:VO524342 AFK524341:AFK524342 APG524341:APG524342 AZC524341:AZC524342 BIY524341:BIY524342 BSU524341:BSU524342 CCQ524341:CCQ524342 CMM524341:CMM524342 CWI524341:CWI524342 DGE524341:DGE524342 DQA524341:DQA524342 DZW524341:DZW524342 EJS524341:EJS524342 ETO524341:ETO524342 FDK524341:FDK524342 FNG524341:FNG524342 FXC524341:FXC524342 GGY524341:GGY524342 GQU524341:GQU524342 HAQ524341:HAQ524342 HKM524341:HKM524342 HUI524341:HUI524342 IEE524341:IEE524342 IOA524341:IOA524342 IXW524341:IXW524342 JHS524341:JHS524342 JRO524341:JRO524342 KBK524341:KBK524342 KLG524341:KLG524342 KVC524341:KVC524342 LEY524341:LEY524342 LOU524341:LOU524342 LYQ524341:LYQ524342 MIM524341:MIM524342 MSI524341:MSI524342 NCE524341:NCE524342 NMA524341:NMA524342 NVW524341:NVW524342 OFS524341:OFS524342 OPO524341:OPO524342 OZK524341:OZK524342 PJG524341:PJG524342 PTC524341:PTC524342 QCY524341:QCY524342 QMU524341:QMU524342 QWQ524341:QWQ524342 RGM524341:RGM524342 RQI524341:RQI524342 SAE524341:SAE524342 SKA524341:SKA524342 STW524341:STW524342 TDS524341:TDS524342 TNO524341:TNO524342 TXK524341:TXK524342 UHG524341:UHG524342 URC524341:URC524342 VAY524341:VAY524342 VKU524341:VKU524342 VUQ524341:VUQ524342 WEM524341:WEM524342 WOI524341:WOI524342 WYE524341:WYE524342 BW589877:BW589878 LS589877:LS589878 VO589877:VO589878 AFK589877:AFK589878 APG589877:APG589878 AZC589877:AZC589878 BIY589877:BIY589878 BSU589877:BSU589878 CCQ589877:CCQ589878 CMM589877:CMM589878 CWI589877:CWI589878 DGE589877:DGE589878 DQA589877:DQA589878 DZW589877:DZW589878 EJS589877:EJS589878 ETO589877:ETO589878 FDK589877:FDK589878 FNG589877:FNG589878 FXC589877:FXC589878 GGY589877:GGY589878 GQU589877:GQU589878 HAQ589877:HAQ589878 HKM589877:HKM589878 HUI589877:HUI589878 IEE589877:IEE589878 IOA589877:IOA589878 IXW589877:IXW589878 JHS589877:JHS589878 JRO589877:JRO589878 KBK589877:KBK589878 KLG589877:KLG589878 KVC589877:KVC589878 LEY589877:LEY589878 LOU589877:LOU589878 LYQ589877:LYQ589878 MIM589877:MIM589878 MSI589877:MSI589878 NCE589877:NCE589878 NMA589877:NMA589878 NVW589877:NVW589878 OFS589877:OFS589878 OPO589877:OPO589878 OZK589877:OZK589878 PJG589877:PJG589878 PTC589877:PTC589878 QCY589877:QCY589878 QMU589877:QMU589878 QWQ589877:QWQ589878 RGM589877:RGM589878 RQI589877:RQI589878 SAE589877:SAE589878 SKA589877:SKA589878 STW589877:STW589878 TDS589877:TDS589878 TNO589877:TNO589878 TXK589877:TXK589878 UHG589877:UHG589878 URC589877:URC589878 VAY589877:VAY589878 VKU589877:VKU589878 VUQ589877:VUQ589878 WEM589877:WEM589878 WOI589877:WOI589878 WYE589877:WYE589878 BW655413:BW655414 LS655413:LS655414 VO655413:VO655414 AFK655413:AFK655414 APG655413:APG655414 AZC655413:AZC655414 BIY655413:BIY655414 BSU655413:BSU655414 CCQ655413:CCQ655414 CMM655413:CMM655414 CWI655413:CWI655414 DGE655413:DGE655414 DQA655413:DQA655414 DZW655413:DZW655414 EJS655413:EJS655414 ETO655413:ETO655414 FDK655413:FDK655414 FNG655413:FNG655414 FXC655413:FXC655414 GGY655413:GGY655414 GQU655413:GQU655414 HAQ655413:HAQ655414 HKM655413:HKM655414 HUI655413:HUI655414 IEE655413:IEE655414 IOA655413:IOA655414 IXW655413:IXW655414 JHS655413:JHS655414 JRO655413:JRO655414 KBK655413:KBK655414 KLG655413:KLG655414 KVC655413:KVC655414 LEY655413:LEY655414 LOU655413:LOU655414 LYQ655413:LYQ655414 MIM655413:MIM655414 MSI655413:MSI655414 NCE655413:NCE655414 NMA655413:NMA655414 NVW655413:NVW655414 OFS655413:OFS655414 OPO655413:OPO655414 OZK655413:OZK655414 PJG655413:PJG655414 PTC655413:PTC655414 QCY655413:QCY655414 QMU655413:QMU655414 QWQ655413:QWQ655414 RGM655413:RGM655414 RQI655413:RQI655414 SAE655413:SAE655414 SKA655413:SKA655414 STW655413:STW655414 TDS655413:TDS655414 TNO655413:TNO655414 TXK655413:TXK655414 UHG655413:UHG655414 URC655413:URC655414 VAY655413:VAY655414 VKU655413:VKU655414 VUQ655413:VUQ655414 WEM655413:WEM655414 WOI655413:WOI655414 WYE655413:WYE655414 BW720949:BW720950 LS720949:LS720950 VO720949:VO720950 AFK720949:AFK720950 APG720949:APG720950 AZC720949:AZC720950 BIY720949:BIY720950 BSU720949:BSU720950 CCQ720949:CCQ720950 CMM720949:CMM720950 CWI720949:CWI720950 DGE720949:DGE720950 DQA720949:DQA720950 DZW720949:DZW720950 EJS720949:EJS720950 ETO720949:ETO720950 FDK720949:FDK720950 FNG720949:FNG720950 FXC720949:FXC720950 GGY720949:GGY720950 GQU720949:GQU720950 HAQ720949:HAQ720950 HKM720949:HKM720950 HUI720949:HUI720950 IEE720949:IEE720950 IOA720949:IOA720950 IXW720949:IXW720950 JHS720949:JHS720950 JRO720949:JRO720950 KBK720949:KBK720950 KLG720949:KLG720950 KVC720949:KVC720950 LEY720949:LEY720950 LOU720949:LOU720950 LYQ720949:LYQ720950 MIM720949:MIM720950 MSI720949:MSI720950 NCE720949:NCE720950 NMA720949:NMA720950 NVW720949:NVW720950 OFS720949:OFS720950 OPO720949:OPO720950 OZK720949:OZK720950 PJG720949:PJG720950 PTC720949:PTC720950 QCY720949:QCY720950 QMU720949:QMU720950 QWQ720949:QWQ720950 RGM720949:RGM720950 RQI720949:RQI720950 SAE720949:SAE720950 SKA720949:SKA720950 STW720949:STW720950 TDS720949:TDS720950 TNO720949:TNO720950 TXK720949:TXK720950 UHG720949:UHG720950 URC720949:URC720950 VAY720949:VAY720950 VKU720949:VKU720950 VUQ720949:VUQ720950 WEM720949:WEM720950 WOI720949:WOI720950 WYE720949:WYE720950 BW786485:BW786486 LS786485:LS786486 VO786485:VO786486 AFK786485:AFK786486 APG786485:APG786486 AZC786485:AZC786486 BIY786485:BIY786486 BSU786485:BSU786486 CCQ786485:CCQ786486 CMM786485:CMM786486 CWI786485:CWI786486 DGE786485:DGE786486 DQA786485:DQA786486 DZW786485:DZW786486 EJS786485:EJS786486 ETO786485:ETO786486 FDK786485:FDK786486 FNG786485:FNG786486 FXC786485:FXC786486 GGY786485:GGY786486 GQU786485:GQU786486 HAQ786485:HAQ786486 HKM786485:HKM786486 HUI786485:HUI786486 IEE786485:IEE786486 IOA786485:IOA786486 IXW786485:IXW786486 JHS786485:JHS786486 JRO786485:JRO786486 KBK786485:KBK786486 KLG786485:KLG786486 KVC786485:KVC786486 LEY786485:LEY786486 LOU786485:LOU786486 LYQ786485:LYQ786486 MIM786485:MIM786486 MSI786485:MSI786486 NCE786485:NCE786486 NMA786485:NMA786486 NVW786485:NVW786486 OFS786485:OFS786486 OPO786485:OPO786486 OZK786485:OZK786486 PJG786485:PJG786486 PTC786485:PTC786486 QCY786485:QCY786486 QMU786485:QMU786486 QWQ786485:QWQ786486 RGM786485:RGM786486 RQI786485:RQI786486 SAE786485:SAE786486 SKA786485:SKA786486 STW786485:STW786486 TDS786485:TDS786486 TNO786485:TNO786486 TXK786485:TXK786486 UHG786485:UHG786486 URC786485:URC786486 VAY786485:VAY786486 VKU786485:VKU786486 VUQ786485:VUQ786486 WEM786485:WEM786486 WOI786485:WOI786486 WYE786485:WYE786486 BW852021:BW852022 LS852021:LS852022 VO852021:VO852022 AFK852021:AFK852022 APG852021:APG852022 AZC852021:AZC852022 BIY852021:BIY852022 BSU852021:BSU852022 CCQ852021:CCQ852022 CMM852021:CMM852022 CWI852021:CWI852022 DGE852021:DGE852022 DQA852021:DQA852022 DZW852021:DZW852022 EJS852021:EJS852022 ETO852021:ETO852022 FDK852021:FDK852022 FNG852021:FNG852022 FXC852021:FXC852022 GGY852021:GGY852022 GQU852021:GQU852022 HAQ852021:HAQ852022 HKM852021:HKM852022 HUI852021:HUI852022 IEE852021:IEE852022 IOA852021:IOA852022 IXW852021:IXW852022 JHS852021:JHS852022 JRO852021:JRO852022 KBK852021:KBK852022 KLG852021:KLG852022 KVC852021:KVC852022 LEY852021:LEY852022 LOU852021:LOU852022 LYQ852021:LYQ852022 MIM852021:MIM852022 MSI852021:MSI852022 NCE852021:NCE852022 NMA852021:NMA852022 NVW852021:NVW852022 OFS852021:OFS852022 OPO852021:OPO852022 OZK852021:OZK852022 PJG852021:PJG852022 PTC852021:PTC852022 QCY852021:QCY852022 QMU852021:QMU852022 QWQ852021:QWQ852022 RGM852021:RGM852022 RQI852021:RQI852022 SAE852021:SAE852022 SKA852021:SKA852022 STW852021:STW852022 TDS852021:TDS852022 TNO852021:TNO852022 TXK852021:TXK852022 UHG852021:UHG852022 URC852021:URC852022 VAY852021:VAY852022 VKU852021:VKU852022 VUQ852021:VUQ852022 WEM852021:WEM852022 WOI852021:WOI852022 WYE852021:WYE852022 BW917557:BW917558 LS917557:LS917558 VO917557:VO917558 AFK917557:AFK917558 APG917557:APG917558 AZC917557:AZC917558 BIY917557:BIY917558 BSU917557:BSU917558 CCQ917557:CCQ917558 CMM917557:CMM917558 CWI917557:CWI917558 DGE917557:DGE917558 DQA917557:DQA917558 DZW917557:DZW917558 EJS917557:EJS917558 ETO917557:ETO917558 FDK917557:FDK917558 FNG917557:FNG917558 FXC917557:FXC917558 GGY917557:GGY917558 GQU917557:GQU917558 HAQ917557:HAQ917558 HKM917557:HKM917558 HUI917557:HUI917558 IEE917557:IEE917558 IOA917557:IOA917558 IXW917557:IXW917558 JHS917557:JHS917558 JRO917557:JRO917558 KBK917557:KBK917558 KLG917557:KLG917558 KVC917557:KVC917558 LEY917557:LEY917558 LOU917557:LOU917558 LYQ917557:LYQ917558 MIM917557:MIM917558 MSI917557:MSI917558 NCE917557:NCE917558 NMA917557:NMA917558 NVW917557:NVW917558 OFS917557:OFS917558 OPO917557:OPO917558 OZK917557:OZK917558 PJG917557:PJG917558 PTC917557:PTC917558 QCY917557:QCY917558 QMU917557:QMU917558 QWQ917557:QWQ917558 RGM917557:RGM917558 RQI917557:RQI917558 SAE917557:SAE917558 SKA917557:SKA917558 STW917557:STW917558 TDS917557:TDS917558 TNO917557:TNO917558 TXK917557:TXK917558 UHG917557:UHG917558 URC917557:URC917558 VAY917557:VAY917558 VKU917557:VKU917558 VUQ917557:VUQ917558 WEM917557:WEM917558 WOI917557:WOI917558 WYE917557:WYE917558 BW983093:BW983094 LS983093:LS983094 VO983093:VO983094 AFK983093:AFK983094 APG983093:APG983094 AZC983093:AZC983094 BIY983093:BIY983094 BSU983093:BSU983094 CCQ983093:CCQ983094 CMM983093:CMM983094 CWI983093:CWI983094 DGE983093:DGE983094 DQA983093:DQA983094 DZW983093:DZW983094 EJS983093:EJS983094 ETO983093:ETO983094 FDK983093:FDK983094 FNG983093:FNG983094 FXC983093:FXC983094 GGY983093:GGY983094 GQU983093:GQU983094 HAQ983093:HAQ983094 HKM983093:HKM983094 HUI983093:HUI983094 IEE983093:IEE983094 IOA983093:IOA983094 IXW983093:IXW983094 JHS983093:JHS983094 JRO983093:JRO983094 KBK983093:KBK983094 KLG983093:KLG983094 KVC983093:KVC983094 LEY983093:LEY983094 LOU983093:LOU983094 LYQ983093:LYQ983094 MIM983093:MIM983094 MSI983093:MSI983094 NCE983093:NCE983094 NMA983093:NMA983094 NVW983093:NVW983094 OFS983093:OFS983094 OPO983093:OPO983094 OZK983093:OZK983094 PJG983093:PJG983094 PTC983093:PTC983094 QCY983093:QCY983094 QMU983093:QMU983094 QWQ983093:QWQ983094 RGM983093:RGM983094 RQI983093:RQI983094 SAE983093:SAE983094 SKA983093:SKA983094 STW983093:STW983094 TDS983093:TDS983094 TNO983093:TNO983094 TXK983093:TXK983094 UHG983093:UHG983094 URC983093:URC983094 VAY983093:VAY983094 VKU983093:VKU983094 VUQ983093:VUQ983094 WEM983093:WEM983094 WOI983093:WOI983094 WYE983093:WYE983094 BX52 LT52 VP52 AFL52 APH52 AZD52 BIZ52 BSV52 CCR52 CMN52 CWJ52 DGF52 DQB52 DZX52 EJT52 ETP52 FDL52 FNH52 FXD52 GGZ52 GQV52 HAR52 HKN52 HUJ52 IEF52 IOB52 IXX52 JHT52 JRP52 KBL52 KLH52 KVD52 LEZ52 LOV52 LYR52 MIN52 MSJ52 NCF52 NMB52 NVX52 OFT52 OPP52 OZL52 PJH52 PTD52 QCZ52 QMV52 QWR52 RGN52 RQJ52 SAF52 SKB52 STX52 TDT52 TNP52 TXL52 UHH52 URD52 VAZ52 VKV52 VUR52 WEN52 WOJ52 WYF52 BX65589 LT65589 VP65589 AFL65589 APH65589 AZD65589 BIZ65589 BSV65589 CCR65589 CMN65589 CWJ65589 DGF65589 DQB65589 DZX65589 EJT65589 ETP65589 FDL65589 FNH65589 FXD65589 GGZ65589 GQV65589 HAR65589 HKN65589 HUJ65589 IEF65589 IOB65589 IXX65589 JHT65589 JRP65589 KBL65589 KLH65589 KVD65589 LEZ65589 LOV65589 LYR65589 MIN65589 MSJ65589 NCF65589 NMB65589 NVX65589 OFT65589 OPP65589 OZL65589 PJH65589 PTD65589 QCZ65589 QMV65589 QWR65589 RGN65589 RQJ65589 SAF65589 SKB65589 STX65589 TDT65589 TNP65589 TXL65589 UHH65589 URD65589 VAZ65589 VKV65589 VUR65589 WEN65589 WOJ65589 WYF65589 BX131125 LT131125 VP131125 AFL131125 APH131125 AZD131125 BIZ131125 BSV131125 CCR131125 CMN131125 CWJ131125 DGF131125 DQB131125 DZX131125 EJT131125 ETP131125 FDL131125 FNH131125 FXD131125 GGZ131125 GQV131125 HAR131125 HKN131125 HUJ131125 IEF131125 IOB131125 IXX131125 JHT131125 JRP131125 KBL131125 KLH131125 KVD131125 LEZ131125 LOV131125 LYR131125 MIN131125 MSJ131125 NCF131125 NMB131125 NVX131125 OFT131125 OPP131125 OZL131125 PJH131125 PTD131125 QCZ131125 QMV131125 QWR131125 RGN131125 RQJ131125 SAF131125 SKB131125 STX131125 TDT131125 TNP131125 TXL131125 UHH131125 URD131125 VAZ131125 VKV131125 VUR131125 WEN131125 WOJ131125 WYF131125 BX196661 LT196661 VP196661 AFL196661 APH196661 AZD196661 BIZ196661 BSV196661 CCR196661 CMN196661 CWJ196661 DGF196661 DQB196661 DZX196661 EJT196661 ETP196661 FDL196661 FNH196661 FXD196661 GGZ196661 GQV196661 HAR196661 HKN196661 HUJ196661 IEF196661 IOB196661 IXX196661 JHT196661 JRP196661 KBL196661 KLH196661 KVD196661 LEZ196661 LOV196661 LYR196661 MIN196661 MSJ196661 NCF196661 NMB196661 NVX196661 OFT196661 OPP196661 OZL196661 PJH196661 PTD196661 QCZ196661 QMV196661 QWR196661 RGN196661 RQJ196661 SAF196661 SKB196661 STX196661 TDT196661 TNP196661 TXL196661 UHH196661 URD196661 VAZ196661 VKV196661 VUR196661 WEN196661 WOJ196661 WYF196661 BX262197 LT262197 VP262197 AFL262197 APH262197 AZD262197 BIZ262197 BSV262197 CCR262197 CMN262197 CWJ262197 DGF262197 DQB262197 DZX262197 EJT262197 ETP262197 FDL262197 FNH262197 FXD262197 GGZ262197 GQV262197 HAR262197 HKN262197 HUJ262197 IEF262197 IOB262197 IXX262197 JHT262197 JRP262197 KBL262197 KLH262197 KVD262197 LEZ262197 LOV262197 LYR262197 MIN262197 MSJ262197 NCF262197 NMB262197 NVX262197 OFT262197 OPP262197 OZL262197 PJH262197 PTD262197 QCZ262197 QMV262197 QWR262197 RGN262197 RQJ262197 SAF262197 SKB262197 STX262197 TDT262197 TNP262197 TXL262197 UHH262197 URD262197 VAZ262197 VKV262197 VUR262197 WEN262197 WOJ262197 WYF262197 BX327733 LT327733 VP327733 AFL327733 APH327733 AZD327733 BIZ327733 BSV327733 CCR327733 CMN327733 CWJ327733 DGF327733 DQB327733 DZX327733 EJT327733 ETP327733 FDL327733 FNH327733 FXD327733 GGZ327733 GQV327733 HAR327733 HKN327733 HUJ327733 IEF327733 IOB327733 IXX327733 JHT327733 JRP327733 KBL327733 KLH327733 KVD327733 LEZ327733 LOV327733 LYR327733 MIN327733 MSJ327733 NCF327733 NMB327733 NVX327733 OFT327733 OPP327733 OZL327733 PJH327733 PTD327733 QCZ327733 QMV327733 QWR327733 RGN327733 RQJ327733 SAF327733 SKB327733 STX327733 TDT327733 TNP327733 TXL327733 UHH327733 URD327733 VAZ327733 VKV327733 VUR327733 WEN327733 WOJ327733 WYF327733 BX393269 LT393269 VP393269 AFL393269 APH393269 AZD393269 BIZ393269 BSV393269 CCR393269 CMN393269 CWJ393269 DGF393269 DQB393269 DZX393269 EJT393269 ETP393269 FDL393269 FNH393269 FXD393269 GGZ393269 GQV393269 HAR393269 HKN393269 HUJ393269 IEF393269 IOB393269 IXX393269 JHT393269 JRP393269 KBL393269 KLH393269 KVD393269 LEZ393269 LOV393269 LYR393269 MIN393269 MSJ393269 NCF393269 NMB393269 NVX393269 OFT393269 OPP393269 OZL393269 PJH393269 PTD393269 QCZ393269 QMV393269 QWR393269 RGN393269 RQJ393269 SAF393269 SKB393269 STX393269 TDT393269 TNP393269 TXL393269 UHH393269 URD393269 VAZ393269 VKV393269 VUR393269 WEN393269 WOJ393269 WYF393269 BX458805 LT458805 VP458805 AFL458805 APH458805 AZD458805 BIZ458805 BSV458805 CCR458805 CMN458805 CWJ458805 DGF458805 DQB458805 DZX458805 EJT458805 ETP458805 FDL458805 FNH458805 FXD458805 GGZ458805 GQV458805 HAR458805 HKN458805 HUJ458805 IEF458805 IOB458805 IXX458805 JHT458805 JRP458805 KBL458805 KLH458805 KVD458805 LEZ458805 LOV458805 LYR458805 MIN458805 MSJ458805 NCF458805 NMB458805 NVX458805 OFT458805 OPP458805 OZL458805 PJH458805 PTD458805 QCZ458805 QMV458805 QWR458805 RGN458805 RQJ458805 SAF458805 SKB458805 STX458805 TDT458805 TNP458805 TXL458805 UHH458805 URD458805 VAZ458805 VKV458805 VUR458805 WEN458805 WOJ458805 WYF458805 BX524341 LT524341 VP524341 AFL524341 APH524341 AZD524341 BIZ524341 BSV524341 CCR524341 CMN524341 CWJ524341 DGF524341 DQB524341 DZX524341 EJT524341 ETP524341 FDL524341 FNH524341 FXD524341 GGZ524341 GQV524341 HAR524341 HKN524341 HUJ524341 IEF524341 IOB524341 IXX524341 JHT524341 JRP524341 KBL524341 KLH524341 KVD524341 LEZ524341 LOV524341 LYR524341 MIN524341 MSJ524341 NCF524341 NMB524341 NVX524341 OFT524341 OPP524341 OZL524341 PJH524341 PTD524341 QCZ524341 QMV524341 QWR524341 RGN524341 RQJ524341 SAF524341 SKB524341 STX524341 TDT524341 TNP524341 TXL524341 UHH524341 URD524341 VAZ524341 VKV524341 VUR524341 WEN524341 WOJ524341 WYF524341 BX589877 LT589877 VP589877 AFL589877 APH589877 AZD589877 BIZ589877 BSV589877 CCR589877 CMN589877 CWJ589877 DGF589877 DQB589877 DZX589877 EJT589877 ETP589877 FDL589877 FNH589877 FXD589877 GGZ589877 GQV589877 HAR589877 HKN589877 HUJ589877 IEF589877 IOB589877 IXX589877 JHT589877 JRP589877 KBL589877 KLH589877 KVD589877 LEZ589877 LOV589877 LYR589877 MIN589877 MSJ589877 NCF589877 NMB589877 NVX589877 OFT589877 OPP589877 OZL589877 PJH589877 PTD589877 QCZ589877 QMV589877 QWR589877 RGN589877 RQJ589877 SAF589877 SKB589877 STX589877 TDT589877 TNP589877 TXL589877 UHH589877 URD589877 VAZ589877 VKV589877 VUR589877 WEN589877 WOJ589877 WYF589877 BX655413 LT655413 VP655413 AFL655413 APH655413 AZD655413 BIZ655413 BSV655413 CCR655413 CMN655413 CWJ655413 DGF655413 DQB655413 DZX655413 EJT655413 ETP655413 FDL655413 FNH655413 FXD655413 GGZ655413 GQV655413 HAR655413 HKN655413 HUJ655413 IEF655413 IOB655413 IXX655413 JHT655413 JRP655413 KBL655413 KLH655413 KVD655413 LEZ655413 LOV655413 LYR655413 MIN655413 MSJ655413 NCF655413 NMB655413 NVX655413 OFT655413 OPP655413 OZL655413 PJH655413 PTD655413 QCZ655413 QMV655413 QWR655413 RGN655413 RQJ655413 SAF655413 SKB655413 STX655413 TDT655413 TNP655413 TXL655413 UHH655413 URD655413 VAZ655413 VKV655413 VUR655413 WEN655413 WOJ655413 WYF655413 BX720949 LT720949 VP720949 AFL720949 APH720949 AZD720949 BIZ720949 BSV720949 CCR720949 CMN720949 CWJ720949 DGF720949 DQB720949 DZX720949 EJT720949 ETP720949 FDL720949 FNH720949 FXD720949 GGZ720949 GQV720949 HAR720949 HKN720949 HUJ720949 IEF720949 IOB720949 IXX720949 JHT720949 JRP720949 KBL720949 KLH720949 KVD720949 LEZ720949 LOV720949 LYR720949 MIN720949 MSJ720949 NCF720949 NMB720949 NVX720949 OFT720949 OPP720949 OZL720949 PJH720949 PTD720949 QCZ720949 QMV720949 QWR720949 RGN720949 RQJ720949 SAF720949 SKB720949 STX720949 TDT720949 TNP720949 TXL720949 UHH720949 URD720949 VAZ720949 VKV720949 VUR720949 WEN720949 WOJ720949 WYF720949 BX786485 LT786485 VP786485 AFL786485 APH786485 AZD786485 BIZ786485 BSV786485 CCR786485 CMN786485 CWJ786485 DGF786485 DQB786485 DZX786485 EJT786485 ETP786485 FDL786485 FNH786485 FXD786485 GGZ786485 GQV786485 HAR786485 HKN786485 HUJ786485 IEF786485 IOB786485 IXX786485 JHT786485 JRP786485 KBL786485 KLH786485 KVD786485 LEZ786485 LOV786485 LYR786485 MIN786485 MSJ786485 NCF786485 NMB786485 NVX786485 OFT786485 OPP786485 OZL786485 PJH786485 PTD786485 QCZ786485 QMV786485 QWR786485 RGN786485 RQJ786485 SAF786485 SKB786485 STX786485 TDT786485 TNP786485 TXL786485 UHH786485 URD786485 VAZ786485 VKV786485 VUR786485 WEN786485 WOJ786485 WYF786485 BX852021 LT852021 VP852021 AFL852021 APH852021 AZD852021 BIZ852021 BSV852021 CCR852021 CMN852021 CWJ852021 DGF852021 DQB852021 DZX852021 EJT852021 ETP852021 FDL852021 FNH852021 FXD852021 GGZ852021 GQV852021 HAR852021 HKN852021 HUJ852021 IEF852021 IOB852021 IXX852021 JHT852021 JRP852021 KBL852021 KLH852021 KVD852021 LEZ852021 LOV852021 LYR852021 MIN852021 MSJ852021 NCF852021 NMB852021 NVX852021 OFT852021 OPP852021 OZL852021 PJH852021 PTD852021 QCZ852021 QMV852021 QWR852021 RGN852021 RQJ852021 SAF852021 SKB852021 STX852021 TDT852021 TNP852021 TXL852021 UHH852021 URD852021 VAZ852021 VKV852021 VUR852021 WEN852021 WOJ852021 WYF852021 BX917557 LT917557 VP917557 AFL917557 APH917557 AZD917557 BIZ917557 BSV917557 CCR917557 CMN917557 CWJ917557 DGF917557 DQB917557 DZX917557 EJT917557 ETP917557 FDL917557 FNH917557 FXD917557 GGZ917557 GQV917557 HAR917557 HKN917557 HUJ917557 IEF917557 IOB917557 IXX917557 JHT917557 JRP917557 KBL917557 KLH917557 KVD917557 LEZ917557 LOV917557 LYR917557 MIN917557 MSJ917557 NCF917557 NMB917557 NVX917557 OFT917557 OPP917557 OZL917557 PJH917557 PTD917557 QCZ917557 QMV917557 QWR917557 RGN917557 RQJ917557 SAF917557 SKB917557 STX917557 TDT917557 TNP917557 TXL917557 UHH917557 URD917557 VAZ917557 VKV917557 VUR917557 WEN917557 WOJ917557 WYF917557 BX983093 LT983093 VP983093 AFL983093 APH983093 AZD983093 BIZ983093 BSV983093 CCR983093 CMN983093 CWJ983093 DGF983093 DQB983093 DZX983093 EJT983093 ETP983093 FDL983093 FNH983093 FXD983093 GGZ983093 GQV983093 HAR983093 HKN983093 HUJ983093 IEF983093 IOB983093 IXX983093 JHT983093 JRP983093 KBL983093 KLH983093 KVD983093 LEZ983093 LOV983093 LYR983093 MIN983093 MSJ983093 NCF983093 NMB983093 NVX983093 OFT983093 OPP983093 OZL983093 PJH983093 PTD983093 QCZ983093 QMV983093 QWR983093 RGN983093 RQJ983093 SAF983093 SKB983093 STX983093 TDT983093 TNP983093 TXL983093 UHH983093 URD983093 VAZ983093 VKV983093 VUR983093 WEN983093 WOJ983093 WYF983093 BE46:BG46 LA46:LC46 UW46:UY46 AES46:AEU46 AOO46:AOQ46 AYK46:AYM46 BIG46:BII46 BSC46:BSE46 CBY46:CCA46 CLU46:CLW46 CVQ46:CVS46 DFM46:DFO46 DPI46:DPK46 DZE46:DZG46 EJA46:EJC46 ESW46:ESY46 FCS46:FCU46 FMO46:FMQ46 FWK46:FWM46 GGG46:GGI46 GQC46:GQE46 GZY46:HAA46 HJU46:HJW46 HTQ46:HTS46 IDM46:IDO46 INI46:INK46 IXE46:IXG46 JHA46:JHC46 JQW46:JQY46 KAS46:KAU46 KKO46:KKQ46 KUK46:KUM46 LEG46:LEI46 LOC46:LOE46 LXY46:LYA46 MHU46:MHW46 MRQ46:MRS46 NBM46:NBO46 NLI46:NLK46 NVE46:NVG46 OFA46:OFC46 OOW46:OOY46 OYS46:OYU46 PIO46:PIQ46 PSK46:PSM46 QCG46:QCI46 QMC46:QME46 QVY46:QWA46 RFU46:RFW46 RPQ46:RPS46 RZM46:RZO46 SJI46:SJK46 STE46:STG46 TDA46:TDC46 TMW46:TMY46 TWS46:TWU46 UGO46:UGQ46 UQK46:UQM46 VAG46:VAI46 VKC46:VKE46 VTY46:VUA46 WDU46:WDW46 WNQ46:WNS46 WXM46:WXO46 BE65583:BG65583 LA65583:LC65583 UW65583:UY65583 AES65583:AEU65583 AOO65583:AOQ65583 AYK65583:AYM65583 BIG65583:BII65583 BSC65583:BSE65583 CBY65583:CCA65583 CLU65583:CLW65583 CVQ65583:CVS65583 DFM65583:DFO65583 DPI65583:DPK65583 DZE65583:DZG65583 EJA65583:EJC65583 ESW65583:ESY65583 FCS65583:FCU65583 FMO65583:FMQ65583 FWK65583:FWM65583 GGG65583:GGI65583 GQC65583:GQE65583 GZY65583:HAA65583 HJU65583:HJW65583 HTQ65583:HTS65583 IDM65583:IDO65583 INI65583:INK65583 IXE65583:IXG65583 JHA65583:JHC65583 JQW65583:JQY65583 KAS65583:KAU65583 KKO65583:KKQ65583 KUK65583:KUM65583 LEG65583:LEI65583 LOC65583:LOE65583 LXY65583:LYA65583 MHU65583:MHW65583 MRQ65583:MRS65583 NBM65583:NBO65583 NLI65583:NLK65583 NVE65583:NVG65583 OFA65583:OFC65583 OOW65583:OOY65583 OYS65583:OYU65583 PIO65583:PIQ65583 PSK65583:PSM65583 QCG65583:QCI65583 QMC65583:QME65583 QVY65583:QWA65583 RFU65583:RFW65583 RPQ65583:RPS65583 RZM65583:RZO65583 SJI65583:SJK65583 STE65583:STG65583 TDA65583:TDC65583 TMW65583:TMY65583 TWS65583:TWU65583 UGO65583:UGQ65583 UQK65583:UQM65583 VAG65583:VAI65583 VKC65583:VKE65583 VTY65583:VUA65583 WDU65583:WDW65583 WNQ65583:WNS65583 WXM65583:WXO65583 BE131119:BG131119 LA131119:LC131119 UW131119:UY131119 AES131119:AEU131119 AOO131119:AOQ131119 AYK131119:AYM131119 BIG131119:BII131119 BSC131119:BSE131119 CBY131119:CCA131119 CLU131119:CLW131119 CVQ131119:CVS131119 DFM131119:DFO131119 DPI131119:DPK131119 DZE131119:DZG131119 EJA131119:EJC131119 ESW131119:ESY131119 FCS131119:FCU131119 FMO131119:FMQ131119 FWK131119:FWM131119 GGG131119:GGI131119 GQC131119:GQE131119 GZY131119:HAA131119 HJU131119:HJW131119 HTQ131119:HTS131119 IDM131119:IDO131119 INI131119:INK131119 IXE131119:IXG131119 JHA131119:JHC131119 JQW131119:JQY131119 KAS131119:KAU131119 KKO131119:KKQ131119 KUK131119:KUM131119 LEG131119:LEI131119 LOC131119:LOE131119 LXY131119:LYA131119 MHU131119:MHW131119 MRQ131119:MRS131119 NBM131119:NBO131119 NLI131119:NLK131119 NVE131119:NVG131119 OFA131119:OFC131119 OOW131119:OOY131119 OYS131119:OYU131119 PIO131119:PIQ131119 PSK131119:PSM131119 QCG131119:QCI131119 QMC131119:QME131119 QVY131119:QWA131119 RFU131119:RFW131119 RPQ131119:RPS131119 RZM131119:RZO131119 SJI131119:SJK131119 STE131119:STG131119 TDA131119:TDC131119 TMW131119:TMY131119 TWS131119:TWU131119 UGO131119:UGQ131119 UQK131119:UQM131119 VAG131119:VAI131119 VKC131119:VKE131119 VTY131119:VUA131119 WDU131119:WDW131119 WNQ131119:WNS131119 WXM131119:WXO131119 BE196655:BG196655 LA196655:LC196655 UW196655:UY196655 AES196655:AEU196655 AOO196655:AOQ196655 AYK196655:AYM196655 BIG196655:BII196655 BSC196655:BSE196655 CBY196655:CCA196655 CLU196655:CLW196655 CVQ196655:CVS196655 DFM196655:DFO196655 DPI196655:DPK196655 DZE196655:DZG196655 EJA196655:EJC196655 ESW196655:ESY196655 FCS196655:FCU196655 FMO196655:FMQ196655 FWK196655:FWM196655 GGG196655:GGI196655 GQC196655:GQE196655 GZY196655:HAA196655 HJU196655:HJW196655 HTQ196655:HTS196655 IDM196655:IDO196655 INI196655:INK196655 IXE196655:IXG196655 JHA196655:JHC196655 JQW196655:JQY196655 KAS196655:KAU196655 KKO196655:KKQ196655 KUK196655:KUM196655 LEG196655:LEI196655 LOC196655:LOE196655 LXY196655:LYA196655 MHU196655:MHW196655 MRQ196655:MRS196655 NBM196655:NBO196655 NLI196655:NLK196655 NVE196655:NVG196655 OFA196655:OFC196655 OOW196655:OOY196655 OYS196655:OYU196655 PIO196655:PIQ196655 PSK196655:PSM196655 QCG196655:QCI196655 QMC196655:QME196655 QVY196655:QWA196655 RFU196655:RFW196655 RPQ196655:RPS196655 RZM196655:RZO196655 SJI196655:SJK196655 STE196655:STG196655 TDA196655:TDC196655 TMW196655:TMY196655 TWS196655:TWU196655 UGO196655:UGQ196655 UQK196655:UQM196655 VAG196655:VAI196655 VKC196655:VKE196655 VTY196655:VUA196655 WDU196655:WDW196655 WNQ196655:WNS196655 WXM196655:WXO196655 BE262191:BG262191 LA262191:LC262191 UW262191:UY262191 AES262191:AEU262191 AOO262191:AOQ262191 AYK262191:AYM262191 BIG262191:BII262191 BSC262191:BSE262191 CBY262191:CCA262191 CLU262191:CLW262191 CVQ262191:CVS262191 DFM262191:DFO262191 DPI262191:DPK262191 DZE262191:DZG262191 EJA262191:EJC262191 ESW262191:ESY262191 FCS262191:FCU262191 FMO262191:FMQ262191 FWK262191:FWM262191 GGG262191:GGI262191 GQC262191:GQE262191 GZY262191:HAA262191 HJU262191:HJW262191 HTQ262191:HTS262191 IDM262191:IDO262191 INI262191:INK262191 IXE262191:IXG262191 JHA262191:JHC262191 JQW262191:JQY262191 KAS262191:KAU262191 KKO262191:KKQ262191 KUK262191:KUM262191 LEG262191:LEI262191 LOC262191:LOE262191 LXY262191:LYA262191 MHU262191:MHW262191 MRQ262191:MRS262191 NBM262191:NBO262191 NLI262191:NLK262191 NVE262191:NVG262191 OFA262191:OFC262191 OOW262191:OOY262191 OYS262191:OYU262191 PIO262191:PIQ262191 PSK262191:PSM262191 QCG262191:QCI262191 QMC262191:QME262191 QVY262191:QWA262191 RFU262191:RFW262191 RPQ262191:RPS262191 RZM262191:RZO262191 SJI262191:SJK262191 STE262191:STG262191 TDA262191:TDC262191 TMW262191:TMY262191 TWS262191:TWU262191 UGO262191:UGQ262191 UQK262191:UQM262191 VAG262191:VAI262191 VKC262191:VKE262191 VTY262191:VUA262191 WDU262191:WDW262191 WNQ262191:WNS262191 WXM262191:WXO262191 BE327727:BG327727 LA327727:LC327727 UW327727:UY327727 AES327727:AEU327727 AOO327727:AOQ327727 AYK327727:AYM327727 BIG327727:BII327727 BSC327727:BSE327727 CBY327727:CCA327727 CLU327727:CLW327727 CVQ327727:CVS327727 DFM327727:DFO327727 DPI327727:DPK327727 DZE327727:DZG327727 EJA327727:EJC327727 ESW327727:ESY327727 FCS327727:FCU327727 FMO327727:FMQ327727 FWK327727:FWM327727 GGG327727:GGI327727 GQC327727:GQE327727 GZY327727:HAA327727 HJU327727:HJW327727 HTQ327727:HTS327727 IDM327727:IDO327727 INI327727:INK327727 IXE327727:IXG327727 JHA327727:JHC327727 JQW327727:JQY327727 KAS327727:KAU327727 KKO327727:KKQ327727 KUK327727:KUM327727 LEG327727:LEI327727 LOC327727:LOE327727 LXY327727:LYA327727 MHU327727:MHW327727 MRQ327727:MRS327727 NBM327727:NBO327727 NLI327727:NLK327727 NVE327727:NVG327727 OFA327727:OFC327727 OOW327727:OOY327727 OYS327727:OYU327727 PIO327727:PIQ327727 PSK327727:PSM327727 QCG327727:QCI327727 QMC327727:QME327727 QVY327727:QWA327727 RFU327727:RFW327727 RPQ327727:RPS327727 RZM327727:RZO327727 SJI327727:SJK327727 STE327727:STG327727 TDA327727:TDC327727 TMW327727:TMY327727 TWS327727:TWU327727 UGO327727:UGQ327727 UQK327727:UQM327727 VAG327727:VAI327727 VKC327727:VKE327727 VTY327727:VUA327727 WDU327727:WDW327727 WNQ327727:WNS327727 WXM327727:WXO327727 BE393263:BG393263 LA393263:LC393263 UW393263:UY393263 AES393263:AEU393263 AOO393263:AOQ393263 AYK393263:AYM393263 BIG393263:BII393263 BSC393263:BSE393263 CBY393263:CCA393263 CLU393263:CLW393263 CVQ393263:CVS393263 DFM393263:DFO393263 DPI393263:DPK393263 DZE393263:DZG393263 EJA393263:EJC393263 ESW393263:ESY393263 FCS393263:FCU393263 FMO393263:FMQ393263 FWK393263:FWM393263 GGG393263:GGI393263 GQC393263:GQE393263 GZY393263:HAA393263 HJU393263:HJW393263 HTQ393263:HTS393263 IDM393263:IDO393263 INI393263:INK393263 IXE393263:IXG393263 JHA393263:JHC393263 JQW393263:JQY393263 KAS393263:KAU393263 KKO393263:KKQ393263 KUK393263:KUM393263 LEG393263:LEI393263 LOC393263:LOE393263 LXY393263:LYA393263 MHU393263:MHW393263 MRQ393263:MRS393263 NBM393263:NBO393263 NLI393263:NLK393263 NVE393263:NVG393263 OFA393263:OFC393263 OOW393263:OOY393263 OYS393263:OYU393263 PIO393263:PIQ393263 PSK393263:PSM393263 QCG393263:QCI393263 QMC393263:QME393263 QVY393263:QWA393263 RFU393263:RFW393263 RPQ393263:RPS393263 RZM393263:RZO393263 SJI393263:SJK393263 STE393263:STG393263 TDA393263:TDC393263 TMW393263:TMY393263 TWS393263:TWU393263 UGO393263:UGQ393263 UQK393263:UQM393263 VAG393263:VAI393263 VKC393263:VKE393263 VTY393263:VUA393263 WDU393263:WDW393263 WNQ393263:WNS393263 WXM393263:WXO393263 BE458799:BG458799 LA458799:LC458799 UW458799:UY458799 AES458799:AEU458799 AOO458799:AOQ458799 AYK458799:AYM458799 BIG458799:BII458799 BSC458799:BSE458799 CBY458799:CCA458799 CLU458799:CLW458799 CVQ458799:CVS458799 DFM458799:DFO458799 DPI458799:DPK458799 DZE458799:DZG458799 EJA458799:EJC458799 ESW458799:ESY458799 FCS458799:FCU458799 FMO458799:FMQ458799 FWK458799:FWM458799 GGG458799:GGI458799 GQC458799:GQE458799 GZY458799:HAA458799 HJU458799:HJW458799 HTQ458799:HTS458799 IDM458799:IDO458799 INI458799:INK458799 IXE458799:IXG458799 JHA458799:JHC458799 JQW458799:JQY458799 KAS458799:KAU458799 KKO458799:KKQ458799 KUK458799:KUM458799 LEG458799:LEI458799 LOC458799:LOE458799 LXY458799:LYA458799 MHU458799:MHW458799 MRQ458799:MRS458799 NBM458799:NBO458799 NLI458799:NLK458799 NVE458799:NVG458799 OFA458799:OFC458799 OOW458799:OOY458799 OYS458799:OYU458799 PIO458799:PIQ458799 PSK458799:PSM458799 QCG458799:QCI458799 QMC458799:QME458799 QVY458799:QWA458799 RFU458799:RFW458799 RPQ458799:RPS458799 RZM458799:RZO458799 SJI458799:SJK458799 STE458799:STG458799 TDA458799:TDC458799 TMW458799:TMY458799 TWS458799:TWU458799 UGO458799:UGQ458799 UQK458799:UQM458799 VAG458799:VAI458799 VKC458799:VKE458799 VTY458799:VUA458799 WDU458799:WDW458799 WNQ458799:WNS458799 WXM458799:WXO458799 BE524335:BG524335 LA524335:LC524335 UW524335:UY524335 AES524335:AEU524335 AOO524335:AOQ524335 AYK524335:AYM524335 BIG524335:BII524335 BSC524335:BSE524335 CBY524335:CCA524335 CLU524335:CLW524335 CVQ524335:CVS524335 DFM524335:DFO524335 DPI524335:DPK524335 DZE524335:DZG524335 EJA524335:EJC524335 ESW524335:ESY524335 FCS524335:FCU524335 FMO524335:FMQ524335 FWK524335:FWM524335 GGG524335:GGI524335 GQC524335:GQE524335 GZY524335:HAA524335 HJU524335:HJW524335 HTQ524335:HTS524335 IDM524335:IDO524335 INI524335:INK524335 IXE524335:IXG524335 JHA524335:JHC524335 JQW524335:JQY524335 KAS524335:KAU524335 KKO524335:KKQ524335 KUK524335:KUM524335 LEG524335:LEI524335 LOC524335:LOE524335 LXY524335:LYA524335 MHU524335:MHW524335 MRQ524335:MRS524335 NBM524335:NBO524335 NLI524335:NLK524335 NVE524335:NVG524335 OFA524335:OFC524335 OOW524335:OOY524335 OYS524335:OYU524335 PIO524335:PIQ524335 PSK524335:PSM524335 QCG524335:QCI524335 QMC524335:QME524335 QVY524335:QWA524335 RFU524335:RFW524335 RPQ524335:RPS524335 RZM524335:RZO524335 SJI524335:SJK524335 STE524335:STG524335 TDA524335:TDC524335 TMW524335:TMY524335 TWS524335:TWU524335 UGO524335:UGQ524335 UQK524335:UQM524335 VAG524335:VAI524335 VKC524335:VKE524335 VTY524335:VUA524335 WDU524335:WDW524335 WNQ524335:WNS524335 WXM524335:WXO524335 BE589871:BG589871 LA589871:LC589871 UW589871:UY589871 AES589871:AEU589871 AOO589871:AOQ589871 AYK589871:AYM589871 BIG589871:BII589871 BSC589871:BSE589871 CBY589871:CCA589871 CLU589871:CLW589871 CVQ589871:CVS589871 DFM589871:DFO589871 DPI589871:DPK589871 DZE589871:DZG589871 EJA589871:EJC589871 ESW589871:ESY589871 FCS589871:FCU589871 FMO589871:FMQ589871 FWK589871:FWM589871 GGG589871:GGI589871 GQC589871:GQE589871 GZY589871:HAA589871 HJU589871:HJW589871 HTQ589871:HTS589871 IDM589871:IDO589871 INI589871:INK589871 IXE589871:IXG589871 JHA589871:JHC589871 JQW589871:JQY589871 KAS589871:KAU589871 KKO589871:KKQ589871 KUK589871:KUM589871 LEG589871:LEI589871 LOC589871:LOE589871 LXY589871:LYA589871 MHU589871:MHW589871 MRQ589871:MRS589871 NBM589871:NBO589871 NLI589871:NLK589871 NVE589871:NVG589871 OFA589871:OFC589871 OOW589871:OOY589871 OYS589871:OYU589871 PIO589871:PIQ589871 PSK589871:PSM589871 QCG589871:QCI589871 QMC589871:QME589871 QVY589871:QWA589871 RFU589871:RFW589871 RPQ589871:RPS589871 RZM589871:RZO589871 SJI589871:SJK589871 STE589871:STG589871 TDA589871:TDC589871 TMW589871:TMY589871 TWS589871:TWU589871 UGO589871:UGQ589871 UQK589871:UQM589871 VAG589871:VAI589871 VKC589871:VKE589871 VTY589871:VUA589871 WDU589871:WDW589871 WNQ589871:WNS589871 WXM589871:WXO589871 BE655407:BG655407 LA655407:LC655407 UW655407:UY655407 AES655407:AEU655407 AOO655407:AOQ655407 AYK655407:AYM655407 BIG655407:BII655407 BSC655407:BSE655407 CBY655407:CCA655407 CLU655407:CLW655407 CVQ655407:CVS655407 DFM655407:DFO655407 DPI655407:DPK655407 DZE655407:DZG655407 EJA655407:EJC655407 ESW655407:ESY655407 FCS655407:FCU655407 FMO655407:FMQ655407 FWK655407:FWM655407 GGG655407:GGI655407 GQC655407:GQE655407 GZY655407:HAA655407 HJU655407:HJW655407 HTQ655407:HTS655407 IDM655407:IDO655407 INI655407:INK655407 IXE655407:IXG655407 JHA655407:JHC655407 JQW655407:JQY655407 KAS655407:KAU655407 KKO655407:KKQ655407 KUK655407:KUM655407 LEG655407:LEI655407 LOC655407:LOE655407 LXY655407:LYA655407 MHU655407:MHW655407 MRQ655407:MRS655407 NBM655407:NBO655407 NLI655407:NLK655407 NVE655407:NVG655407 OFA655407:OFC655407 OOW655407:OOY655407 OYS655407:OYU655407 PIO655407:PIQ655407 PSK655407:PSM655407 QCG655407:QCI655407 QMC655407:QME655407 QVY655407:QWA655407 RFU655407:RFW655407 RPQ655407:RPS655407 RZM655407:RZO655407 SJI655407:SJK655407 STE655407:STG655407 TDA655407:TDC655407 TMW655407:TMY655407 TWS655407:TWU655407 UGO655407:UGQ655407 UQK655407:UQM655407 VAG655407:VAI655407 VKC655407:VKE655407 VTY655407:VUA655407 WDU655407:WDW655407 WNQ655407:WNS655407 WXM655407:WXO655407 BE720943:BG720943 LA720943:LC720943 UW720943:UY720943 AES720943:AEU720943 AOO720943:AOQ720943 AYK720943:AYM720943 BIG720943:BII720943 BSC720943:BSE720943 CBY720943:CCA720943 CLU720943:CLW720943 CVQ720943:CVS720943 DFM720943:DFO720943 DPI720943:DPK720943 DZE720943:DZG720943 EJA720943:EJC720943 ESW720943:ESY720943 FCS720943:FCU720943 FMO720943:FMQ720943 FWK720943:FWM720943 GGG720943:GGI720943 GQC720943:GQE720943 GZY720943:HAA720943 HJU720943:HJW720943 HTQ720943:HTS720943 IDM720943:IDO720943 INI720943:INK720943 IXE720943:IXG720943 JHA720943:JHC720943 JQW720943:JQY720943 KAS720943:KAU720943 KKO720943:KKQ720943 KUK720943:KUM720943 LEG720943:LEI720943 LOC720943:LOE720943 LXY720943:LYA720943 MHU720943:MHW720943 MRQ720943:MRS720943 NBM720943:NBO720943 NLI720943:NLK720943 NVE720943:NVG720943 OFA720943:OFC720943 OOW720943:OOY720943 OYS720943:OYU720943 PIO720943:PIQ720943 PSK720943:PSM720943 QCG720943:QCI720943 QMC720943:QME720943 QVY720943:QWA720943 RFU720943:RFW720943 RPQ720943:RPS720943 RZM720943:RZO720943 SJI720943:SJK720943 STE720943:STG720943 TDA720943:TDC720943 TMW720943:TMY720943 TWS720943:TWU720943 UGO720943:UGQ720943 UQK720943:UQM720943 VAG720943:VAI720943 VKC720943:VKE720943 VTY720943:VUA720943 WDU720943:WDW720943 WNQ720943:WNS720943 WXM720943:WXO720943 BE786479:BG786479 LA786479:LC786479 UW786479:UY786479 AES786479:AEU786479 AOO786479:AOQ786479 AYK786479:AYM786479 BIG786479:BII786479 BSC786479:BSE786479 CBY786479:CCA786479 CLU786479:CLW786479 CVQ786479:CVS786479 DFM786479:DFO786479 DPI786479:DPK786479 DZE786479:DZG786479 EJA786479:EJC786479 ESW786479:ESY786479 FCS786479:FCU786479 FMO786479:FMQ786479 FWK786479:FWM786479 GGG786479:GGI786479 GQC786479:GQE786479 GZY786479:HAA786479 HJU786479:HJW786479 HTQ786479:HTS786479 IDM786479:IDO786479 INI786479:INK786479 IXE786479:IXG786479 JHA786479:JHC786479 JQW786479:JQY786479 KAS786479:KAU786479 KKO786479:KKQ786479 KUK786479:KUM786479 LEG786479:LEI786479 LOC786479:LOE786479 LXY786479:LYA786479 MHU786479:MHW786479 MRQ786479:MRS786479 NBM786479:NBO786479 NLI786479:NLK786479 NVE786479:NVG786479 OFA786479:OFC786479 OOW786479:OOY786479 OYS786479:OYU786479 PIO786479:PIQ786479 PSK786479:PSM786479 QCG786479:QCI786479 QMC786479:QME786479 QVY786479:QWA786479 RFU786479:RFW786479 RPQ786479:RPS786479 RZM786479:RZO786479 SJI786479:SJK786479 STE786479:STG786479 TDA786479:TDC786479 TMW786479:TMY786479 TWS786479:TWU786479 UGO786479:UGQ786479 UQK786479:UQM786479 VAG786479:VAI786479 VKC786479:VKE786479 VTY786479:VUA786479 WDU786479:WDW786479 WNQ786479:WNS786479 WXM786479:WXO786479 BE852015:BG852015 LA852015:LC852015 UW852015:UY852015 AES852015:AEU852015 AOO852015:AOQ852015 AYK852015:AYM852015 BIG852015:BII852015 BSC852015:BSE852015 CBY852015:CCA852015 CLU852015:CLW852015 CVQ852015:CVS852015 DFM852015:DFO852015 DPI852015:DPK852015 DZE852015:DZG852015 EJA852015:EJC852015 ESW852015:ESY852015 FCS852015:FCU852015 FMO852015:FMQ852015 FWK852015:FWM852015 GGG852015:GGI852015 GQC852015:GQE852015 GZY852015:HAA852015 HJU852015:HJW852015 HTQ852015:HTS852015 IDM852015:IDO852015 INI852015:INK852015 IXE852015:IXG852015 JHA852015:JHC852015 JQW852015:JQY852015 KAS852015:KAU852015 KKO852015:KKQ852015 KUK852015:KUM852015 LEG852015:LEI852015 LOC852015:LOE852015 LXY852015:LYA852015 MHU852015:MHW852015 MRQ852015:MRS852015 NBM852015:NBO852015 NLI852015:NLK852015 NVE852015:NVG852015 OFA852015:OFC852015 OOW852015:OOY852015 OYS852015:OYU852015 PIO852015:PIQ852015 PSK852015:PSM852015 QCG852015:QCI852015 QMC852015:QME852015 QVY852015:QWA852015 RFU852015:RFW852015 RPQ852015:RPS852015 RZM852015:RZO852015 SJI852015:SJK852015 STE852015:STG852015 TDA852015:TDC852015 TMW852015:TMY852015 TWS852015:TWU852015 UGO852015:UGQ852015 UQK852015:UQM852015 VAG852015:VAI852015 VKC852015:VKE852015 VTY852015:VUA852015 WDU852015:WDW852015 WNQ852015:WNS852015 WXM852015:WXO852015 BE917551:BG917551 LA917551:LC917551 UW917551:UY917551 AES917551:AEU917551 AOO917551:AOQ917551 AYK917551:AYM917551 BIG917551:BII917551 BSC917551:BSE917551 CBY917551:CCA917551 CLU917551:CLW917551 CVQ917551:CVS917551 DFM917551:DFO917551 DPI917551:DPK917551 DZE917551:DZG917551 EJA917551:EJC917551 ESW917551:ESY917551 FCS917551:FCU917551 FMO917551:FMQ917551 FWK917551:FWM917551 GGG917551:GGI917551 GQC917551:GQE917551 GZY917551:HAA917551 HJU917551:HJW917551 HTQ917551:HTS917551 IDM917551:IDO917551 INI917551:INK917551 IXE917551:IXG917551 JHA917551:JHC917551 JQW917551:JQY917551 KAS917551:KAU917551 KKO917551:KKQ917551 KUK917551:KUM917551 LEG917551:LEI917551 LOC917551:LOE917551 LXY917551:LYA917551 MHU917551:MHW917551 MRQ917551:MRS917551 NBM917551:NBO917551 NLI917551:NLK917551 NVE917551:NVG917551 OFA917551:OFC917551 OOW917551:OOY917551 OYS917551:OYU917551 PIO917551:PIQ917551 PSK917551:PSM917551 QCG917551:QCI917551 QMC917551:QME917551 QVY917551:QWA917551 RFU917551:RFW917551 RPQ917551:RPS917551 RZM917551:RZO917551 SJI917551:SJK917551 STE917551:STG917551 TDA917551:TDC917551 TMW917551:TMY917551 TWS917551:TWU917551 UGO917551:UGQ917551 UQK917551:UQM917551 VAG917551:VAI917551 VKC917551:VKE917551 VTY917551:VUA917551 WDU917551:WDW917551 WNQ917551:WNS917551 WXM917551:WXO917551 BE983087:BG983087 LA983087:LC983087 UW983087:UY983087 AES983087:AEU983087 AOO983087:AOQ983087 AYK983087:AYM983087 BIG983087:BII983087 BSC983087:BSE983087 CBY983087:CCA983087 CLU983087:CLW983087 CVQ983087:CVS983087 DFM983087:DFO983087 DPI983087:DPK983087 DZE983087:DZG983087 EJA983087:EJC983087 ESW983087:ESY983087 FCS983087:FCU983087 FMO983087:FMQ983087 FWK983087:FWM983087 GGG983087:GGI983087 GQC983087:GQE983087 GZY983087:HAA983087 HJU983087:HJW983087 HTQ983087:HTS983087 IDM983087:IDO983087 INI983087:INK983087 IXE983087:IXG983087 JHA983087:JHC983087 JQW983087:JQY983087 KAS983087:KAU983087 KKO983087:KKQ983087 KUK983087:KUM983087 LEG983087:LEI983087 LOC983087:LOE983087 LXY983087:LYA983087 MHU983087:MHW983087 MRQ983087:MRS983087 NBM983087:NBO983087 NLI983087:NLK983087 NVE983087:NVG983087 OFA983087:OFC983087 OOW983087:OOY983087 OYS983087:OYU983087 PIO983087:PIQ983087 PSK983087:PSM983087 QCG983087:QCI983087 QMC983087:QME983087 QVY983087:QWA983087 RFU983087:RFW983087 RPQ983087:RPS983087 RZM983087:RZO983087 SJI983087:SJK983087 STE983087:STG983087 TDA983087:TDC983087 TMW983087:TMY983087 TWS983087:TWU983087 UGO983087:UGQ983087 UQK983087:UQM983087 VAG983087:VAI983087 VKC983087:VKE983087 VTY983087:VUA983087 WDU983087:WDW983087 WNQ983087:WNS983087 WXM983087:WXO983087" xr:uid="{00000000-0002-0000-0200-000001000000}">
      <formula1>"(month),1,2,3,4,5,6,7,8,9,10,11,12"</formula1>
    </dataValidation>
    <dataValidation type="list" showInputMessage="1" showErrorMessage="1" sqref="AQ98:AR99 KM98:KN99 UI98:UJ99 AEE98:AEF99 AOA98:AOB99 AXW98:AXX99 BHS98:BHT99 BRO98:BRP99 CBK98:CBL99 CLG98:CLH99 CVC98:CVD99 DEY98:DEZ99 DOU98:DOV99 DYQ98:DYR99 EIM98:EIN99 ESI98:ESJ99 FCE98:FCF99 FMA98:FMB99 FVW98:FVX99 GFS98:GFT99 GPO98:GPP99 GZK98:GZL99 HJG98:HJH99 HTC98:HTD99 ICY98:ICZ99 IMU98:IMV99 IWQ98:IWR99 JGM98:JGN99 JQI98:JQJ99 KAE98:KAF99 KKA98:KKB99 KTW98:KTX99 LDS98:LDT99 LNO98:LNP99 LXK98:LXL99 MHG98:MHH99 MRC98:MRD99 NAY98:NAZ99 NKU98:NKV99 NUQ98:NUR99 OEM98:OEN99 OOI98:OOJ99 OYE98:OYF99 PIA98:PIB99 PRW98:PRX99 QBS98:QBT99 QLO98:QLP99 QVK98:QVL99 RFG98:RFH99 RPC98:RPD99 RYY98:RYZ99 SIU98:SIV99 SSQ98:SSR99 TCM98:TCN99 TMI98:TMJ99 TWE98:TWF99 UGA98:UGB99 UPW98:UPX99 UZS98:UZT99 VJO98:VJP99 VTK98:VTL99 WDG98:WDH99 WNC98:WND99 WWY98:WWZ99 AQ65635:AR65636 KM65635:KN65636 UI65635:UJ65636 AEE65635:AEF65636 AOA65635:AOB65636 AXW65635:AXX65636 BHS65635:BHT65636 BRO65635:BRP65636 CBK65635:CBL65636 CLG65635:CLH65636 CVC65635:CVD65636 DEY65635:DEZ65636 DOU65635:DOV65636 DYQ65635:DYR65636 EIM65635:EIN65636 ESI65635:ESJ65636 FCE65635:FCF65636 FMA65635:FMB65636 FVW65635:FVX65636 GFS65635:GFT65636 GPO65635:GPP65636 GZK65635:GZL65636 HJG65635:HJH65636 HTC65635:HTD65636 ICY65635:ICZ65636 IMU65635:IMV65636 IWQ65635:IWR65636 JGM65635:JGN65636 JQI65635:JQJ65636 KAE65635:KAF65636 KKA65635:KKB65636 KTW65635:KTX65636 LDS65635:LDT65636 LNO65635:LNP65636 LXK65635:LXL65636 MHG65635:MHH65636 MRC65635:MRD65636 NAY65635:NAZ65636 NKU65635:NKV65636 NUQ65635:NUR65636 OEM65635:OEN65636 OOI65635:OOJ65636 OYE65635:OYF65636 PIA65635:PIB65636 PRW65635:PRX65636 QBS65635:QBT65636 QLO65635:QLP65636 QVK65635:QVL65636 RFG65635:RFH65636 RPC65635:RPD65636 RYY65635:RYZ65636 SIU65635:SIV65636 SSQ65635:SSR65636 TCM65635:TCN65636 TMI65635:TMJ65636 TWE65635:TWF65636 UGA65635:UGB65636 UPW65635:UPX65636 UZS65635:UZT65636 VJO65635:VJP65636 VTK65635:VTL65636 WDG65635:WDH65636 WNC65635:WND65636 WWY65635:WWZ65636 AQ131171:AR131172 KM131171:KN131172 UI131171:UJ131172 AEE131171:AEF131172 AOA131171:AOB131172 AXW131171:AXX131172 BHS131171:BHT131172 BRO131171:BRP131172 CBK131171:CBL131172 CLG131171:CLH131172 CVC131171:CVD131172 DEY131171:DEZ131172 DOU131171:DOV131172 DYQ131171:DYR131172 EIM131171:EIN131172 ESI131171:ESJ131172 FCE131171:FCF131172 FMA131171:FMB131172 FVW131171:FVX131172 GFS131171:GFT131172 GPO131171:GPP131172 GZK131171:GZL131172 HJG131171:HJH131172 HTC131171:HTD131172 ICY131171:ICZ131172 IMU131171:IMV131172 IWQ131171:IWR131172 JGM131171:JGN131172 JQI131171:JQJ131172 KAE131171:KAF131172 KKA131171:KKB131172 KTW131171:KTX131172 LDS131171:LDT131172 LNO131171:LNP131172 LXK131171:LXL131172 MHG131171:MHH131172 MRC131171:MRD131172 NAY131171:NAZ131172 NKU131171:NKV131172 NUQ131171:NUR131172 OEM131171:OEN131172 OOI131171:OOJ131172 OYE131171:OYF131172 PIA131171:PIB131172 PRW131171:PRX131172 QBS131171:QBT131172 QLO131171:QLP131172 QVK131171:QVL131172 RFG131171:RFH131172 RPC131171:RPD131172 RYY131171:RYZ131172 SIU131171:SIV131172 SSQ131171:SSR131172 TCM131171:TCN131172 TMI131171:TMJ131172 TWE131171:TWF131172 UGA131171:UGB131172 UPW131171:UPX131172 UZS131171:UZT131172 VJO131171:VJP131172 VTK131171:VTL131172 WDG131171:WDH131172 WNC131171:WND131172 WWY131171:WWZ131172 AQ196707:AR196708 KM196707:KN196708 UI196707:UJ196708 AEE196707:AEF196708 AOA196707:AOB196708 AXW196707:AXX196708 BHS196707:BHT196708 BRO196707:BRP196708 CBK196707:CBL196708 CLG196707:CLH196708 CVC196707:CVD196708 DEY196707:DEZ196708 DOU196707:DOV196708 DYQ196707:DYR196708 EIM196707:EIN196708 ESI196707:ESJ196708 FCE196707:FCF196708 FMA196707:FMB196708 FVW196707:FVX196708 GFS196707:GFT196708 GPO196707:GPP196708 GZK196707:GZL196708 HJG196707:HJH196708 HTC196707:HTD196708 ICY196707:ICZ196708 IMU196707:IMV196708 IWQ196707:IWR196708 JGM196707:JGN196708 JQI196707:JQJ196708 KAE196707:KAF196708 KKA196707:KKB196708 KTW196707:KTX196708 LDS196707:LDT196708 LNO196707:LNP196708 LXK196707:LXL196708 MHG196707:MHH196708 MRC196707:MRD196708 NAY196707:NAZ196708 NKU196707:NKV196708 NUQ196707:NUR196708 OEM196707:OEN196708 OOI196707:OOJ196708 OYE196707:OYF196708 PIA196707:PIB196708 PRW196707:PRX196708 QBS196707:QBT196708 QLO196707:QLP196708 QVK196707:QVL196708 RFG196707:RFH196708 RPC196707:RPD196708 RYY196707:RYZ196708 SIU196707:SIV196708 SSQ196707:SSR196708 TCM196707:TCN196708 TMI196707:TMJ196708 TWE196707:TWF196708 UGA196707:UGB196708 UPW196707:UPX196708 UZS196707:UZT196708 VJO196707:VJP196708 VTK196707:VTL196708 WDG196707:WDH196708 WNC196707:WND196708 WWY196707:WWZ196708 AQ262243:AR262244 KM262243:KN262244 UI262243:UJ262244 AEE262243:AEF262244 AOA262243:AOB262244 AXW262243:AXX262244 BHS262243:BHT262244 BRO262243:BRP262244 CBK262243:CBL262244 CLG262243:CLH262244 CVC262243:CVD262244 DEY262243:DEZ262244 DOU262243:DOV262244 DYQ262243:DYR262244 EIM262243:EIN262244 ESI262243:ESJ262244 FCE262243:FCF262244 FMA262243:FMB262244 FVW262243:FVX262244 GFS262243:GFT262244 GPO262243:GPP262244 GZK262243:GZL262244 HJG262243:HJH262244 HTC262243:HTD262244 ICY262243:ICZ262244 IMU262243:IMV262244 IWQ262243:IWR262244 JGM262243:JGN262244 JQI262243:JQJ262244 KAE262243:KAF262244 KKA262243:KKB262244 KTW262243:KTX262244 LDS262243:LDT262244 LNO262243:LNP262244 LXK262243:LXL262244 MHG262243:MHH262244 MRC262243:MRD262244 NAY262243:NAZ262244 NKU262243:NKV262244 NUQ262243:NUR262244 OEM262243:OEN262244 OOI262243:OOJ262244 OYE262243:OYF262244 PIA262243:PIB262244 PRW262243:PRX262244 QBS262243:QBT262244 QLO262243:QLP262244 QVK262243:QVL262244 RFG262243:RFH262244 RPC262243:RPD262244 RYY262243:RYZ262244 SIU262243:SIV262244 SSQ262243:SSR262244 TCM262243:TCN262244 TMI262243:TMJ262244 TWE262243:TWF262244 UGA262243:UGB262244 UPW262243:UPX262244 UZS262243:UZT262244 VJO262243:VJP262244 VTK262243:VTL262244 WDG262243:WDH262244 WNC262243:WND262244 WWY262243:WWZ262244 AQ327779:AR327780 KM327779:KN327780 UI327779:UJ327780 AEE327779:AEF327780 AOA327779:AOB327780 AXW327779:AXX327780 BHS327779:BHT327780 BRO327779:BRP327780 CBK327779:CBL327780 CLG327779:CLH327780 CVC327779:CVD327780 DEY327779:DEZ327780 DOU327779:DOV327780 DYQ327779:DYR327780 EIM327779:EIN327780 ESI327779:ESJ327780 FCE327779:FCF327780 FMA327779:FMB327780 FVW327779:FVX327780 GFS327779:GFT327780 GPO327779:GPP327780 GZK327779:GZL327780 HJG327779:HJH327780 HTC327779:HTD327780 ICY327779:ICZ327780 IMU327779:IMV327780 IWQ327779:IWR327780 JGM327779:JGN327780 JQI327779:JQJ327780 KAE327779:KAF327780 KKA327779:KKB327780 KTW327779:KTX327780 LDS327779:LDT327780 LNO327779:LNP327780 LXK327779:LXL327780 MHG327779:MHH327780 MRC327779:MRD327780 NAY327779:NAZ327780 NKU327779:NKV327780 NUQ327779:NUR327780 OEM327779:OEN327780 OOI327779:OOJ327780 OYE327779:OYF327780 PIA327779:PIB327780 PRW327779:PRX327780 QBS327779:QBT327780 QLO327779:QLP327780 QVK327779:QVL327780 RFG327779:RFH327780 RPC327779:RPD327780 RYY327779:RYZ327780 SIU327779:SIV327780 SSQ327779:SSR327780 TCM327779:TCN327780 TMI327779:TMJ327780 TWE327779:TWF327780 UGA327779:UGB327780 UPW327779:UPX327780 UZS327779:UZT327780 VJO327779:VJP327780 VTK327779:VTL327780 WDG327779:WDH327780 WNC327779:WND327780 WWY327779:WWZ327780 AQ393315:AR393316 KM393315:KN393316 UI393315:UJ393316 AEE393315:AEF393316 AOA393315:AOB393316 AXW393315:AXX393316 BHS393315:BHT393316 BRO393315:BRP393316 CBK393315:CBL393316 CLG393315:CLH393316 CVC393315:CVD393316 DEY393315:DEZ393316 DOU393315:DOV393316 DYQ393315:DYR393316 EIM393315:EIN393316 ESI393315:ESJ393316 FCE393315:FCF393316 FMA393315:FMB393316 FVW393315:FVX393316 GFS393315:GFT393316 GPO393315:GPP393316 GZK393315:GZL393316 HJG393315:HJH393316 HTC393315:HTD393316 ICY393315:ICZ393316 IMU393315:IMV393316 IWQ393315:IWR393316 JGM393315:JGN393316 JQI393315:JQJ393316 KAE393315:KAF393316 KKA393315:KKB393316 KTW393315:KTX393316 LDS393315:LDT393316 LNO393315:LNP393316 LXK393315:LXL393316 MHG393315:MHH393316 MRC393315:MRD393316 NAY393315:NAZ393316 NKU393315:NKV393316 NUQ393315:NUR393316 OEM393315:OEN393316 OOI393315:OOJ393316 OYE393315:OYF393316 PIA393315:PIB393316 PRW393315:PRX393316 QBS393315:QBT393316 QLO393315:QLP393316 QVK393315:QVL393316 RFG393315:RFH393316 RPC393315:RPD393316 RYY393315:RYZ393316 SIU393315:SIV393316 SSQ393315:SSR393316 TCM393315:TCN393316 TMI393315:TMJ393316 TWE393315:TWF393316 UGA393315:UGB393316 UPW393315:UPX393316 UZS393315:UZT393316 VJO393315:VJP393316 VTK393315:VTL393316 WDG393315:WDH393316 WNC393315:WND393316 WWY393315:WWZ393316 AQ458851:AR458852 KM458851:KN458852 UI458851:UJ458852 AEE458851:AEF458852 AOA458851:AOB458852 AXW458851:AXX458852 BHS458851:BHT458852 BRO458851:BRP458852 CBK458851:CBL458852 CLG458851:CLH458852 CVC458851:CVD458852 DEY458851:DEZ458852 DOU458851:DOV458852 DYQ458851:DYR458852 EIM458851:EIN458852 ESI458851:ESJ458852 FCE458851:FCF458852 FMA458851:FMB458852 FVW458851:FVX458852 GFS458851:GFT458852 GPO458851:GPP458852 GZK458851:GZL458852 HJG458851:HJH458852 HTC458851:HTD458852 ICY458851:ICZ458852 IMU458851:IMV458852 IWQ458851:IWR458852 JGM458851:JGN458852 JQI458851:JQJ458852 KAE458851:KAF458852 KKA458851:KKB458852 KTW458851:KTX458852 LDS458851:LDT458852 LNO458851:LNP458852 LXK458851:LXL458852 MHG458851:MHH458852 MRC458851:MRD458852 NAY458851:NAZ458852 NKU458851:NKV458852 NUQ458851:NUR458852 OEM458851:OEN458852 OOI458851:OOJ458852 OYE458851:OYF458852 PIA458851:PIB458852 PRW458851:PRX458852 QBS458851:QBT458852 QLO458851:QLP458852 QVK458851:QVL458852 RFG458851:RFH458852 RPC458851:RPD458852 RYY458851:RYZ458852 SIU458851:SIV458852 SSQ458851:SSR458852 TCM458851:TCN458852 TMI458851:TMJ458852 TWE458851:TWF458852 UGA458851:UGB458852 UPW458851:UPX458852 UZS458851:UZT458852 VJO458851:VJP458852 VTK458851:VTL458852 WDG458851:WDH458852 WNC458851:WND458852 WWY458851:WWZ458852 AQ524387:AR524388 KM524387:KN524388 UI524387:UJ524388 AEE524387:AEF524388 AOA524387:AOB524388 AXW524387:AXX524388 BHS524387:BHT524388 BRO524387:BRP524388 CBK524387:CBL524388 CLG524387:CLH524388 CVC524387:CVD524388 DEY524387:DEZ524388 DOU524387:DOV524388 DYQ524387:DYR524388 EIM524387:EIN524388 ESI524387:ESJ524388 FCE524387:FCF524388 FMA524387:FMB524388 FVW524387:FVX524388 GFS524387:GFT524388 GPO524387:GPP524388 GZK524387:GZL524388 HJG524387:HJH524388 HTC524387:HTD524388 ICY524387:ICZ524388 IMU524387:IMV524388 IWQ524387:IWR524388 JGM524387:JGN524388 JQI524387:JQJ524388 KAE524387:KAF524388 KKA524387:KKB524388 KTW524387:KTX524388 LDS524387:LDT524388 LNO524387:LNP524388 LXK524387:LXL524388 MHG524387:MHH524388 MRC524387:MRD524388 NAY524387:NAZ524388 NKU524387:NKV524388 NUQ524387:NUR524388 OEM524387:OEN524388 OOI524387:OOJ524388 OYE524387:OYF524388 PIA524387:PIB524388 PRW524387:PRX524388 QBS524387:QBT524388 QLO524387:QLP524388 QVK524387:QVL524388 RFG524387:RFH524388 RPC524387:RPD524388 RYY524387:RYZ524388 SIU524387:SIV524388 SSQ524387:SSR524388 TCM524387:TCN524388 TMI524387:TMJ524388 TWE524387:TWF524388 UGA524387:UGB524388 UPW524387:UPX524388 UZS524387:UZT524388 VJO524387:VJP524388 VTK524387:VTL524388 WDG524387:WDH524388 WNC524387:WND524388 WWY524387:WWZ524388 AQ589923:AR589924 KM589923:KN589924 UI589923:UJ589924 AEE589923:AEF589924 AOA589923:AOB589924 AXW589923:AXX589924 BHS589923:BHT589924 BRO589923:BRP589924 CBK589923:CBL589924 CLG589923:CLH589924 CVC589923:CVD589924 DEY589923:DEZ589924 DOU589923:DOV589924 DYQ589923:DYR589924 EIM589923:EIN589924 ESI589923:ESJ589924 FCE589923:FCF589924 FMA589923:FMB589924 FVW589923:FVX589924 GFS589923:GFT589924 GPO589923:GPP589924 GZK589923:GZL589924 HJG589923:HJH589924 HTC589923:HTD589924 ICY589923:ICZ589924 IMU589923:IMV589924 IWQ589923:IWR589924 JGM589923:JGN589924 JQI589923:JQJ589924 KAE589923:KAF589924 KKA589923:KKB589924 KTW589923:KTX589924 LDS589923:LDT589924 LNO589923:LNP589924 LXK589923:LXL589924 MHG589923:MHH589924 MRC589923:MRD589924 NAY589923:NAZ589924 NKU589923:NKV589924 NUQ589923:NUR589924 OEM589923:OEN589924 OOI589923:OOJ589924 OYE589923:OYF589924 PIA589923:PIB589924 PRW589923:PRX589924 QBS589923:QBT589924 QLO589923:QLP589924 QVK589923:QVL589924 RFG589923:RFH589924 RPC589923:RPD589924 RYY589923:RYZ589924 SIU589923:SIV589924 SSQ589923:SSR589924 TCM589923:TCN589924 TMI589923:TMJ589924 TWE589923:TWF589924 UGA589923:UGB589924 UPW589923:UPX589924 UZS589923:UZT589924 VJO589923:VJP589924 VTK589923:VTL589924 WDG589923:WDH589924 WNC589923:WND589924 WWY589923:WWZ589924 AQ655459:AR655460 KM655459:KN655460 UI655459:UJ655460 AEE655459:AEF655460 AOA655459:AOB655460 AXW655459:AXX655460 BHS655459:BHT655460 BRO655459:BRP655460 CBK655459:CBL655460 CLG655459:CLH655460 CVC655459:CVD655460 DEY655459:DEZ655460 DOU655459:DOV655460 DYQ655459:DYR655460 EIM655459:EIN655460 ESI655459:ESJ655460 FCE655459:FCF655460 FMA655459:FMB655460 FVW655459:FVX655460 GFS655459:GFT655460 GPO655459:GPP655460 GZK655459:GZL655460 HJG655459:HJH655460 HTC655459:HTD655460 ICY655459:ICZ655460 IMU655459:IMV655460 IWQ655459:IWR655460 JGM655459:JGN655460 JQI655459:JQJ655460 KAE655459:KAF655460 KKA655459:KKB655460 KTW655459:KTX655460 LDS655459:LDT655460 LNO655459:LNP655460 LXK655459:LXL655460 MHG655459:MHH655460 MRC655459:MRD655460 NAY655459:NAZ655460 NKU655459:NKV655460 NUQ655459:NUR655460 OEM655459:OEN655460 OOI655459:OOJ655460 OYE655459:OYF655460 PIA655459:PIB655460 PRW655459:PRX655460 QBS655459:QBT655460 QLO655459:QLP655460 QVK655459:QVL655460 RFG655459:RFH655460 RPC655459:RPD655460 RYY655459:RYZ655460 SIU655459:SIV655460 SSQ655459:SSR655460 TCM655459:TCN655460 TMI655459:TMJ655460 TWE655459:TWF655460 UGA655459:UGB655460 UPW655459:UPX655460 UZS655459:UZT655460 VJO655459:VJP655460 VTK655459:VTL655460 WDG655459:WDH655460 WNC655459:WND655460 WWY655459:WWZ655460 AQ720995:AR720996 KM720995:KN720996 UI720995:UJ720996 AEE720995:AEF720996 AOA720995:AOB720996 AXW720995:AXX720996 BHS720995:BHT720996 BRO720995:BRP720996 CBK720995:CBL720996 CLG720995:CLH720996 CVC720995:CVD720996 DEY720995:DEZ720996 DOU720995:DOV720996 DYQ720995:DYR720996 EIM720995:EIN720996 ESI720995:ESJ720996 FCE720995:FCF720996 FMA720995:FMB720996 FVW720995:FVX720996 GFS720995:GFT720996 GPO720995:GPP720996 GZK720995:GZL720996 HJG720995:HJH720996 HTC720995:HTD720996 ICY720995:ICZ720996 IMU720995:IMV720996 IWQ720995:IWR720996 JGM720995:JGN720996 JQI720995:JQJ720996 KAE720995:KAF720996 KKA720995:KKB720996 KTW720995:KTX720996 LDS720995:LDT720996 LNO720995:LNP720996 LXK720995:LXL720996 MHG720995:MHH720996 MRC720995:MRD720996 NAY720995:NAZ720996 NKU720995:NKV720996 NUQ720995:NUR720996 OEM720995:OEN720996 OOI720995:OOJ720996 OYE720995:OYF720996 PIA720995:PIB720996 PRW720995:PRX720996 QBS720995:QBT720996 QLO720995:QLP720996 QVK720995:QVL720996 RFG720995:RFH720996 RPC720995:RPD720996 RYY720995:RYZ720996 SIU720995:SIV720996 SSQ720995:SSR720996 TCM720995:TCN720996 TMI720995:TMJ720996 TWE720995:TWF720996 UGA720995:UGB720996 UPW720995:UPX720996 UZS720995:UZT720996 VJO720995:VJP720996 VTK720995:VTL720996 WDG720995:WDH720996 WNC720995:WND720996 WWY720995:WWZ720996 AQ786531:AR786532 KM786531:KN786532 UI786531:UJ786532 AEE786531:AEF786532 AOA786531:AOB786532 AXW786531:AXX786532 BHS786531:BHT786532 BRO786531:BRP786532 CBK786531:CBL786532 CLG786531:CLH786532 CVC786531:CVD786532 DEY786531:DEZ786532 DOU786531:DOV786532 DYQ786531:DYR786532 EIM786531:EIN786532 ESI786531:ESJ786532 FCE786531:FCF786532 FMA786531:FMB786532 FVW786531:FVX786532 GFS786531:GFT786532 GPO786531:GPP786532 GZK786531:GZL786532 HJG786531:HJH786532 HTC786531:HTD786532 ICY786531:ICZ786532 IMU786531:IMV786532 IWQ786531:IWR786532 JGM786531:JGN786532 JQI786531:JQJ786532 KAE786531:KAF786532 KKA786531:KKB786532 KTW786531:KTX786532 LDS786531:LDT786532 LNO786531:LNP786532 LXK786531:LXL786532 MHG786531:MHH786532 MRC786531:MRD786532 NAY786531:NAZ786532 NKU786531:NKV786532 NUQ786531:NUR786532 OEM786531:OEN786532 OOI786531:OOJ786532 OYE786531:OYF786532 PIA786531:PIB786532 PRW786531:PRX786532 QBS786531:QBT786532 QLO786531:QLP786532 QVK786531:QVL786532 RFG786531:RFH786532 RPC786531:RPD786532 RYY786531:RYZ786532 SIU786531:SIV786532 SSQ786531:SSR786532 TCM786531:TCN786532 TMI786531:TMJ786532 TWE786531:TWF786532 UGA786531:UGB786532 UPW786531:UPX786532 UZS786531:UZT786532 VJO786531:VJP786532 VTK786531:VTL786532 WDG786531:WDH786532 WNC786531:WND786532 WWY786531:WWZ786532 AQ852067:AR852068 KM852067:KN852068 UI852067:UJ852068 AEE852067:AEF852068 AOA852067:AOB852068 AXW852067:AXX852068 BHS852067:BHT852068 BRO852067:BRP852068 CBK852067:CBL852068 CLG852067:CLH852068 CVC852067:CVD852068 DEY852067:DEZ852068 DOU852067:DOV852068 DYQ852067:DYR852068 EIM852067:EIN852068 ESI852067:ESJ852068 FCE852067:FCF852068 FMA852067:FMB852068 FVW852067:FVX852068 GFS852067:GFT852068 GPO852067:GPP852068 GZK852067:GZL852068 HJG852067:HJH852068 HTC852067:HTD852068 ICY852067:ICZ852068 IMU852067:IMV852068 IWQ852067:IWR852068 JGM852067:JGN852068 JQI852067:JQJ852068 KAE852067:KAF852068 KKA852067:KKB852068 KTW852067:KTX852068 LDS852067:LDT852068 LNO852067:LNP852068 LXK852067:LXL852068 MHG852067:MHH852068 MRC852067:MRD852068 NAY852067:NAZ852068 NKU852067:NKV852068 NUQ852067:NUR852068 OEM852067:OEN852068 OOI852067:OOJ852068 OYE852067:OYF852068 PIA852067:PIB852068 PRW852067:PRX852068 QBS852067:QBT852068 QLO852067:QLP852068 QVK852067:QVL852068 RFG852067:RFH852068 RPC852067:RPD852068 RYY852067:RYZ852068 SIU852067:SIV852068 SSQ852067:SSR852068 TCM852067:TCN852068 TMI852067:TMJ852068 TWE852067:TWF852068 UGA852067:UGB852068 UPW852067:UPX852068 UZS852067:UZT852068 VJO852067:VJP852068 VTK852067:VTL852068 WDG852067:WDH852068 WNC852067:WND852068 WWY852067:WWZ852068 AQ917603:AR917604 KM917603:KN917604 UI917603:UJ917604 AEE917603:AEF917604 AOA917603:AOB917604 AXW917603:AXX917604 BHS917603:BHT917604 BRO917603:BRP917604 CBK917603:CBL917604 CLG917603:CLH917604 CVC917603:CVD917604 DEY917603:DEZ917604 DOU917603:DOV917604 DYQ917603:DYR917604 EIM917603:EIN917604 ESI917603:ESJ917604 FCE917603:FCF917604 FMA917603:FMB917604 FVW917603:FVX917604 GFS917603:GFT917604 GPO917603:GPP917604 GZK917603:GZL917604 HJG917603:HJH917604 HTC917603:HTD917604 ICY917603:ICZ917604 IMU917603:IMV917604 IWQ917603:IWR917604 JGM917603:JGN917604 JQI917603:JQJ917604 KAE917603:KAF917604 KKA917603:KKB917604 KTW917603:KTX917604 LDS917603:LDT917604 LNO917603:LNP917604 LXK917603:LXL917604 MHG917603:MHH917604 MRC917603:MRD917604 NAY917603:NAZ917604 NKU917603:NKV917604 NUQ917603:NUR917604 OEM917603:OEN917604 OOI917603:OOJ917604 OYE917603:OYF917604 PIA917603:PIB917604 PRW917603:PRX917604 QBS917603:QBT917604 QLO917603:QLP917604 QVK917603:QVL917604 RFG917603:RFH917604 RPC917603:RPD917604 RYY917603:RYZ917604 SIU917603:SIV917604 SSQ917603:SSR917604 TCM917603:TCN917604 TMI917603:TMJ917604 TWE917603:TWF917604 UGA917603:UGB917604 UPW917603:UPX917604 UZS917603:UZT917604 VJO917603:VJP917604 VTK917603:VTL917604 WDG917603:WDH917604 WNC917603:WND917604 WWY917603:WWZ917604 AQ983139:AR983140 KM983139:KN983140 UI983139:UJ983140 AEE983139:AEF983140 AOA983139:AOB983140 AXW983139:AXX983140 BHS983139:BHT983140 BRO983139:BRP983140 CBK983139:CBL983140 CLG983139:CLH983140 CVC983139:CVD983140 DEY983139:DEZ983140 DOU983139:DOV983140 DYQ983139:DYR983140 EIM983139:EIN983140 ESI983139:ESJ983140 FCE983139:FCF983140 FMA983139:FMB983140 FVW983139:FVX983140 GFS983139:GFT983140 GPO983139:GPP983140 GZK983139:GZL983140 HJG983139:HJH983140 HTC983139:HTD983140 ICY983139:ICZ983140 IMU983139:IMV983140 IWQ983139:IWR983140 JGM983139:JGN983140 JQI983139:JQJ983140 KAE983139:KAF983140 KKA983139:KKB983140 KTW983139:KTX983140 LDS983139:LDT983140 LNO983139:LNP983140 LXK983139:LXL983140 MHG983139:MHH983140 MRC983139:MRD983140 NAY983139:NAZ983140 NKU983139:NKV983140 NUQ983139:NUR983140 OEM983139:OEN983140 OOI983139:OOJ983140 OYE983139:OYF983140 PIA983139:PIB983140 PRW983139:PRX983140 QBS983139:QBT983140 QLO983139:QLP983140 QVK983139:QVL983140 RFG983139:RFH983140 RPC983139:RPD983140 RYY983139:RYZ983140 SIU983139:SIV983140 SSQ983139:SSR983140 TCM983139:TCN983140 TMI983139:TMJ983140 TWE983139:TWF983140 UGA983139:UGB983140 UPW983139:UPX983140 UZS983139:UZT983140 VJO983139:VJP983140 VTK983139:VTL983140 WDG983139:WDH983140 WNC983139:WND983140 WWY983139:WWZ983140" xr:uid="{00000000-0002-0000-0200-000002000000}">
      <formula1>"　,✔"</formula1>
    </dataValidation>
  </dataValidations>
  <printOptions horizontalCentered="1"/>
  <pageMargins left="0.23622047244094491" right="0.23622047244094491" top="0.74803149606299213" bottom="0.74803149606299213" header="0.31496062992125984" footer="0"/>
  <pageSetup paperSize="9" scale="80" orientation="portrait" r:id="rId1"/>
  <headerFooter>
    <oddHeader>&amp;R&amp;"ＭＳ ゴシック,標準"&amp;18【Form 1-2】</oddHeader>
  </headerFooter>
  <colBreaks count="1" manualBreakCount="1">
    <brk id="83" max="1048575" man="1"/>
  </colBreaks>
  <drawing r:id="rId2"/>
  <extLst>
    <ext xmlns:x14="http://schemas.microsoft.com/office/spreadsheetml/2009/9/main" uri="{CCE6A557-97BC-4b89-ADB6-D9C93CAAB3DF}">
      <x14:dataValidations xmlns:xm="http://schemas.microsoft.com/office/excel/2006/main" count="1">
        <x14:dataValidation showInputMessage="1" showErrorMessage="1" xr:uid="{00000000-0002-0000-0200-000003000000}">
          <xm:sqref>BY52 LU52 VQ52 AFM52 API52 AZE52 BJA52 BSW52 CCS52 CMO52 CWK52 DGG52 DQC52 DZY52 EJU52 ETQ52 FDM52 FNI52 FXE52 GHA52 GQW52 HAS52 HKO52 HUK52 IEG52 IOC52 IXY52 JHU52 JRQ52 KBM52 KLI52 KVE52 LFA52 LOW52 LYS52 MIO52 MSK52 NCG52 NMC52 NVY52 OFU52 OPQ52 OZM52 PJI52 PTE52 QDA52 QMW52 QWS52 RGO52 RQK52 SAG52 SKC52 STY52 TDU52 TNQ52 TXM52 UHI52 URE52 VBA52 VKW52 VUS52 WEO52 WOK52 WYG52 BY65589 LU65589 VQ65589 AFM65589 API65589 AZE65589 BJA65589 BSW65589 CCS65589 CMO65589 CWK65589 DGG65589 DQC65589 DZY65589 EJU65589 ETQ65589 FDM65589 FNI65589 FXE65589 GHA65589 GQW65589 HAS65589 HKO65589 HUK65589 IEG65589 IOC65589 IXY65589 JHU65589 JRQ65589 KBM65589 KLI65589 KVE65589 LFA65589 LOW65589 LYS65589 MIO65589 MSK65589 NCG65589 NMC65589 NVY65589 OFU65589 OPQ65589 OZM65589 PJI65589 PTE65589 QDA65589 QMW65589 QWS65589 RGO65589 RQK65589 SAG65589 SKC65589 STY65589 TDU65589 TNQ65589 TXM65589 UHI65589 URE65589 VBA65589 VKW65589 VUS65589 WEO65589 WOK65589 WYG65589 BY131125 LU131125 VQ131125 AFM131125 API131125 AZE131125 BJA131125 BSW131125 CCS131125 CMO131125 CWK131125 DGG131125 DQC131125 DZY131125 EJU131125 ETQ131125 FDM131125 FNI131125 FXE131125 GHA131125 GQW131125 HAS131125 HKO131125 HUK131125 IEG131125 IOC131125 IXY131125 JHU131125 JRQ131125 KBM131125 KLI131125 KVE131125 LFA131125 LOW131125 LYS131125 MIO131125 MSK131125 NCG131125 NMC131125 NVY131125 OFU131125 OPQ131125 OZM131125 PJI131125 PTE131125 QDA131125 QMW131125 QWS131125 RGO131125 RQK131125 SAG131125 SKC131125 STY131125 TDU131125 TNQ131125 TXM131125 UHI131125 URE131125 VBA131125 VKW131125 VUS131125 WEO131125 WOK131125 WYG131125 BY196661 LU196661 VQ196661 AFM196661 API196661 AZE196661 BJA196661 BSW196661 CCS196661 CMO196661 CWK196661 DGG196661 DQC196661 DZY196661 EJU196661 ETQ196661 FDM196661 FNI196661 FXE196661 GHA196661 GQW196661 HAS196661 HKO196661 HUK196661 IEG196661 IOC196661 IXY196661 JHU196661 JRQ196661 KBM196661 KLI196661 KVE196661 LFA196661 LOW196661 LYS196661 MIO196661 MSK196661 NCG196661 NMC196661 NVY196661 OFU196661 OPQ196661 OZM196661 PJI196661 PTE196661 QDA196661 QMW196661 QWS196661 RGO196661 RQK196661 SAG196661 SKC196661 STY196661 TDU196661 TNQ196661 TXM196661 UHI196661 URE196661 VBA196661 VKW196661 VUS196661 WEO196661 WOK196661 WYG196661 BY262197 LU262197 VQ262197 AFM262197 API262197 AZE262197 BJA262197 BSW262197 CCS262197 CMO262197 CWK262197 DGG262197 DQC262197 DZY262197 EJU262197 ETQ262197 FDM262197 FNI262197 FXE262197 GHA262197 GQW262197 HAS262197 HKO262197 HUK262197 IEG262197 IOC262197 IXY262197 JHU262197 JRQ262197 KBM262197 KLI262197 KVE262197 LFA262197 LOW262197 LYS262197 MIO262197 MSK262197 NCG262197 NMC262197 NVY262197 OFU262197 OPQ262197 OZM262197 PJI262197 PTE262197 QDA262197 QMW262197 QWS262197 RGO262197 RQK262197 SAG262197 SKC262197 STY262197 TDU262197 TNQ262197 TXM262197 UHI262197 URE262197 VBA262197 VKW262197 VUS262197 WEO262197 WOK262197 WYG262197 BY327733 LU327733 VQ327733 AFM327733 API327733 AZE327733 BJA327733 BSW327733 CCS327733 CMO327733 CWK327733 DGG327733 DQC327733 DZY327733 EJU327733 ETQ327733 FDM327733 FNI327733 FXE327733 GHA327733 GQW327733 HAS327733 HKO327733 HUK327733 IEG327733 IOC327733 IXY327733 JHU327733 JRQ327733 KBM327733 KLI327733 KVE327733 LFA327733 LOW327733 LYS327733 MIO327733 MSK327733 NCG327733 NMC327733 NVY327733 OFU327733 OPQ327733 OZM327733 PJI327733 PTE327733 QDA327733 QMW327733 QWS327733 RGO327733 RQK327733 SAG327733 SKC327733 STY327733 TDU327733 TNQ327733 TXM327733 UHI327733 URE327733 VBA327733 VKW327733 VUS327733 WEO327733 WOK327733 WYG327733 BY393269 LU393269 VQ393269 AFM393269 API393269 AZE393269 BJA393269 BSW393269 CCS393269 CMO393269 CWK393269 DGG393269 DQC393269 DZY393269 EJU393269 ETQ393269 FDM393269 FNI393269 FXE393269 GHA393269 GQW393269 HAS393269 HKO393269 HUK393269 IEG393269 IOC393269 IXY393269 JHU393269 JRQ393269 KBM393269 KLI393269 KVE393269 LFA393269 LOW393269 LYS393269 MIO393269 MSK393269 NCG393269 NMC393269 NVY393269 OFU393269 OPQ393269 OZM393269 PJI393269 PTE393269 QDA393269 QMW393269 QWS393269 RGO393269 RQK393269 SAG393269 SKC393269 STY393269 TDU393269 TNQ393269 TXM393269 UHI393269 URE393269 VBA393269 VKW393269 VUS393269 WEO393269 WOK393269 WYG393269 BY458805 LU458805 VQ458805 AFM458805 API458805 AZE458805 BJA458805 BSW458805 CCS458805 CMO458805 CWK458805 DGG458805 DQC458805 DZY458805 EJU458805 ETQ458805 FDM458805 FNI458805 FXE458805 GHA458805 GQW458805 HAS458805 HKO458805 HUK458805 IEG458805 IOC458805 IXY458805 JHU458805 JRQ458805 KBM458805 KLI458805 KVE458805 LFA458805 LOW458805 LYS458805 MIO458805 MSK458805 NCG458805 NMC458805 NVY458805 OFU458805 OPQ458805 OZM458805 PJI458805 PTE458805 QDA458805 QMW458805 QWS458805 RGO458805 RQK458805 SAG458805 SKC458805 STY458805 TDU458805 TNQ458805 TXM458805 UHI458805 URE458805 VBA458805 VKW458805 VUS458805 WEO458805 WOK458805 WYG458805 BY524341 LU524341 VQ524341 AFM524341 API524341 AZE524341 BJA524341 BSW524341 CCS524341 CMO524341 CWK524341 DGG524341 DQC524341 DZY524341 EJU524341 ETQ524341 FDM524341 FNI524341 FXE524341 GHA524341 GQW524341 HAS524341 HKO524341 HUK524341 IEG524341 IOC524341 IXY524341 JHU524341 JRQ524341 KBM524341 KLI524341 KVE524341 LFA524341 LOW524341 LYS524341 MIO524341 MSK524341 NCG524341 NMC524341 NVY524341 OFU524341 OPQ524341 OZM524341 PJI524341 PTE524341 QDA524341 QMW524341 QWS524341 RGO524341 RQK524341 SAG524341 SKC524341 STY524341 TDU524341 TNQ524341 TXM524341 UHI524341 URE524341 VBA524341 VKW524341 VUS524341 WEO524341 WOK524341 WYG524341 BY589877 LU589877 VQ589877 AFM589877 API589877 AZE589877 BJA589877 BSW589877 CCS589877 CMO589877 CWK589877 DGG589877 DQC589877 DZY589877 EJU589877 ETQ589877 FDM589877 FNI589877 FXE589877 GHA589877 GQW589877 HAS589877 HKO589877 HUK589877 IEG589877 IOC589877 IXY589877 JHU589877 JRQ589877 KBM589877 KLI589877 KVE589877 LFA589877 LOW589877 LYS589877 MIO589877 MSK589877 NCG589877 NMC589877 NVY589877 OFU589877 OPQ589877 OZM589877 PJI589877 PTE589877 QDA589877 QMW589877 QWS589877 RGO589877 RQK589877 SAG589877 SKC589877 STY589877 TDU589877 TNQ589877 TXM589877 UHI589877 URE589877 VBA589877 VKW589877 VUS589877 WEO589877 WOK589877 WYG589877 BY655413 LU655413 VQ655413 AFM655413 API655413 AZE655413 BJA655413 BSW655413 CCS655413 CMO655413 CWK655413 DGG655413 DQC655413 DZY655413 EJU655413 ETQ655413 FDM655413 FNI655413 FXE655413 GHA655413 GQW655413 HAS655413 HKO655413 HUK655413 IEG655413 IOC655413 IXY655413 JHU655413 JRQ655413 KBM655413 KLI655413 KVE655413 LFA655413 LOW655413 LYS655413 MIO655413 MSK655413 NCG655413 NMC655413 NVY655413 OFU655413 OPQ655413 OZM655413 PJI655413 PTE655413 QDA655413 QMW655413 QWS655413 RGO655413 RQK655413 SAG655413 SKC655413 STY655413 TDU655413 TNQ655413 TXM655413 UHI655413 URE655413 VBA655413 VKW655413 VUS655413 WEO655413 WOK655413 WYG655413 BY720949 LU720949 VQ720949 AFM720949 API720949 AZE720949 BJA720949 BSW720949 CCS720949 CMO720949 CWK720949 DGG720949 DQC720949 DZY720949 EJU720949 ETQ720949 FDM720949 FNI720949 FXE720949 GHA720949 GQW720949 HAS720949 HKO720949 HUK720949 IEG720949 IOC720949 IXY720949 JHU720949 JRQ720949 KBM720949 KLI720949 KVE720949 LFA720949 LOW720949 LYS720949 MIO720949 MSK720949 NCG720949 NMC720949 NVY720949 OFU720949 OPQ720949 OZM720949 PJI720949 PTE720949 QDA720949 QMW720949 QWS720949 RGO720949 RQK720949 SAG720949 SKC720949 STY720949 TDU720949 TNQ720949 TXM720949 UHI720949 URE720949 VBA720949 VKW720949 VUS720949 WEO720949 WOK720949 WYG720949 BY786485 LU786485 VQ786485 AFM786485 API786485 AZE786485 BJA786485 BSW786485 CCS786485 CMO786485 CWK786485 DGG786485 DQC786485 DZY786485 EJU786485 ETQ786485 FDM786485 FNI786485 FXE786485 GHA786485 GQW786485 HAS786485 HKO786485 HUK786485 IEG786485 IOC786485 IXY786485 JHU786485 JRQ786485 KBM786485 KLI786485 KVE786485 LFA786485 LOW786485 LYS786485 MIO786485 MSK786485 NCG786485 NMC786485 NVY786485 OFU786485 OPQ786485 OZM786485 PJI786485 PTE786485 QDA786485 QMW786485 QWS786485 RGO786485 RQK786485 SAG786485 SKC786485 STY786485 TDU786485 TNQ786485 TXM786485 UHI786485 URE786485 VBA786485 VKW786485 VUS786485 WEO786485 WOK786485 WYG786485 BY852021 LU852021 VQ852021 AFM852021 API852021 AZE852021 BJA852021 BSW852021 CCS852021 CMO852021 CWK852021 DGG852021 DQC852021 DZY852021 EJU852021 ETQ852021 FDM852021 FNI852021 FXE852021 GHA852021 GQW852021 HAS852021 HKO852021 HUK852021 IEG852021 IOC852021 IXY852021 JHU852021 JRQ852021 KBM852021 KLI852021 KVE852021 LFA852021 LOW852021 LYS852021 MIO852021 MSK852021 NCG852021 NMC852021 NVY852021 OFU852021 OPQ852021 OZM852021 PJI852021 PTE852021 QDA852021 QMW852021 QWS852021 RGO852021 RQK852021 SAG852021 SKC852021 STY852021 TDU852021 TNQ852021 TXM852021 UHI852021 URE852021 VBA852021 VKW852021 VUS852021 WEO852021 WOK852021 WYG852021 BY917557 LU917557 VQ917557 AFM917557 API917557 AZE917557 BJA917557 BSW917557 CCS917557 CMO917557 CWK917557 DGG917557 DQC917557 DZY917557 EJU917557 ETQ917557 FDM917557 FNI917557 FXE917557 GHA917557 GQW917557 HAS917557 HKO917557 HUK917557 IEG917557 IOC917557 IXY917557 JHU917557 JRQ917557 KBM917557 KLI917557 KVE917557 LFA917557 LOW917557 LYS917557 MIO917557 MSK917557 NCG917557 NMC917557 NVY917557 OFU917557 OPQ917557 OZM917557 PJI917557 PTE917557 QDA917557 QMW917557 QWS917557 RGO917557 RQK917557 SAG917557 SKC917557 STY917557 TDU917557 TNQ917557 TXM917557 UHI917557 URE917557 VBA917557 VKW917557 VUS917557 WEO917557 WOK917557 WYG917557 BY983093 LU983093 VQ983093 AFM983093 API983093 AZE983093 BJA983093 BSW983093 CCS983093 CMO983093 CWK983093 DGG983093 DQC983093 DZY983093 EJU983093 ETQ983093 FDM983093 FNI983093 FXE983093 GHA983093 GQW983093 HAS983093 HKO983093 HUK983093 IEG983093 IOC983093 IXY983093 JHU983093 JRQ983093 KBM983093 KLI983093 KVE983093 LFA983093 LOW983093 LYS983093 MIO983093 MSK983093 NCG983093 NMC983093 NVY983093 OFU983093 OPQ983093 OZM983093 PJI983093 PTE983093 QDA983093 QMW983093 QWS983093 RGO983093 RQK983093 SAG983093 SKC983093 STY983093 TDU983093 TNQ983093 TXM983093 UHI983093 URE983093 VBA983093 VKW983093 VUS983093 WEO983093 WOK983093 WYG983093 G69:H70 JC69:JD70 SY69:SZ70 ACU69:ACV70 AMQ69:AMR70 AWM69:AWN70 BGI69:BGJ70 BQE69:BQF70 CAA69:CAB70 CJW69:CJX70 CTS69:CTT70 DDO69:DDP70 DNK69:DNL70 DXG69:DXH70 EHC69:EHD70 EQY69:EQZ70 FAU69:FAV70 FKQ69:FKR70 FUM69:FUN70 GEI69:GEJ70 GOE69:GOF70 GYA69:GYB70 HHW69:HHX70 HRS69:HRT70 IBO69:IBP70 ILK69:ILL70 IVG69:IVH70 JFC69:JFD70 JOY69:JOZ70 JYU69:JYV70 KIQ69:KIR70 KSM69:KSN70 LCI69:LCJ70 LME69:LMF70 LWA69:LWB70 MFW69:MFX70 MPS69:MPT70 MZO69:MZP70 NJK69:NJL70 NTG69:NTH70 ODC69:ODD70 OMY69:OMZ70 OWU69:OWV70 PGQ69:PGR70 PQM69:PQN70 QAI69:QAJ70 QKE69:QKF70 QUA69:QUB70 RDW69:RDX70 RNS69:RNT70 RXO69:RXP70 SHK69:SHL70 SRG69:SRH70 TBC69:TBD70 TKY69:TKZ70 TUU69:TUV70 UEQ69:UER70 UOM69:UON70 UYI69:UYJ70 VIE69:VIF70 VSA69:VSB70 WBW69:WBX70 WLS69:WLT70 WVO69:WVP70 G65606:H65607 JC65606:JD65607 SY65606:SZ65607 ACU65606:ACV65607 AMQ65606:AMR65607 AWM65606:AWN65607 BGI65606:BGJ65607 BQE65606:BQF65607 CAA65606:CAB65607 CJW65606:CJX65607 CTS65606:CTT65607 DDO65606:DDP65607 DNK65606:DNL65607 DXG65606:DXH65607 EHC65606:EHD65607 EQY65606:EQZ65607 FAU65606:FAV65607 FKQ65606:FKR65607 FUM65606:FUN65607 GEI65606:GEJ65607 GOE65606:GOF65607 GYA65606:GYB65607 HHW65606:HHX65607 HRS65606:HRT65607 IBO65606:IBP65607 ILK65606:ILL65607 IVG65606:IVH65607 JFC65606:JFD65607 JOY65606:JOZ65607 JYU65606:JYV65607 KIQ65606:KIR65607 KSM65606:KSN65607 LCI65606:LCJ65607 LME65606:LMF65607 LWA65606:LWB65607 MFW65606:MFX65607 MPS65606:MPT65607 MZO65606:MZP65607 NJK65606:NJL65607 NTG65606:NTH65607 ODC65606:ODD65607 OMY65606:OMZ65607 OWU65606:OWV65607 PGQ65606:PGR65607 PQM65606:PQN65607 QAI65606:QAJ65607 QKE65606:QKF65607 QUA65606:QUB65607 RDW65606:RDX65607 RNS65606:RNT65607 RXO65606:RXP65607 SHK65606:SHL65607 SRG65606:SRH65607 TBC65606:TBD65607 TKY65606:TKZ65607 TUU65606:TUV65607 UEQ65606:UER65607 UOM65606:UON65607 UYI65606:UYJ65607 VIE65606:VIF65607 VSA65606:VSB65607 WBW65606:WBX65607 WLS65606:WLT65607 WVO65606:WVP65607 G131142:H131143 JC131142:JD131143 SY131142:SZ131143 ACU131142:ACV131143 AMQ131142:AMR131143 AWM131142:AWN131143 BGI131142:BGJ131143 BQE131142:BQF131143 CAA131142:CAB131143 CJW131142:CJX131143 CTS131142:CTT131143 DDO131142:DDP131143 DNK131142:DNL131143 DXG131142:DXH131143 EHC131142:EHD131143 EQY131142:EQZ131143 FAU131142:FAV131143 FKQ131142:FKR131143 FUM131142:FUN131143 GEI131142:GEJ131143 GOE131142:GOF131143 GYA131142:GYB131143 HHW131142:HHX131143 HRS131142:HRT131143 IBO131142:IBP131143 ILK131142:ILL131143 IVG131142:IVH131143 JFC131142:JFD131143 JOY131142:JOZ131143 JYU131142:JYV131143 KIQ131142:KIR131143 KSM131142:KSN131143 LCI131142:LCJ131143 LME131142:LMF131143 LWA131142:LWB131143 MFW131142:MFX131143 MPS131142:MPT131143 MZO131142:MZP131143 NJK131142:NJL131143 NTG131142:NTH131143 ODC131142:ODD131143 OMY131142:OMZ131143 OWU131142:OWV131143 PGQ131142:PGR131143 PQM131142:PQN131143 QAI131142:QAJ131143 QKE131142:QKF131143 QUA131142:QUB131143 RDW131142:RDX131143 RNS131142:RNT131143 RXO131142:RXP131143 SHK131142:SHL131143 SRG131142:SRH131143 TBC131142:TBD131143 TKY131142:TKZ131143 TUU131142:TUV131143 UEQ131142:UER131143 UOM131142:UON131143 UYI131142:UYJ131143 VIE131142:VIF131143 VSA131142:VSB131143 WBW131142:WBX131143 WLS131142:WLT131143 WVO131142:WVP131143 G196678:H196679 JC196678:JD196679 SY196678:SZ196679 ACU196678:ACV196679 AMQ196678:AMR196679 AWM196678:AWN196679 BGI196678:BGJ196679 BQE196678:BQF196679 CAA196678:CAB196679 CJW196678:CJX196679 CTS196678:CTT196679 DDO196678:DDP196679 DNK196678:DNL196679 DXG196678:DXH196679 EHC196678:EHD196679 EQY196678:EQZ196679 FAU196678:FAV196679 FKQ196678:FKR196679 FUM196678:FUN196679 GEI196678:GEJ196679 GOE196678:GOF196679 GYA196678:GYB196679 HHW196678:HHX196679 HRS196678:HRT196679 IBO196678:IBP196679 ILK196678:ILL196679 IVG196678:IVH196679 JFC196678:JFD196679 JOY196678:JOZ196679 JYU196678:JYV196679 KIQ196678:KIR196679 KSM196678:KSN196679 LCI196678:LCJ196679 LME196678:LMF196679 LWA196678:LWB196679 MFW196678:MFX196679 MPS196678:MPT196679 MZO196678:MZP196679 NJK196678:NJL196679 NTG196678:NTH196679 ODC196678:ODD196679 OMY196678:OMZ196679 OWU196678:OWV196679 PGQ196678:PGR196679 PQM196678:PQN196679 QAI196678:QAJ196679 QKE196678:QKF196679 QUA196678:QUB196679 RDW196678:RDX196679 RNS196678:RNT196679 RXO196678:RXP196679 SHK196678:SHL196679 SRG196678:SRH196679 TBC196678:TBD196679 TKY196678:TKZ196679 TUU196678:TUV196679 UEQ196678:UER196679 UOM196678:UON196679 UYI196678:UYJ196679 VIE196678:VIF196679 VSA196678:VSB196679 WBW196678:WBX196679 WLS196678:WLT196679 WVO196678:WVP196679 G262214:H262215 JC262214:JD262215 SY262214:SZ262215 ACU262214:ACV262215 AMQ262214:AMR262215 AWM262214:AWN262215 BGI262214:BGJ262215 BQE262214:BQF262215 CAA262214:CAB262215 CJW262214:CJX262215 CTS262214:CTT262215 DDO262214:DDP262215 DNK262214:DNL262215 DXG262214:DXH262215 EHC262214:EHD262215 EQY262214:EQZ262215 FAU262214:FAV262215 FKQ262214:FKR262215 FUM262214:FUN262215 GEI262214:GEJ262215 GOE262214:GOF262215 GYA262214:GYB262215 HHW262214:HHX262215 HRS262214:HRT262215 IBO262214:IBP262215 ILK262214:ILL262215 IVG262214:IVH262215 JFC262214:JFD262215 JOY262214:JOZ262215 JYU262214:JYV262215 KIQ262214:KIR262215 KSM262214:KSN262215 LCI262214:LCJ262215 LME262214:LMF262215 LWA262214:LWB262215 MFW262214:MFX262215 MPS262214:MPT262215 MZO262214:MZP262215 NJK262214:NJL262215 NTG262214:NTH262215 ODC262214:ODD262215 OMY262214:OMZ262215 OWU262214:OWV262215 PGQ262214:PGR262215 PQM262214:PQN262215 QAI262214:QAJ262215 QKE262214:QKF262215 QUA262214:QUB262215 RDW262214:RDX262215 RNS262214:RNT262215 RXO262214:RXP262215 SHK262214:SHL262215 SRG262214:SRH262215 TBC262214:TBD262215 TKY262214:TKZ262215 TUU262214:TUV262215 UEQ262214:UER262215 UOM262214:UON262215 UYI262214:UYJ262215 VIE262214:VIF262215 VSA262214:VSB262215 WBW262214:WBX262215 WLS262214:WLT262215 WVO262214:WVP262215 G327750:H327751 JC327750:JD327751 SY327750:SZ327751 ACU327750:ACV327751 AMQ327750:AMR327751 AWM327750:AWN327751 BGI327750:BGJ327751 BQE327750:BQF327751 CAA327750:CAB327751 CJW327750:CJX327751 CTS327750:CTT327751 DDO327750:DDP327751 DNK327750:DNL327751 DXG327750:DXH327751 EHC327750:EHD327751 EQY327750:EQZ327751 FAU327750:FAV327751 FKQ327750:FKR327751 FUM327750:FUN327751 GEI327750:GEJ327751 GOE327750:GOF327751 GYA327750:GYB327751 HHW327750:HHX327751 HRS327750:HRT327751 IBO327750:IBP327751 ILK327750:ILL327751 IVG327750:IVH327751 JFC327750:JFD327751 JOY327750:JOZ327751 JYU327750:JYV327751 KIQ327750:KIR327751 KSM327750:KSN327751 LCI327750:LCJ327751 LME327750:LMF327751 LWA327750:LWB327751 MFW327750:MFX327751 MPS327750:MPT327751 MZO327750:MZP327751 NJK327750:NJL327751 NTG327750:NTH327751 ODC327750:ODD327751 OMY327750:OMZ327751 OWU327750:OWV327751 PGQ327750:PGR327751 PQM327750:PQN327751 QAI327750:QAJ327751 QKE327750:QKF327751 QUA327750:QUB327751 RDW327750:RDX327751 RNS327750:RNT327751 RXO327750:RXP327751 SHK327750:SHL327751 SRG327750:SRH327751 TBC327750:TBD327751 TKY327750:TKZ327751 TUU327750:TUV327751 UEQ327750:UER327751 UOM327750:UON327751 UYI327750:UYJ327751 VIE327750:VIF327751 VSA327750:VSB327751 WBW327750:WBX327751 WLS327750:WLT327751 WVO327750:WVP327751 G393286:H393287 JC393286:JD393287 SY393286:SZ393287 ACU393286:ACV393287 AMQ393286:AMR393287 AWM393286:AWN393287 BGI393286:BGJ393287 BQE393286:BQF393287 CAA393286:CAB393287 CJW393286:CJX393287 CTS393286:CTT393287 DDO393286:DDP393287 DNK393286:DNL393287 DXG393286:DXH393287 EHC393286:EHD393287 EQY393286:EQZ393287 FAU393286:FAV393287 FKQ393286:FKR393287 FUM393286:FUN393287 GEI393286:GEJ393287 GOE393286:GOF393287 GYA393286:GYB393287 HHW393286:HHX393287 HRS393286:HRT393287 IBO393286:IBP393287 ILK393286:ILL393287 IVG393286:IVH393287 JFC393286:JFD393287 JOY393286:JOZ393287 JYU393286:JYV393287 KIQ393286:KIR393287 KSM393286:KSN393287 LCI393286:LCJ393287 LME393286:LMF393287 LWA393286:LWB393287 MFW393286:MFX393287 MPS393286:MPT393287 MZO393286:MZP393287 NJK393286:NJL393287 NTG393286:NTH393287 ODC393286:ODD393287 OMY393286:OMZ393287 OWU393286:OWV393287 PGQ393286:PGR393287 PQM393286:PQN393287 QAI393286:QAJ393287 QKE393286:QKF393287 QUA393286:QUB393287 RDW393286:RDX393287 RNS393286:RNT393287 RXO393286:RXP393287 SHK393286:SHL393287 SRG393286:SRH393287 TBC393286:TBD393287 TKY393286:TKZ393287 TUU393286:TUV393287 UEQ393286:UER393287 UOM393286:UON393287 UYI393286:UYJ393287 VIE393286:VIF393287 VSA393286:VSB393287 WBW393286:WBX393287 WLS393286:WLT393287 WVO393286:WVP393287 G458822:H458823 JC458822:JD458823 SY458822:SZ458823 ACU458822:ACV458823 AMQ458822:AMR458823 AWM458822:AWN458823 BGI458822:BGJ458823 BQE458822:BQF458823 CAA458822:CAB458823 CJW458822:CJX458823 CTS458822:CTT458823 DDO458822:DDP458823 DNK458822:DNL458823 DXG458822:DXH458823 EHC458822:EHD458823 EQY458822:EQZ458823 FAU458822:FAV458823 FKQ458822:FKR458823 FUM458822:FUN458823 GEI458822:GEJ458823 GOE458822:GOF458823 GYA458822:GYB458823 HHW458822:HHX458823 HRS458822:HRT458823 IBO458822:IBP458823 ILK458822:ILL458823 IVG458822:IVH458823 JFC458822:JFD458823 JOY458822:JOZ458823 JYU458822:JYV458823 KIQ458822:KIR458823 KSM458822:KSN458823 LCI458822:LCJ458823 LME458822:LMF458823 LWA458822:LWB458823 MFW458822:MFX458823 MPS458822:MPT458823 MZO458822:MZP458823 NJK458822:NJL458823 NTG458822:NTH458823 ODC458822:ODD458823 OMY458822:OMZ458823 OWU458822:OWV458823 PGQ458822:PGR458823 PQM458822:PQN458823 QAI458822:QAJ458823 QKE458822:QKF458823 QUA458822:QUB458823 RDW458822:RDX458823 RNS458822:RNT458823 RXO458822:RXP458823 SHK458822:SHL458823 SRG458822:SRH458823 TBC458822:TBD458823 TKY458822:TKZ458823 TUU458822:TUV458823 UEQ458822:UER458823 UOM458822:UON458823 UYI458822:UYJ458823 VIE458822:VIF458823 VSA458822:VSB458823 WBW458822:WBX458823 WLS458822:WLT458823 WVO458822:WVP458823 G524358:H524359 JC524358:JD524359 SY524358:SZ524359 ACU524358:ACV524359 AMQ524358:AMR524359 AWM524358:AWN524359 BGI524358:BGJ524359 BQE524358:BQF524359 CAA524358:CAB524359 CJW524358:CJX524359 CTS524358:CTT524359 DDO524358:DDP524359 DNK524358:DNL524359 DXG524358:DXH524359 EHC524358:EHD524359 EQY524358:EQZ524359 FAU524358:FAV524359 FKQ524358:FKR524359 FUM524358:FUN524359 GEI524358:GEJ524359 GOE524358:GOF524359 GYA524358:GYB524359 HHW524358:HHX524359 HRS524358:HRT524359 IBO524358:IBP524359 ILK524358:ILL524359 IVG524358:IVH524359 JFC524358:JFD524359 JOY524358:JOZ524359 JYU524358:JYV524359 KIQ524358:KIR524359 KSM524358:KSN524359 LCI524358:LCJ524359 LME524358:LMF524359 LWA524358:LWB524359 MFW524358:MFX524359 MPS524358:MPT524359 MZO524358:MZP524359 NJK524358:NJL524359 NTG524358:NTH524359 ODC524358:ODD524359 OMY524358:OMZ524359 OWU524358:OWV524359 PGQ524358:PGR524359 PQM524358:PQN524359 QAI524358:QAJ524359 QKE524358:QKF524359 QUA524358:QUB524359 RDW524358:RDX524359 RNS524358:RNT524359 RXO524358:RXP524359 SHK524358:SHL524359 SRG524358:SRH524359 TBC524358:TBD524359 TKY524358:TKZ524359 TUU524358:TUV524359 UEQ524358:UER524359 UOM524358:UON524359 UYI524358:UYJ524359 VIE524358:VIF524359 VSA524358:VSB524359 WBW524358:WBX524359 WLS524358:WLT524359 WVO524358:WVP524359 G589894:H589895 JC589894:JD589895 SY589894:SZ589895 ACU589894:ACV589895 AMQ589894:AMR589895 AWM589894:AWN589895 BGI589894:BGJ589895 BQE589894:BQF589895 CAA589894:CAB589895 CJW589894:CJX589895 CTS589894:CTT589895 DDO589894:DDP589895 DNK589894:DNL589895 DXG589894:DXH589895 EHC589894:EHD589895 EQY589894:EQZ589895 FAU589894:FAV589895 FKQ589894:FKR589895 FUM589894:FUN589895 GEI589894:GEJ589895 GOE589894:GOF589895 GYA589894:GYB589895 HHW589894:HHX589895 HRS589894:HRT589895 IBO589894:IBP589895 ILK589894:ILL589895 IVG589894:IVH589895 JFC589894:JFD589895 JOY589894:JOZ589895 JYU589894:JYV589895 KIQ589894:KIR589895 KSM589894:KSN589895 LCI589894:LCJ589895 LME589894:LMF589895 LWA589894:LWB589895 MFW589894:MFX589895 MPS589894:MPT589895 MZO589894:MZP589895 NJK589894:NJL589895 NTG589894:NTH589895 ODC589894:ODD589895 OMY589894:OMZ589895 OWU589894:OWV589895 PGQ589894:PGR589895 PQM589894:PQN589895 QAI589894:QAJ589895 QKE589894:QKF589895 QUA589894:QUB589895 RDW589894:RDX589895 RNS589894:RNT589895 RXO589894:RXP589895 SHK589894:SHL589895 SRG589894:SRH589895 TBC589894:TBD589895 TKY589894:TKZ589895 TUU589894:TUV589895 UEQ589894:UER589895 UOM589894:UON589895 UYI589894:UYJ589895 VIE589894:VIF589895 VSA589894:VSB589895 WBW589894:WBX589895 WLS589894:WLT589895 WVO589894:WVP589895 G655430:H655431 JC655430:JD655431 SY655430:SZ655431 ACU655430:ACV655431 AMQ655430:AMR655431 AWM655430:AWN655431 BGI655430:BGJ655431 BQE655430:BQF655431 CAA655430:CAB655431 CJW655430:CJX655431 CTS655430:CTT655431 DDO655430:DDP655431 DNK655430:DNL655431 DXG655430:DXH655431 EHC655430:EHD655431 EQY655430:EQZ655431 FAU655430:FAV655431 FKQ655430:FKR655431 FUM655430:FUN655431 GEI655430:GEJ655431 GOE655430:GOF655431 GYA655430:GYB655431 HHW655430:HHX655431 HRS655430:HRT655431 IBO655430:IBP655431 ILK655430:ILL655431 IVG655430:IVH655431 JFC655430:JFD655431 JOY655430:JOZ655431 JYU655430:JYV655431 KIQ655430:KIR655431 KSM655430:KSN655431 LCI655430:LCJ655431 LME655430:LMF655431 LWA655430:LWB655431 MFW655430:MFX655431 MPS655430:MPT655431 MZO655430:MZP655431 NJK655430:NJL655431 NTG655430:NTH655431 ODC655430:ODD655431 OMY655430:OMZ655431 OWU655430:OWV655431 PGQ655430:PGR655431 PQM655430:PQN655431 QAI655430:QAJ655431 QKE655430:QKF655431 QUA655430:QUB655431 RDW655430:RDX655431 RNS655430:RNT655431 RXO655430:RXP655431 SHK655430:SHL655431 SRG655430:SRH655431 TBC655430:TBD655431 TKY655430:TKZ655431 TUU655430:TUV655431 UEQ655430:UER655431 UOM655430:UON655431 UYI655430:UYJ655431 VIE655430:VIF655431 VSA655430:VSB655431 WBW655430:WBX655431 WLS655430:WLT655431 WVO655430:WVP655431 G720966:H720967 JC720966:JD720967 SY720966:SZ720967 ACU720966:ACV720967 AMQ720966:AMR720967 AWM720966:AWN720967 BGI720966:BGJ720967 BQE720966:BQF720967 CAA720966:CAB720967 CJW720966:CJX720967 CTS720966:CTT720967 DDO720966:DDP720967 DNK720966:DNL720967 DXG720966:DXH720967 EHC720966:EHD720967 EQY720966:EQZ720967 FAU720966:FAV720967 FKQ720966:FKR720967 FUM720966:FUN720967 GEI720966:GEJ720967 GOE720966:GOF720967 GYA720966:GYB720967 HHW720966:HHX720967 HRS720966:HRT720967 IBO720966:IBP720967 ILK720966:ILL720967 IVG720966:IVH720967 JFC720966:JFD720967 JOY720966:JOZ720967 JYU720966:JYV720967 KIQ720966:KIR720967 KSM720966:KSN720967 LCI720966:LCJ720967 LME720966:LMF720967 LWA720966:LWB720967 MFW720966:MFX720967 MPS720966:MPT720967 MZO720966:MZP720967 NJK720966:NJL720967 NTG720966:NTH720967 ODC720966:ODD720967 OMY720966:OMZ720967 OWU720966:OWV720967 PGQ720966:PGR720967 PQM720966:PQN720967 QAI720966:QAJ720967 QKE720966:QKF720967 QUA720966:QUB720967 RDW720966:RDX720967 RNS720966:RNT720967 RXO720966:RXP720967 SHK720966:SHL720967 SRG720966:SRH720967 TBC720966:TBD720967 TKY720966:TKZ720967 TUU720966:TUV720967 UEQ720966:UER720967 UOM720966:UON720967 UYI720966:UYJ720967 VIE720966:VIF720967 VSA720966:VSB720967 WBW720966:WBX720967 WLS720966:WLT720967 WVO720966:WVP720967 G786502:H786503 JC786502:JD786503 SY786502:SZ786503 ACU786502:ACV786503 AMQ786502:AMR786503 AWM786502:AWN786503 BGI786502:BGJ786503 BQE786502:BQF786503 CAA786502:CAB786503 CJW786502:CJX786503 CTS786502:CTT786503 DDO786502:DDP786503 DNK786502:DNL786503 DXG786502:DXH786503 EHC786502:EHD786503 EQY786502:EQZ786503 FAU786502:FAV786503 FKQ786502:FKR786503 FUM786502:FUN786503 GEI786502:GEJ786503 GOE786502:GOF786503 GYA786502:GYB786503 HHW786502:HHX786503 HRS786502:HRT786503 IBO786502:IBP786503 ILK786502:ILL786503 IVG786502:IVH786503 JFC786502:JFD786503 JOY786502:JOZ786503 JYU786502:JYV786503 KIQ786502:KIR786503 KSM786502:KSN786503 LCI786502:LCJ786503 LME786502:LMF786503 LWA786502:LWB786503 MFW786502:MFX786503 MPS786502:MPT786503 MZO786502:MZP786503 NJK786502:NJL786503 NTG786502:NTH786503 ODC786502:ODD786503 OMY786502:OMZ786503 OWU786502:OWV786503 PGQ786502:PGR786503 PQM786502:PQN786503 QAI786502:QAJ786503 QKE786502:QKF786503 QUA786502:QUB786503 RDW786502:RDX786503 RNS786502:RNT786503 RXO786502:RXP786503 SHK786502:SHL786503 SRG786502:SRH786503 TBC786502:TBD786503 TKY786502:TKZ786503 TUU786502:TUV786503 UEQ786502:UER786503 UOM786502:UON786503 UYI786502:UYJ786503 VIE786502:VIF786503 VSA786502:VSB786503 WBW786502:WBX786503 WLS786502:WLT786503 WVO786502:WVP786503 G852038:H852039 JC852038:JD852039 SY852038:SZ852039 ACU852038:ACV852039 AMQ852038:AMR852039 AWM852038:AWN852039 BGI852038:BGJ852039 BQE852038:BQF852039 CAA852038:CAB852039 CJW852038:CJX852039 CTS852038:CTT852039 DDO852038:DDP852039 DNK852038:DNL852039 DXG852038:DXH852039 EHC852038:EHD852039 EQY852038:EQZ852039 FAU852038:FAV852039 FKQ852038:FKR852039 FUM852038:FUN852039 GEI852038:GEJ852039 GOE852038:GOF852039 GYA852038:GYB852039 HHW852038:HHX852039 HRS852038:HRT852039 IBO852038:IBP852039 ILK852038:ILL852039 IVG852038:IVH852039 JFC852038:JFD852039 JOY852038:JOZ852039 JYU852038:JYV852039 KIQ852038:KIR852039 KSM852038:KSN852039 LCI852038:LCJ852039 LME852038:LMF852039 LWA852038:LWB852039 MFW852038:MFX852039 MPS852038:MPT852039 MZO852038:MZP852039 NJK852038:NJL852039 NTG852038:NTH852039 ODC852038:ODD852039 OMY852038:OMZ852039 OWU852038:OWV852039 PGQ852038:PGR852039 PQM852038:PQN852039 QAI852038:QAJ852039 QKE852038:QKF852039 QUA852038:QUB852039 RDW852038:RDX852039 RNS852038:RNT852039 RXO852038:RXP852039 SHK852038:SHL852039 SRG852038:SRH852039 TBC852038:TBD852039 TKY852038:TKZ852039 TUU852038:TUV852039 UEQ852038:UER852039 UOM852038:UON852039 UYI852038:UYJ852039 VIE852038:VIF852039 VSA852038:VSB852039 WBW852038:WBX852039 WLS852038:WLT852039 WVO852038:WVP852039 G917574:H917575 JC917574:JD917575 SY917574:SZ917575 ACU917574:ACV917575 AMQ917574:AMR917575 AWM917574:AWN917575 BGI917574:BGJ917575 BQE917574:BQF917575 CAA917574:CAB917575 CJW917574:CJX917575 CTS917574:CTT917575 DDO917574:DDP917575 DNK917574:DNL917575 DXG917574:DXH917575 EHC917574:EHD917575 EQY917574:EQZ917575 FAU917574:FAV917575 FKQ917574:FKR917575 FUM917574:FUN917575 GEI917574:GEJ917575 GOE917574:GOF917575 GYA917574:GYB917575 HHW917574:HHX917575 HRS917574:HRT917575 IBO917574:IBP917575 ILK917574:ILL917575 IVG917574:IVH917575 JFC917574:JFD917575 JOY917574:JOZ917575 JYU917574:JYV917575 KIQ917574:KIR917575 KSM917574:KSN917575 LCI917574:LCJ917575 LME917574:LMF917575 LWA917574:LWB917575 MFW917574:MFX917575 MPS917574:MPT917575 MZO917574:MZP917575 NJK917574:NJL917575 NTG917574:NTH917575 ODC917574:ODD917575 OMY917574:OMZ917575 OWU917574:OWV917575 PGQ917574:PGR917575 PQM917574:PQN917575 QAI917574:QAJ917575 QKE917574:QKF917575 QUA917574:QUB917575 RDW917574:RDX917575 RNS917574:RNT917575 RXO917574:RXP917575 SHK917574:SHL917575 SRG917574:SRH917575 TBC917574:TBD917575 TKY917574:TKZ917575 TUU917574:TUV917575 UEQ917574:UER917575 UOM917574:UON917575 UYI917574:UYJ917575 VIE917574:VIF917575 VSA917574:VSB917575 WBW917574:WBX917575 WLS917574:WLT917575 WVO917574:WVP917575 G983110:H983111 JC983110:JD983111 SY983110:SZ983111 ACU983110:ACV983111 AMQ983110:AMR983111 AWM983110:AWN983111 BGI983110:BGJ983111 BQE983110:BQF983111 CAA983110:CAB983111 CJW983110:CJX983111 CTS983110:CTT983111 DDO983110:DDP983111 DNK983110:DNL983111 DXG983110:DXH983111 EHC983110:EHD983111 EQY983110:EQZ983111 FAU983110:FAV983111 FKQ983110:FKR983111 FUM983110:FUN983111 GEI983110:GEJ983111 GOE983110:GOF983111 GYA983110:GYB983111 HHW983110:HHX983111 HRS983110:HRT983111 IBO983110:IBP983111 ILK983110:ILL983111 IVG983110:IVH983111 JFC983110:JFD983111 JOY983110:JOZ983111 JYU983110:JYV983111 KIQ983110:KIR983111 KSM983110:KSN983111 LCI983110:LCJ983111 LME983110:LMF983111 LWA983110:LWB983111 MFW983110:MFX983111 MPS983110:MPT983111 MZO983110:MZP983111 NJK983110:NJL983111 NTG983110:NTH983111 ODC983110:ODD983111 OMY983110:OMZ983111 OWU983110:OWV983111 PGQ983110:PGR983111 PQM983110:PQN983111 QAI983110:QAJ983111 QKE983110:QKF983111 QUA983110:QUB983111 RDW983110:RDX983111 RNS983110:RNT983111 RXO983110:RXP983111 SHK983110:SHL983111 SRG983110:SRH983111 TBC983110:TBD983111 TKY983110:TKZ983111 TUU983110:TUV983111 UEQ983110:UER983111 UOM983110:UON983111 UYI983110:UYJ983111 VIE983110:VIF983111 VSA983110:VSB983111 WBW983110:WBX983111 WLS983110:WLT983111 WVO983110:WVP983111 AS69:AT70 KO69:KP70 UK69:UL70 AEG69:AEH70 AOC69:AOD70 AXY69:AXZ70 BHU69:BHV70 BRQ69:BRR70 CBM69:CBN70 CLI69:CLJ70 CVE69:CVF70 DFA69:DFB70 DOW69:DOX70 DYS69:DYT70 EIO69:EIP70 ESK69:ESL70 FCG69:FCH70 FMC69:FMD70 FVY69:FVZ70 GFU69:GFV70 GPQ69:GPR70 GZM69:GZN70 HJI69:HJJ70 HTE69:HTF70 IDA69:IDB70 IMW69:IMX70 IWS69:IWT70 JGO69:JGP70 JQK69:JQL70 KAG69:KAH70 KKC69:KKD70 KTY69:KTZ70 LDU69:LDV70 LNQ69:LNR70 LXM69:LXN70 MHI69:MHJ70 MRE69:MRF70 NBA69:NBB70 NKW69:NKX70 NUS69:NUT70 OEO69:OEP70 OOK69:OOL70 OYG69:OYH70 PIC69:PID70 PRY69:PRZ70 QBU69:QBV70 QLQ69:QLR70 QVM69:QVN70 RFI69:RFJ70 RPE69:RPF70 RZA69:RZB70 SIW69:SIX70 SSS69:SST70 TCO69:TCP70 TMK69:TML70 TWG69:TWH70 UGC69:UGD70 UPY69:UPZ70 UZU69:UZV70 VJQ69:VJR70 VTM69:VTN70 WDI69:WDJ70 WNE69:WNF70 WXA69:WXB70 AS65606:AT65607 KO65606:KP65607 UK65606:UL65607 AEG65606:AEH65607 AOC65606:AOD65607 AXY65606:AXZ65607 BHU65606:BHV65607 BRQ65606:BRR65607 CBM65606:CBN65607 CLI65606:CLJ65607 CVE65606:CVF65607 DFA65606:DFB65607 DOW65606:DOX65607 DYS65606:DYT65607 EIO65606:EIP65607 ESK65606:ESL65607 FCG65606:FCH65607 FMC65606:FMD65607 FVY65606:FVZ65607 GFU65606:GFV65607 GPQ65606:GPR65607 GZM65606:GZN65607 HJI65606:HJJ65607 HTE65606:HTF65607 IDA65606:IDB65607 IMW65606:IMX65607 IWS65606:IWT65607 JGO65606:JGP65607 JQK65606:JQL65607 KAG65606:KAH65607 KKC65606:KKD65607 KTY65606:KTZ65607 LDU65606:LDV65607 LNQ65606:LNR65607 LXM65606:LXN65607 MHI65606:MHJ65607 MRE65606:MRF65607 NBA65606:NBB65607 NKW65606:NKX65607 NUS65606:NUT65607 OEO65606:OEP65607 OOK65606:OOL65607 OYG65606:OYH65607 PIC65606:PID65607 PRY65606:PRZ65607 QBU65606:QBV65607 QLQ65606:QLR65607 QVM65606:QVN65607 RFI65606:RFJ65607 RPE65606:RPF65607 RZA65606:RZB65607 SIW65606:SIX65607 SSS65606:SST65607 TCO65606:TCP65607 TMK65606:TML65607 TWG65606:TWH65607 UGC65606:UGD65607 UPY65606:UPZ65607 UZU65606:UZV65607 VJQ65606:VJR65607 VTM65606:VTN65607 WDI65606:WDJ65607 WNE65606:WNF65607 WXA65606:WXB65607 AS131142:AT131143 KO131142:KP131143 UK131142:UL131143 AEG131142:AEH131143 AOC131142:AOD131143 AXY131142:AXZ131143 BHU131142:BHV131143 BRQ131142:BRR131143 CBM131142:CBN131143 CLI131142:CLJ131143 CVE131142:CVF131143 DFA131142:DFB131143 DOW131142:DOX131143 DYS131142:DYT131143 EIO131142:EIP131143 ESK131142:ESL131143 FCG131142:FCH131143 FMC131142:FMD131143 FVY131142:FVZ131143 GFU131142:GFV131143 GPQ131142:GPR131143 GZM131142:GZN131143 HJI131142:HJJ131143 HTE131142:HTF131143 IDA131142:IDB131143 IMW131142:IMX131143 IWS131142:IWT131143 JGO131142:JGP131143 JQK131142:JQL131143 KAG131142:KAH131143 KKC131142:KKD131143 KTY131142:KTZ131143 LDU131142:LDV131143 LNQ131142:LNR131143 LXM131142:LXN131143 MHI131142:MHJ131143 MRE131142:MRF131143 NBA131142:NBB131143 NKW131142:NKX131143 NUS131142:NUT131143 OEO131142:OEP131143 OOK131142:OOL131143 OYG131142:OYH131143 PIC131142:PID131143 PRY131142:PRZ131143 QBU131142:QBV131143 QLQ131142:QLR131143 QVM131142:QVN131143 RFI131142:RFJ131143 RPE131142:RPF131143 RZA131142:RZB131143 SIW131142:SIX131143 SSS131142:SST131143 TCO131142:TCP131143 TMK131142:TML131143 TWG131142:TWH131143 UGC131142:UGD131143 UPY131142:UPZ131143 UZU131142:UZV131143 VJQ131142:VJR131143 VTM131142:VTN131143 WDI131142:WDJ131143 WNE131142:WNF131143 WXA131142:WXB131143 AS196678:AT196679 KO196678:KP196679 UK196678:UL196679 AEG196678:AEH196679 AOC196678:AOD196679 AXY196678:AXZ196679 BHU196678:BHV196679 BRQ196678:BRR196679 CBM196678:CBN196679 CLI196678:CLJ196679 CVE196678:CVF196679 DFA196678:DFB196679 DOW196678:DOX196679 DYS196678:DYT196679 EIO196678:EIP196679 ESK196678:ESL196679 FCG196678:FCH196679 FMC196678:FMD196679 FVY196678:FVZ196679 GFU196678:GFV196679 GPQ196678:GPR196679 GZM196678:GZN196679 HJI196678:HJJ196679 HTE196678:HTF196679 IDA196678:IDB196679 IMW196678:IMX196679 IWS196678:IWT196679 JGO196678:JGP196679 JQK196678:JQL196679 KAG196678:KAH196679 KKC196678:KKD196679 KTY196678:KTZ196679 LDU196678:LDV196679 LNQ196678:LNR196679 LXM196678:LXN196679 MHI196678:MHJ196679 MRE196678:MRF196679 NBA196678:NBB196679 NKW196678:NKX196679 NUS196678:NUT196679 OEO196678:OEP196679 OOK196678:OOL196679 OYG196678:OYH196679 PIC196678:PID196679 PRY196678:PRZ196679 QBU196678:QBV196679 QLQ196678:QLR196679 QVM196678:QVN196679 RFI196678:RFJ196679 RPE196678:RPF196679 RZA196678:RZB196679 SIW196678:SIX196679 SSS196678:SST196679 TCO196678:TCP196679 TMK196678:TML196679 TWG196678:TWH196679 UGC196678:UGD196679 UPY196678:UPZ196679 UZU196678:UZV196679 VJQ196678:VJR196679 VTM196678:VTN196679 WDI196678:WDJ196679 WNE196678:WNF196679 WXA196678:WXB196679 AS262214:AT262215 KO262214:KP262215 UK262214:UL262215 AEG262214:AEH262215 AOC262214:AOD262215 AXY262214:AXZ262215 BHU262214:BHV262215 BRQ262214:BRR262215 CBM262214:CBN262215 CLI262214:CLJ262215 CVE262214:CVF262215 DFA262214:DFB262215 DOW262214:DOX262215 DYS262214:DYT262215 EIO262214:EIP262215 ESK262214:ESL262215 FCG262214:FCH262215 FMC262214:FMD262215 FVY262214:FVZ262215 GFU262214:GFV262215 GPQ262214:GPR262215 GZM262214:GZN262215 HJI262214:HJJ262215 HTE262214:HTF262215 IDA262214:IDB262215 IMW262214:IMX262215 IWS262214:IWT262215 JGO262214:JGP262215 JQK262214:JQL262215 KAG262214:KAH262215 KKC262214:KKD262215 KTY262214:KTZ262215 LDU262214:LDV262215 LNQ262214:LNR262215 LXM262214:LXN262215 MHI262214:MHJ262215 MRE262214:MRF262215 NBA262214:NBB262215 NKW262214:NKX262215 NUS262214:NUT262215 OEO262214:OEP262215 OOK262214:OOL262215 OYG262214:OYH262215 PIC262214:PID262215 PRY262214:PRZ262215 QBU262214:QBV262215 QLQ262214:QLR262215 QVM262214:QVN262215 RFI262214:RFJ262215 RPE262214:RPF262215 RZA262214:RZB262215 SIW262214:SIX262215 SSS262214:SST262215 TCO262214:TCP262215 TMK262214:TML262215 TWG262214:TWH262215 UGC262214:UGD262215 UPY262214:UPZ262215 UZU262214:UZV262215 VJQ262214:VJR262215 VTM262214:VTN262215 WDI262214:WDJ262215 WNE262214:WNF262215 WXA262214:WXB262215 AS327750:AT327751 KO327750:KP327751 UK327750:UL327751 AEG327750:AEH327751 AOC327750:AOD327751 AXY327750:AXZ327751 BHU327750:BHV327751 BRQ327750:BRR327751 CBM327750:CBN327751 CLI327750:CLJ327751 CVE327750:CVF327751 DFA327750:DFB327751 DOW327750:DOX327751 DYS327750:DYT327751 EIO327750:EIP327751 ESK327750:ESL327751 FCG327750:FCH327751 FMC327750:FMD327751 FVY327750:FVZ327751 GFU327750:GFV327751 GPQ327750:GPR327751 GZM327750:GZN327751 HJI327750:HJJ327751 HTE327750:HTF327751 IDA327750:IDB327751 IMW327750:IMX327751 IWS327750:IWT327751 JGO327750:JGP327751 JQK327750:JQL327751 KAG327750:KAH327751 KKC327750:KKD327751 KTY327750:KTZ327751 LDU327750:LDV327751 LNQ327750:LNR327751 LXM327750:LXN327751 MHI327750:MHJ327751 MRE327750:MRF327751 NBA327750:NBB327751 NKW327750:NKX327751 NUS327750:NUT327751 OEO327750:OEP327751 OOK327750:OOL327751 OYG327750:OYH327751 PIC327750:PID327751 PRY327750:PRZ327751 QBU327750:QBV327751 QLQ327750:QLR327751 QVM327750:QVN327751 RFI327750:RFJ327751 RPE327750:RPF327751 RZA327750:RZB327751 SIW327750:SIX327751 SSS327750:SST327751 TCO327750:TCP327751 TMK327750:TML327751 TWG327750:TWH327751 UGC327750:UGD327751 UPY327750:UPZ327751 UZU327750:UZV327751 VJQ327750:VJR327751 VTM327750:VTN327751 WDI327750:WDJ327751 WNE327750:WNF327751 WXA327750:WXB327751 AS393286:AT393287 KO393286:KP393287 UK393286:UL393287 AEG393286:AEH393287 AOC393286:AOD393287 AXY393286:AXZ393287 BHU393286:BHV393287 BRQ393286:BRR393287 CBM393286:CBN393287 CLI393286:CLJ393287 CVE393286:CVF393287 DFA393286:DFB393287 DOW393286:DOX393287 DYS393286:DYT393287 EIO393286:EIP393287 ESK393286:ESL393287 FCG393286:FCH393287 FMC393286:FMD393287 FVY393286:FVZ393287 GFU393286:GFV393287 GPQ393286:GPR393287 GZM393286:GZN393287 HJI393286:HJJ393287 HTE393286:HTF393287 IDA393286:IDB393287 IMW393286:IMX393287 IWS393286:IWT393287 JGO393286:JGP393287 JQK393286:JQL393287 KAG393286:KAH393287 KKC393286:KKD393287 KTY393286:KTZ393287 LDU393286:LDV393287 LNQ393286:LNR393287 LXM393286:LXN393287 MHI393286:MHJ393287 MRE393286:MRF393287 NBA393286:NBB393287 NKW393286:NKX393287 NUS393286:NUT393287 OEO393286:OEP393287 OOK393286:OOL393287 OYG393286:OYH393287 PIC393286:PID393287 PRY393286:PRZ393287 QBU393286:QBV393287 QLQ393286:QLR393287 QVM393286:QVN393287 RFI393286:RFJ393287 RPE393286:RPF393287 RZA393286:RZB393287 SIW393286:SIX393287 SSS393286:SST393287 TCO393286:TCP393287 TMK393286:TML393287 TWG393286:TWH393287 UGC393286:UGD393287 UPY393286:UPZ393287 UZU393286:UZV393287 VJQ393286:VJR393287 VTM393286:VTN393287 WDI393286:WDJ393287 WNE393286:WNF393287 WXA393286:WXB393287 AS458822:AT458823 KO458822:KP458823 UK458822:UL458823 AEG458822:AEH458823 AOC458822:AOD458823 AXY458822:AXZ458823 BHU458822:BHV458823 BRQ458822:BRR458823 CBM458822:CBN458823 CLI458822:CLJ458823 CVE458822:CVF458823 DFA458822:DFB458823 DOW458822:DOX458823 DYS458822:DYT458823 EIO458822:EIP458823 ESK458822:ESL458823 FCG458822:FCH458823 FMC458822:FMD458823 FVY458822:FVZ458823 GFU458822:GFV458823 GPQ458822:GPR458823 GZM458822:GZN458823 HJI458822:HJJ458823 HTE458822:HTF458823 IDA458822:IDB458823 IMW458822:IMX458823 IWS458822:IWT458823 JGO458822:JGP458823 JQK458822:JQL458823 KAG458822:KAH458823 KKC458822:KKD458823 KTY458822:KTZ458823 LDU458822:LDV458823 LNQ458822:LNR458823 LXM458822:LXN458823 MHI458822:MHJ458823 MRE458822:MRF458823 NBA458822:NBB458823 NKW458822:NKX458823 NUS458822:NUT458823 OEO458822:OEP458823 OOK458822:OOL458823 OYG458822:OYH458823 PIC458822:PID458823 PRY458822:PRZ458823 QBU458822:QBV458823 QLQ458822:QLR458823 QVM458822:QVN458823 RFI458822:RFJ458823 RPE458822:RPF458823 RZA458822:RZB458823 SIW458822:SIX458823 SSS458822:SST458823 TCO458822:TCP458823 TMK458822:TML458823 TWG458822:TWH458823 UGC458822:UGD458823 UPY458822:UPZ458823 UZU458822:UZV458823 VJQ458822:VJR458823 VTM458822:VTN458823 WDI458822:WDJ458823 WNE458822:WNF458823 WXA458822:WXB458823 AS524358:AT524359 KO524358:KP524359 UK524358:UL524359 AEG524358:AEH524359 AOC524358:AOD524359 AXY524358:AXZ524359 BHU524358:BHV524359 BRQ524358:BRR524359 CBM524358:CBN524359 CLI524358:CLJ524359 CVE524358:CVF524359 DFA524358:DFB524359 DOW524358:DOX524359 DYS524358:DYT524359 EIO524358:EIP524359 ESK524358:ESL524359 FCG524358:FCH524359 FMC524358:FMD524359 FVY524358:FVZ524359 GFU524358:GFV524359 GPQ524358:GPR524359 GZM524358:GZN524359 HJI524358:HJJ524359 HTE524358:HTF524359 IDA524358:IDB524359 IMW524358:IMX524359 IWS524358:IWT524359 JGO524358:JGP524359 JQK524358:JQL524359 KAG524358:KAH524359 KKC524358:KKD524359 KTY524358:KTZ524359 LDU524358:LDV524359 LNQ524358:LNR524359 LXM524358:LXN524359 MHI524358:MHJ524359 MRE524358:MRF524359 NBA524358:NBB524359 NKW524358:NKX524359 NUS524358:NUT524359 OEO524358:OEP524359 OOK524358:OOL524359 OYG524358:OYH524359 PIC524358:PID524359 PRY524358:PRZ524359 QBU524358:QBV524359 QLQ524358:QLR524359 QVM524358:QVN524359 RFI524358:RFJ524359 RPE524358:RPF524359 RZA524358:RZB524359 SIW524358:SIX524359 SSS524358:SST524359 TCO524358:TCP524359 TMK524358:TML524359 TWG524358:TWH524359 UGC524358:UGD524359 UPY524358:UPZ524359 UZU524358:UZV524359 VJQ524358:VJR524359 VTM524358:VTN524359 WDI524358:WDJ524359 WNE524358:WNF524359 WXA524358:WXB524359 AS589894:AT589895 KO589894:KP589895 UK589894:UL589895 AEG589894:AEH589895 AOC589894:AOD589895 AXY589894:AXZ589895 BHU589894:BHV589895 BRQ589894:BRR589895 CBM589894:CBN589895 CLI589894:CLJ589895 CVE589894:CVF589895 DFA589894:DFB589895 DOW589894:DOX589895 DYS589894:DYT589895 EIO589894:EIP589895 ESK589894:ESL589895 FCG589894:FCH589895 FMC589894:FMD589895 FVY589894:FVZ589895 GFU589894:GFV589895 GPQ589894:GPR589895 GZM589894:GZN589895 HJI589894:HJJ589895 HTE589894:HTF589895 IDA589894:IDB589895 IMW589894:IMX589895 IWS589894:IWT589895 JGO589894:JGP589895 JQK589894:JQL589895 KAG589894:KAH589895 KKC589894:KKD589895 KTY589894:KTZ589895 LDU589894:LDV589895 LNQ589894:LNR589895 LXM589894:LXN589895 MHI589894:MHJ589895 MRE589894:MRF589895 NBA589894:NBB589895 NKW589894:NKX589895 NUS589894:NUT589895 OEO589894:OEP589895 OOK589894:OOL589895 OYG589894:OYH589895 PIC589894:PID589895 PRY589894:PRZ589895 QBU589894:QBV589895 QLQ589894:QLR589895 QVM589894:QVN589895 RFI589894:RFJ589895 RPE589894:RPF589895 RZA589894:RZB589895 SIW589894:SIX589895 SSS589894:SST589895 TCO589894:TCP589895 TMK589894:TML589895 TWG589894:TWH589895 UGC589894:UGD589895 UPY589894:UPZ589895 UZU589894:UZV589895 VJQ589894:VJR589895 VTM589894:VTN589895 WDI589894:WDJ589895 WNE589894:WNF589895 WXA589894:WXB589895 AS655430:AT655431 KO655430:KP655431 UK655430:UL655431 AEG655430:AEH655431 AOC655430:AOD655431 AXY655430:AXZ655431 BHU655430:BHV655431 BRQ655430:BRR655431 CBM655430:CBN655431 CLI655430:CLJ655431 CVE655430:CVF655431 DFA655430:DFB655431 DOW655430:DOX655431 DYS655430:DYT655431 EIO655430:EIP655431 ESK655430:ESL655431 FCG655430:FCH655431 FMC655430:FMD655431 FVY655430:FVZ655431 GFU655430:GFV655431 GPQ655430:GPR655431 GZM655430:GZN655431 HJI655430:HJJ655431 HTE655430:HTF655431 IDA655430:IDB655431 IMW655430:IMX655431 IWS655430:IWT655431 JGO655430:JGP655431 JQK655430:JQL655431 KAG655430:KAH655431 KKC655430:KKD655431 KTY655430:KTZ655431 LDU655430:LDV655431 LNQ655430:LNR655431 LXM655430:LXN655431 MHI655430:MHJ655431 MRE655430:MRF655431 NBA655430:NBB655431 NKW655430:NKX655431 NUS655430:NUT655431 OEO655430:OEP655431 OOK655430:OOL655431 OYG655430:OYH655431 PIC655430:PID655431 PRY655430:PRZ655431 QBU655430:QBV655431 QLQ655430:QLR655431 QVM655430:QVN655431 RFI655430:RFJ655431 RPE655430:RPF655431 RZA655430:RZB655431 SIW655430:SIX655431 SSS655430:SST655431 TCO655430:TCP655431 TMK655430:TML655431 TWG655430:TWH655431 UGC655430:UGD655431 UPY655430:UPZ655431 UZU655430:UZV655431 VJQ655430:VJR655431 VTM655430:VTN655431 WDI655430:WDJ655431 WNE655430:WNF655431 WXA655430:WXB655431 AS720966:AT720967 KO720966:KP720967 UK720966:UL720967 AEG720966:AEH720967 AOC720966:AOD720967 AXY720966:AXZ720967 BHU720966:BHV720967 BRQ720966:BRR720967 CBM720966:CBN720967 CLI720966:CLJ720967 CVE720966:CVF720967 DFA720966:DFB720967 DOW720966:DOX720967 DYS720966:DYT720967 EIO720966:EIP720967 ESK720966:ESL720967 FCG720966:FCH720967 FMC720966:FMD720967 FVY720966:FVZ720967 GFU720966:GFV720967 GPQ720966:GPR720967 GZM720966:GZN720967 HJI720966:HJJ720967 HTE720966:HTF720967 IDA720966:IDB720967 IMW720966:IMX720967 IWS720966:IWT720967 JGO720966:JGP720967 JQK720966:JQL720967 KAG720966:KAH720967 KKC720966:KKD720967 KTY720966:KTZ720967 LDU720966:LDV720967 LNQ720966:LNR720967 LXM720966:LXN720967 MHI720966:MHJ720967 MRE720966:MRF720967 NBA720966:NBB720967 NKW720966:NKX720967 NUS720966:NUT720967 OEO720966:OEP720967 OOK720966:OOL720967 OYG720966:OYH720967 PIC720966:PID720967 PRY720966:PRZ720967 QBU720966:QBV720967 QLQ720966:QLR720967 QVM720966:QVN720967 RFI720966:RFJ720967 RPE720966:RPF720967 RZA720966:RZB720967 SIW720966:SIX720967 SSS720966:SST720967 TCO720966:TCP720967 TMK720966:TML720967 TWG720966:TWH720967 UGC720966:UGD720967 UPY720966:UPZ720967 UZU720966:UZV720967 VJQ720966:VJR720967 VTM720966:VTN720967 WDI720966:WDJ720967 WNE720966:WNF720967 WXA720966:WXB720967 AS786502:AT786503 KO786502:KP786503 UK786502:UL786503 AEG786502:AEH786503 AOC786502:AOD786503 AXY786502:AXZ786503 BHU786502:BHV786503 BRQ786502:BRR786503 CBM786502:CBN786503 CLI786502:CLJ786503 CVE786502:CVF786503 DFA786502:DFB786503 DOW786502:DOX786503 DYS786502:DYT786503 EIO786502:EIP786503 ESK786502:ESL786503 FCG786502:FCH786503 FMC786502:FMD786503 FVY786502:FVZ786503 GFU786502:GFV786503 GPQ786502:GPR786503 GZM786502:GZN786503 HJI786502:HJJ786503 HTE786502:HTF786503 IDA786502:IDB786503 IMW786502:IMX786503 IWS786502:IWT786503 JGO786502:JGP786503 JQK786502:JQL786503 KAG786502:KAH786503 KKC786502:KKD786503 KTY786502:KTZ786503 LDU786502:LDV786503 LNQ786502:LNR786503 LXM786502:LXN786503 MHI786502:MHJ786503 MRE786502:MRF786503 NBA786502:NBB786503 NKW786502:NKX786503 NUS786502:NUT786503 OEO786502:OEP786503 OOK786502:OOL786503 OYG786502:OYH786503 PIC786502:PID786503 PRY786502:PRZ786503 QBU786502:QBV786503 QLQ786502:QLR786503 QVM786502:QVN786503 RFI786502:RFJ786503 RPE786502:RPF786503 RZA786502:RZB786503 SIW786502:SIX786503 SSS786502:SST786503 TCO786502:TCP786503 TMK786502:TML786503 TWG786502:TWH786503 UGC786502:UGD786503 UPY786502:UPZ786503 UZU786502:UZV786503 VJQ786502:VJR786503 VTM786502:VTN786503 WDI786502:WDJ786503 WNE786502:WNF786503 WXA786502:WXB786503 AS852038:AT852039 KO852038:KP852039 UK852038:UL852039 AEG852038:AEH852039 AOC852038:AOD852039 AXY852038:AXZ852039 BHU852038:BHV852039 BRQ852038:BRR852039 CBM852038:CBN852039 CLI852038:CLJ852039 CVE852038:CVF852039 DFA852038:DFB852039 DOW852038:DOX852039 DYS852038:DYT852039 EIO852038:EIP852039 ESK852038:ESL852039 FCG852038:FCH852039 FMC852038:FMD852039 FVY852038:FVZ852039 GFU852038:GFV852039 GPQ852038:GPR852039 GZM852038:GZN852039 HJI852038:HJJ852039 HTE852038:HTF852039 IDA852038:IDB852039 IMW852038:IMX852039 IWS852038:IWT852039 JGO852038:JGP852039 JQK852038:JQL852039 KAG852038:KAH852039 KKC852038:KKD852039 KTY852038:KTZ852039 LDU852038:LDV852039 LNQ852038:LNR852039 LXM852038:LXN852039 MHI852038:MHJ852039 MRE852038:MRF852039 NBA852038:NBB852039 NKW852038:NKX852039 NUS852038:NUT852039 OEO852038:OEP852039 OOK852038:OOL852039 OYG852038:OYH852039 PIC852038:PID852039 PRY852038:PRZ852039 QBU852038:QBV852039 QLQ852038:QLR852039 QVM852038:QVN852039 RFI852038:RFJ852039 RPE852038:RPF852039 RZA852038:RZB852039 SIW852038:SIX852039 SSS852038:SST852039 TCO852038:TCP852039 TMK852038:TML852039 TWG852038:TWH852039 UGC852038:UGD852039 UPY852038:UPZ852039 UZU852038:UZV852039 VJQ852038:VJR852039 VTM852038:VTN852039 WDI852038:WDJ852039 WNE852038:WNF852039 WXA852038:WXB852039 AS917574:AT917575 KO917574:KP917575 UK917574:UL917575 AEG917574:AEH917575 AOC917574:AOD917575 AXY917574:AXZ917575 BHU917574:BHV917575 BRQ917574:BRR917575 CBM917574:CBN917575 CLI917574:CLJ917575 CVE917574:CVF917575 DFA917574:DFB917575 DOW917574:DOX917575 DYS917574:DYT917575 EIO917574:EIP917575 ESK917574:ESL917575 FCG917574:FCH917575 FMC917574:FMD917575 FVY917574:FVZ917575 GFU917574:GFV917575 GPQ917574:GPR917575 GZM917574:GZN917575 HJI917574:HJJ917575 HTE917574:HTF917575 IDA917574:IDB917575 IMW917574:IMX917575 IWS917574:IWT917575 JGO917574:JGP917575 JQK917574:JQL917575 KAG917574:KAH917575 KKC917574:KKD917575 KTY917574:KTZ917575 LDU917574:LDV917575 LNQ917574:LNR917575 LXM917574:LXN917575 MHI917574:MHJ917575 MRE917574:MRF917575 NBA917574:NBB917575 NKW917574:NKX917575 NUS917574:NUT917575 OEO917574:OEP917575 OOK917574:OOL917575 OYG917574:OYH917575 PIC917574:PID917575 PRY917574:PRZ917575 QBU917574:QBV917575 QLQ917574:QLR917575 QVM917574:QVN917575 RFI917574:RFJ917575 RPE917574:RPF917575 RZA917574:RZB917575 SIW917574:SIX917575 SSS917574:SST917575 TCO917574:TCP917575 TMK917574:TML917575 TWG917574:TWH917575 UGC917574:UGD917575 UPY917574:UPZ917575 UZU917574:UZV917575 VJQ917574:VJR917575 VTM917574:VTN917575 WDI917574:WDJ917575 WNE917574:WNF917575 WXA917574:WXB917575 AS983110:AT983111 KO983110:KP983111 UK983110:UL983111 AEG983110:AEH983111 AOC983110:AOD983111 AXY983110:AXZ983111 BHU983110:BHV983111 BRQ983110:BRR983111 CBM983110:CBN983111 CLI983110:CLJ983111 CVE983110:CVF983111 DFA983110:DFB983111 DOW983110:DOX983111 DYS983110:DYT983111 EIO983110:EIP983111 ESK983110:ESL983111 FCG983110:FCH983111 FMC983110:FMD983111 FVY983110:FVZ983111 GFU983110:GFV983111 GPQ983110:GPR983111 GZM983110:GZN983111 HJI983110:HJJ983111 HTE983110:HTF983111 IDA983110:IDB983111 IMW983110:IMX983111 IWS983110:IWT983111 JGO983110:JGP983111 JQK983110:JQL983111 KAG983110:KAH983111 KKC983110:KKD983111 KTY983110:KTZ983111 LDU983110:LDV983111 LNQ983110:LNR983111 LXM983110:LXN983111 MHI983110:MHJ983111 MRE983110:MRF983111 NBA983110:NBB983111 NKW983110:NKX983111 NUS983110:NUT983111 OEO983110:OEP983111 OOK983110:OOL983111 OYG983110:OYH983111 PIC983110:PID983111 PRY983110:PRZ983111 QBU983110:QBV983111 QLQ983110:QLR983111 QVM983110:QVN983111 RFI983110:RFJ983111 RPE983110:RPF983111 RZA983110:RZB983111 SIW983110:SIX983111 SSS983110:SST983111 TCO983110:TCP983111 TMK983110:TML983111 TWG983110:TWH983111 UGC983110:UGD983111 UPY983110:UPZ983111 UZU983110:UZV983111 VJQ983110:VJR983111 VTM983110:VTN983111 WDI983110:WDJ983111 WNE983110:WNF983111 WXA983110:WXB983111 B78:C79 IX78:IY79 ST78:SU79 ACP78:ACQ79 AML78:AMM79 AWH78:AWI79 BGD78:BGE79 BPZ78:BQA79 BZV78:BZW79 CJR78:CJS79 CTN78:CTO79 DDJ78:DDK79 DNF78:DNG79 DXB78:DXC79 EGX78:EGY79 EQT78:EQU79 FAP78:FAQ79 FKL78:FKM79 FUH78:FUI79 GED78:GEE79 GNZ78:GOA79 GXV78:GXW79 HHR78:HHS79 HRN78:HRO79 IBJ78:IBK79 ILF78:ILG79 IVB78:IVC79 JEX78:JEY79 JOT78:JOU79 JYP78:JYQ79 KIL78:KIM79 KSH78:KSI79 LCD78:LCE79 LLZ78:LMA79 LVV78:LVW79 MFR78:MFS79 MPN78:MPO79 MZJ78:MZK79 NJF78:NJG79 NTB78:NTC79 OCX78:OCY79 OMT78:OMU79 OWP78:OWQ79 PGL78:PGM79 PQH78:PQI79 QAD78:QAE79 QJZ78:QKA79 QTV78:QTW79 RDR78:RDS79 RNN78:RNO79 RXJ78:RXK79 SHF78:SHG79 SRB78:SRC79 TAX78:TAY79 TKT78:TKU79 TUP78:TUQ79 UEL78:UEM79 UOH78:UOI79 UYD78:UYE79 VHZ78:VIA79 VRV78:VRW79 WBR78:WBS79 WLN78:WLO79 WVJ78:WVK79 B65615:C65616 IX65615:IY65616 ST65615:SU65616 ACP65615:ACQ65616 AML65615:AMM65616 AWH65615:AWI65616 BGD65615:BGE65616 BPZ65615:BQA65616 BZV65615:BZW65616 CJR65615:CJS65616 CTN65615:CTO65616 DDJ65615:DDK65616 DNF65615:DNG65616 DXB65615:DXC65616 EGX65615:EGY65616 EQT65615:EQU65616 FAP65615:FAQ65616 FKL65615:FKM65616 FUH65615:FUI65616 GED65615:GEE65616 GNZ65615:GOA65616 GXV65615:GXW65616 HHR65615:HHS65616 HRN65615:HRO65616 IBJ65615:IBK65616 ILF65615:ILG65616 IVB65615:IVC65616 JEX65615:JEY65616 JOT65615:JOU65616 JYP65615:JYQ65616 KIL65615:KIM65616 KSH65615:KSI65616 LCD65615:LCE65616 LLZ65615:LMA65616 LVV65615:LVW65616 MFR65615:MFS65616 MPN65615:MPO65616 MZJ65615:MZK65616 NJF65615:NJG65616 NTB65615:NTC65616 OCX65615:OCY65616 OMT65615:OMU65616 OWP65615:OWQ65616 PGL65615:PGM65616 PQH65615:PQI65616 QAD65615:QAE65616 QJZ65615:QKA65616 QTV65615:QTW65616 RDR65615:RDS65616 RNN65615:RNO65616 RXJ65615:RXK65616 SHF65615:SHG65616 SRB65615:SRC65616 TAX65615:TAY65616 TKT65615:TKU65616 TUP65615:TUQ65616 UEL65615:UEM65616 UOH65615:UOI65616 UYD65615:UYE65616 VHZ65615:VIA65616 VRV65615:VRW65616 WBR65615:WBS65616 WLN65615:WLO65616 WVJ65615:WVK65616 B131151:C131152 IX131151:IY131152 ST131151:SU131152 ACP131151:ACQ131152 AML131151:AMM131152 AWH131151:AWI131152 BGD131151:BGE131152 BPZ131151:BQA131152 BZV131151:BZW131152 CJR131151:CJS131152 CTN131151:CTO131152 DDJ131151:DDK131152 DNF131151:DNG131152 DXB131151:DXC131152 EGX131151:EGY131152 EQT131151:EQU131152 FAP131151:FAQ131152 FKL131151:FKM131152 FUH131151:FUI131152 GED131151:GEE131152 GNZ131151:GOA131152 GXV131151:GXW131152 HHR131151:HHS131152 HRN131151:HRO131152 IBJ131151:IBK131152 ILF131151:ILG131152 IVB131151:IVC131152 JEX131151:JEY131152 JOT131151:JOU131152 JYP131151:JYQ131152 KIL131151:KIM131152 KSH131151:KSI131152 LCD131151:LCE131152 LLZ131151:LMA131152 LVV131151:LVW131152 MFR131151:MFS131152 MPN131151:MPO131152 MZJ131151:MZK131152 NJF131151:NJG131152 NTB131151:NTC131152 OCX131151:OCY131152 OMT131151:OMU131152 OWP131151:OWQ131152 PGL131151:PGM131152 PQH131151:PQI131152 QAD131151:QAE131152 QJZ131151:QKA131152 QTV131151:QTW131152 RDR131151:RDS131152 RNN131151:RNO131152 RXJ131151:RXK131152 SHF131151:SHG131152 SRB131151:SRC131152 TAX131151:TAY131152 TKT131151:TKU131152 TUP131151:TUQ131152 UEL131151:UEM131152 UOH131151:UOI131152 UYD131151:UYE131152 VHZ131151:VIA131152 VRV131151:VRW131152 WBR131151:WBS131152 WLN131151:WLO131152 WVJ131151:WVK131152 B196687:C196688 IX196687:IY196688 ST196687:SU196688 ACP196687:ACQ196688 AML196687:AMM196688 AWH196687:AWI196688 BGD196687:BGE196688 BPZ196687:BQA196688 BZV196687:BZW196688 CJR196687:CJS196688 CTN196687:CTO196688 DDJ196687:DDK196688 DNF196687:DNG196688 DXB196687:DXC196688 EGX196687:EGY196688 EQT196687:EQU196688 FAP196687:FAQ196688 FKL196687:FKM196688 FUH196687:FUI196688 GED196687:GEE196688 GNZ196687:GOA196688 GXV196687:GXW196688 HHR196687:HHS196688 HRN196687:HRO196688 IBJ196687:IBK196688 ILF196687:ILG196688 IVB196687:IVC196688 JEX196687:JEY196688 JOT196687:JOU196688 JYP196687:JYQ196688 KIL196687:KIM196688 KSH196687:KSI196688 LCD196687:LCE196688 LLZ196687:LMA196688 LVV196687:LVW196688 MFR196687:MFS196688 MPN196687:MPO196688 MZJ196687:MZK196688 NJF196687:NJG196688 NTB196687:NTC196688 OCX196687:OCY196688 OMT196687:OMU196688 OWP196687:OWQ196688 PGL196687:PGM196688 PQH196687:PQI196688 QAD196687:QAE196688 QJZ196687:QKA196688 QTV196687:QTW196688 RDR196687:RDS196688 RNN196687:RNO196688 RXJ196687:RXK196688 SHF196687:SHG196688 SRB196687:SRC196688 TAX196687:TAY196688 TKT196687:TKU196688 TUP196687:TUQ196688 UEL196687:UEM196688 UOH196687:UOI196688 UYD196687:UYE196688 VHZ196687:VIA196688 VRV196687:VRW196688 WBR196687:WBS196688 WLN196687:WLO196688 WVJ196687:WVK196688 B262223:C262224 IX262223:IY262224 ST262223:SU262224 ACP262223:ACQ262224 AML262223:AMM262224 AWH262223:AWI262224 BGD262223:BGE262224 BPZ262223:BQA262224 BZV262223:BZW262224 CJR262223:CJS262224 CTN262223:CTO262224 DDJ262223:DDK262224 DNF262223:DNG262224 DXB262223:DXC262224 EGX262223:EGY262224 EQT262223:EQU262224 FAP262223:FAQ262224 FKL262223:FKM262224 FUH262223:FUI262224 GED262223:GEE262224 GNZ262223:GOA262224 GXV262223:GXW262224 HHR262223:HHS262224 HRN262223:HRO262224 IBJ262223:IBK262224 ILF262223:ILG262224 IVB262223:IVC262224 JEX262223:JEY262224 JOT262223:JOU262224 JYP262223:JYQ262224 KIL262223:KIM262224 KSH262223:KSI262224 LCD262223:LCE262224 LLZ262223:LMA262224 LVV262223:LVW262224 MFR262223:MFS262224 MPN262223:MPO262224 MZJ262223:MZK262224 NJF262223:NJG262224 NTB262223:NTC262224 OCX262223:OCY262224 OMT262223:OMU262224 OWP262223:OWQ262224 PGL262223:PGM262224 PQH262223:PQI262224 QAD262223:QAE262224 QJZ262223:QKA262224 QTV262223:QTW262224 RDR262223:RDS262224 RNN262223:RNO262224 RXJ262223:RXK262224 SHF262223:SHG262224 SRB262223:SRC262224 TAX262223:TAY262224 TKT262223:TKU262224 TUP262223:TUQ262224 UEL262223:UEM262224 UOH262223:UOI262224 UYD262223:UYE262224 VHZ262223:VIA262224 VRV262223:VRW262224 WBR262223:WBS262224 WLN262223:WLO262224 WVJ262223:WVK262224 B327759:C327760 IX327759:IY327760 ST327759:SU327760 ACP327759:ACQ327760 AML327759:AMM327760 AWH327759:AWI327760 BGD327759:BGE327760 BPZ327759:BQA327760 BZV327759:BZW327760 CJR327759:CJS327760 CTN327759:CTO327760 DDJ327759:DDK327760 DNF327759:DNG327760 DXB327759:DXC327760 EGX327759:EGY327760 EQT327759:EQU327760 FAP327759:FAQ327760 FKL327759:FKM327760 FUH327759:FUI327760 GED327759:GEE327760 GNZ327759:GOA327760 GXV327759:GXW327760 HHR327759:HHS327760 HRN327759:HRO327760 IBJ327759:IBK327760 ILF327759:ILG327760 IVB327759:IVC327760 JEX327759:JEY327760 JOT327759:JOU327760 JYP327759:JYQ327760 KIL327759:KIM327760 KSH327759:KSI327760 LCD327759:LCE327760 LLZ327759:LMA327760 LVV327759:LVW327760 MFR327759:MFS327760 MPN327759:MPO327760 MZJ327759:MZK327760 NJF327759:NJG327760 NTB327759:NTC327760 OCX327759:OCY327760 OMT327759:OMU327760 OWP327759:OWQ327760 PGL327759:PGM327760 PQH327759:PQI327760 QAD327759:QAE327760 QJZ327759:QKA327760 QTV327759:QTW327760 RDR327759:RDS327760 RNN327759:RNO327760 RXJ327759:RXK327760 SHF327759:SHG327760 SRB327759:SRC327760 TAX327759:TAY327760 TKT327759:TKU327760 TUP327759:TUQ327760 UEL327759:UEM327760 UOH327759:UOI327760 UYD327759:UYE327760 VHZ327759:VIA327760 VRV327759:VRW327760 WBR327759:WBS327760 WLN327759:WLO327760 WVJ327759:WVK327760 B393295:C393296 IX393295:IY393296 ST393295:SU393296 ACP393295:ACQ393296 AML393295:AMM393296 AWH393295:AWI393296 BGD393295:BGE393296 BPZ393295:BQA393296 BZV393295:BZW393296 CJR393295:CJS393296 CTN393295:CTO393296 DDJ393295:DDK393296 DNF393295:DNG393296 DXB393295:DXC393296 EGX393295:EGY393296 EQT393295:EQU393296 FAP393295:FAQ393296 FKL393295:FKM393296 FUH393295:FUI393296 GED393295:GEE393296 GNZ393295:GOA393296 GXV393295:GXW393296 HHR393295:HHS393296 HRN393295:HRO393296 IBJ393295:IBK393296 ILF393295:ILG393296 IVB393295:IVC393296 JEX393295:JEY393296 JOT393295:JOU393296 JYP393295:JYQ393296 KIL393295:KIM393296 KSH393295:KSI393296 LCD393295:LCE393296 LLZ393295:LMA393296 LVV393295:LVW393296 MFR393295:MFS393296 MPN393295:MPO393296 MZJ393295:MZK393296 NJF393295:NJG393296 NTB393295:NTC393296 OCX393295:OCY393296 OMT393295:OMU393296 OWP393295:OWQ393296 PGL393295:PGM393296 PQH393295:PQI393296 QAD393295:QAE393296 QJZ393295:QKA393296 QTV393295:QTW393296 RDR393295:RDS393296 RNN393295:RNO393296 RXJ393295:RXK393296 SHF393295:SHG393296 SRB393295:SRC393296 TAX393295:TAY393296 TKT393295:TKU393296 TUP393295:TUQ393296 UEL393295:UEM393296 UOH393295:UOI393296 UYD393295:UYE393296 VHZ393295:VIA393296 VRV393295:VRW393296 WBR393295:WBS393296 WLN393295:WLO393296 WVJ393295:WVK393296 B458831:C458832 IX458831:IY458832 ST458831:SU458832 ACP458831:ACQ458832 AML458831:AMM458832 AWH458831:AWI458832 BGD458831:BGE458832 BPZ458831:BQA458832 BZV458831:BZW458832 CJR458831:CJS458832 CTN458831:CTO458832 DDJ458831:DDK458832 DNF458831:DNG458832 DXB458831:DXC458832 EGX458831:EGY458832 EQT458831:EQU458832 FAP458831:FAQ458832 FKL458831:FKM458832 FUH458831:FUI458832 GED458831:GEE458832 GNZ458831:GOA458832 GXV458831:GXW458832 HHR458831:HHS458832 HRN458831:HRO458832 IBJ458831:IBK458832 ILF458831:ILG458832 IVB458831:IVC458832 JEX458831:JEY458832 JOT458831:JOU458832 JYP458831:JYQ458832 KIL458831:KIM458832 KSH458831:KSI458832 LCD458831:LCE458832 LLZ458831:LMA458832 LVV458831:LVW458832 MFR458831:MFS458832 MPN458831:MPO458832 MZJ458831:MZK458832 NJF458831:NJG458832 NTB458831:NTC458832 OCX458831:OCY458832 OMT458831:OMU458832 OWP458831:OWQ458832 PGL458831:PGM458832 PQH458831:PQI458832 QAD458831:QAE458832 QJZ458831:QKA458832 QTV458831:QTW458832 RDR458831:RDS458832 RNN458831:RNO458832 RXJ458831:RXK458832 SHF458831:SHG458832 SRB458831:SRC458832 TAX458831:TAY458832 TKT458831:TKU458832 TUP458831:TUQ458832 UEL458831:UEM458832 UOH458831:UOI458832 UYD458831:UYE458832 VHZ458831:VIA458832 VRV458831:VRW458832 WBR458831:WBS458832 WLN458831:WLO458832 WVJ458831:WVK458832 B524367:C524368 IX524367:IY524368 ST524367:SU524368 ACP524367:ACQ524368 AML524367:AMM524368 AWH524367:AWI524368 BGD524367:BGE524368 BPZ524367:BQA524368 BZV524367:BZW524368 CJR524367:CJS524368 CTN524367:CTO524368 DDJ524367:DDK524368 DNF524367:DNG524368 DXB524367:DXC524368 EGX524367:EGY524368 EQT524367:EQU524368 FAP524367:FAQ524368 FKL524367:FKM524368 FUH524367:FUI524368 GED524367:GEE524368 GNZ524367:GOA524368 GXV524367:GXW524368 HHR524367:HHS524368 HRN524367:HRO524368 IBJ524367:IBK524368 ILF524367:ILG524368 IVB524367:IVC524368 JEX524367:JEY524368 JOT524367:JOU524368 JYP524367:JYQ524368 KIL524367:KIM524368 KSH524367:KSI524368 LCD524367:LCE524368 LLZ524367:LMA524368 LVV524367:LVW524368 MFR524367:MFS524368 MPN524367:MPO524368 MZJ524367:MZK524368 NJF524367:NJG524368 NTB524367:NTC524368 OCX524367:OCY524368 OMT524367:OMU524368 OWP524367:OWQ524368 PGL524367:PGM524368 PQH524367:PQI524368 QAD524367:QAE524368 QJZ524367:QKA524368 QTV524367:QTW524368 RDR524367:RDS524368 RNN524367:RNO524368 RXJ524367:RXK524368 SHF524367:SHG524368 SRB524367:SRC524368 TAX524367:TAY524368 TKT524367:TKU524368 TUP524367:TUQ524368 UEL524367:UEM524368 UOH524367:UOI524368 UYD524367:UYE524368 VHZ524367:VIA524368 VRV524367:VRW524368 WBR524367:WBS524368 WLN524367:WLO524368 WVJ524367:WVK524368 B589903:C589904 IX589903:IY589904 ST589903:SU589904 ACP589903:ACQ589904 AML589903:AMM589904 AWH589903:AWI589904 BGD589903:BGE589904 BPZ589903:BQA589904 BZV589903:BZW589904 CJR589903:CJS589904 CTN589903:CTO589904 DDJ589903:DDK589904 DNF589903:DNG589904 DXB589903:DXC589904 EGX589903:EGY589904 EQT589903:EQU589904 FAP589903:FAQ589904 FKL589903:FKM589904 FUH589903:FUI589904 GED589903:GEE589904 GNZ589903:GOA589904 GXV589903:GXW589904 HHR589903:HHS589904 HRN589903:HRO589904 IBJ589903:IBK589904 ILF589903:ILG589904 IVB589903:IVC589904 JEX589903:JEY589904 JOT589903:JOU589904 JYP589903:JYQ589904 KIL589903:KIM589904 KSH589903:KSI589904 LCD589903:LCE589904 LLZ589903:LMA589904 LVV589903:LVW589904 MFR589903:MFS589904 MPN589903:MPO589904 MZJ589903:MZK589904 NJF589903:NJG589904 NTB589903:NTC589904 OCX589903:OCY589904 OMT589903:OMU589904 OWP589903:OWQ589904 PGL589903:PGM589904 PQH589903:PQI589904 QAD589903:QAE589904 QJZ589903:QKA589904 QTV589903:QTW589904 RDR589903:RDS589904 RNN589903:RNO589904 RXJ589903:RXK589904 SHF589903:SHG589904 SRB589903:SRC589904 TAX589903:TAY589904 TKT589903:TKU589904 TUP589903:TUQ589904 UEL589903:UEM589904 UOH589903:UOI589904 UYD589903:UYE589904 VHZ589903:VIA589904 VRV589903:VRW589904 WBR589903:WBS589904 WLN589903:WLO589904 WVJ589903:WVK589904 B655439:C655440 IX655439:IY655440 ST655439:SU655440 ACP655439:ACQ655440 AML655439:AMM655440 AWH655439:AWI655440 BGD655439:BGE655440 BPZ655439:BQA655440 BZV655439:BZW655440 CJR655439:CJS655440 CTN655439:CTO655440 DDJ655439:DDK655440 DNF655439:DNG655440 DXB655439:DXC655440 EGX655439:EGY655440 EQT655439:EQU655440 FAP655439:FAQ655440 FKL655439:FKM655440 FUH655439:FUI655440 GED655439:GEE655440 GNZ655439:GOA655440 GXV655439:GXW655440 HHR655439:HHS655440 HRN655439:HRO655440 IBJ655439:IBK655440 ILF655439:ILG655440 IVB655439:IVC655440 JEX655439:JEY655440 JOT655439:JOU655440 JYP655439:JYQ655440 KIL655439:KIM655440 KSH655439:KSI655440 LCD655439:LCE655440 LLZ655439:LMA655440 LVV655439:LVW655440 MFR655439:MFS655440 MPN655439:MPO655440 MZJ655439:MZK655440 NJF655439:NJG655440 NTB655439:NTC655440 OCX655439:OCY655440 OMT655439:OMU655440 OWP655439:OWQ655440 PGL655439:PGM655440 PQH655439:PQI655440 QAD655439:QAE655440 QJZ655439:QKA655440 QTV655439:QTW655440 RDR655439:RDS655440 RNN655439:RNO655440 RXJ655439:RXK655440 SHF655439:SHG655440 SRB655439:SRC655440 TAX655439:TAY655440 TKT655439:TKU655440 TUP655439:TUQ655440 UEL655439:UEM655440 UOH655439:UOI655440 UYD655439:UYE655440 VHZ655439:VIA655440 VRV655439:VRW655440 WBR655439:WBS655440 WLN655439:WLO655440 WVJ655439:WVK655440 B720975:C720976 IX720975:IY720976 ST720975:SU720976 ACP720975:ACQ720976 AML720975:AMM720976 AWH720975:AWI720976 BGD720975:BGE720976 BPZ720975:BQA720976 BZV720975:BZW720976 CJR720975:CJS720976 CTN720975:CTO720976 DDJ720975:DDK720976 DNF720975:DNG720976 DXB720975:DXC720976 EGX720975:EGY720976 EQT720975:EQU720976 FAP720975:FAQ720976 FKL720975:FKM720976 FUH720975:FUI720976 GED720975:GEE720976 GNZ720975:GOA720976 GXV720975:GXW720976 HHR720975:HHS720976 HRN720975:HRO720976 IBJ720975:IBK720976 ILF720975:ILG720976 IVB720975:IVC720976 JEX720975:JEY720976 JOT720975:JOU720976 JYP720975:JYQ720976 KIL720975:KIM720976 KSH720975:KSI720976 LCD720975:LCE720976 LLZ720975:LMA720976 LVV720975:LVW720976 MFR720975:MFS720976 MPN720975:MPO720976 MZJ720975:MZK720976 NJF720975:NJG720976 NTB720975:NTC720976 OCX720975:OCY720976 OMT720975:OMU720976 OWP720975:OWQ720976 PGL720975:PGM720976 PQH720975:PQI720976 QAD720975:QAE720976 QJZ720975:QKA720976 QTV720975:QTW720976 RDR720975:RDS720976 RNN720975:RNO720976 RXJ720975:RXK720976 SHF720975:SHG720976 SRB720975:SRC720976 TAX720975:TAY720976 TKT720975:TKU720976 TUP720975:TUQ720976 UEL720975:UEM720976 UOH720975:UOI720976 UYD720975:UYE720976 VHZ720975:VIA720976 VRV720975:VRW720976 WBR720975:WBS720976 WLN720975:WLO720976 WVJ720975:WVK720976 B786511:C786512 IX786511:IY786512 ST786511:SU786512 ACP786511:ACQ786512 AML786511:AMM786512 AWH786511:AWI786512 BGD786511:BGE786512 BPZ786511:BQA786512 BZV786511:BZW786512 CJR786511:CJS786512 CTN786511:CTO786512 DDJ786511:DDK786512 DNF786511:DNG786512 DXB786511:DXC786512 EGX786511:EGY786512 EQT786511:EQU786512 FAP786511:FAQ786512 FKL786511:FKM786512 FUH786511:FUI786512 GED786511:GEE786512 GNZ786511:GOA786512 GXV786511:GXW786512 HHR786511:HHS786512 HRN786511:HRO786512 IBJ786511:IBK786512 ILF786511:ILG786512 IVB786511:IVC786512 JEX786511:JEY786512 JOT786511:JOU786512 JYP786511:JYQ786512 KIL786511:KIM786512 KSH786511:KSI786512 LCD786511:LCE786512 LLZ786511:LMA786512 LVV786511:LVW786512 MFR786511:MFS786512 MPN786511:MPO786512 MZJ786511:MZK786512 NJF786511:NJG786512 NTB786511:NTC786512 OCX786511:OCY786512 OMT786511:OMU786512 OWP786511:OWQ786512 PGL786511:PGM786512 PQH786511:PQI786512 QAD786511:QAE786512 QJZ786511:QKA786512 QTV786511:QTW786512 RDR786511:RDS786512 RNN786511:RNO786512 RXJ786511:RXK786512 SHF786511:SHG786512 SRB786511:SRC786512 TAX786511:TAY786512 TKT786511:TKU786512 TUP786511:TUQ786512 UEL786511:UEM786512 UOH786511:UOI786512 UYD786511:UYE786512 VHZ786511:VIA786512 VRV786511:VRW786512 WBR786511:WBS786512 WLN786511:WLO786512 WVJ786511:WVK786512 B852047:C852048 IX852047:IY852048 ST852047:SU852048 ACP852047:ACQ852048 AML852047:AMM852048 AWH852047:AWI852048 BGD852047:BGE852048 BPZ852047:BQA852048 BZV852047:BZW852048 CJR852047:CJS852048 CTN852047:CTO852048 DDJ852047:DDK852048 DNF852047:DNG852048 DXB852047:DXC852048 EGX852047:EGY852048 EQT852047:EQU852048 FAP852047:FAQ852048 FKL852047:FKM852048 FUH852047:FUI852048 GED852047:GEE852048 GNZ852047:GOA852048 GXV852047:GXW852048 HHR852047:HHS852048 HRN852047:HRO852048 IBJ852047:IBK852048 ILF852047:ILG852048 IVB852047:IVC852048 JEX852047:JEY852048 JOT852047:JOU852048 JYP852047:JYQ852048 KIL852047:KIM852048 KSH852047:KSI852048 LCD852047:LCE852048 LLZ852047:LMA852048 LVV852047:LVW852048 MFR852047:MFS852048 MPN852047:MPO852048 MZJ852047:MZK852048 NJF852047:NJG852048 NTB852047:NTC852048 OCX852047:OCY852048 OMT852047:OMU852048 OWP852047:OWQ852048 PGL852047:PGM852048 PQH852047:PQI852048 QAD852047:QAE852048 QJZ852047:QKA852048 QTV852047:QTW852048 RDR852047:RDS852048 RNN852047:RNO852048 RXJ852047:RXK852048 SHF852047:SHG852048 SRB852047:SRC852048 TAX852047:TAY852048 TKT852047:TKU852048 TUP852047:TUQ852048 UEL852047:UEM852048 UOH852047:UOI852048 UYD852047:UYE852048 VHZ852047:VIA852048 VRV852047:VRW852048 WBR852047:WBS852048 WLN852047:WLO852048 WVJ852047:WVK852048 B917583:C917584 IX917583:IY917584 ST917583:SU917584 ACP917583:ACQ917584 AML917583:AMM917584 AWH917583:AWI917584 BGD917583:BGE917584 BPZ917583:BQA917584 BZV917583:BZW917584 CJR917583:CJS917584 CTN917583:CTO917584 DDJ917583:DDK917584 DNF917583:DNG917584 DXB917583:DXC917584 EGX917583:EGY917584 EQT917583:EQU917584 FAP917583:FAQ917584 FKL917583:FKM917584 FUH917583:FUI917584 GED917583:GEE917584 GNZ917583:GOA917584 GXV917583:GXW917584 HHR917583:HHS917584 HRN917583:HRO917584 IBJ917583:IBK917584 ILF917583:ILG917584 IVB917583:IVC917584 JEX917583:JEY917584 JOT917583:JOU917584 JYP917583:JYQ917584 KIL917583:KIM917584 KSH917583:KSI917584 LCD917583:LCE917584 LLZ917583:LMA917584 LVV917583:LVW917584 MFR917583:MFS917584 MPN917583:MPO917584 MZJ917583:MZK917584 NJF917583:NJG917584 NTB917583:NTC917584 OCX917583:OCY917584 OMT917583:OMU917584 OWP917583:OWQ917584 PGL917583:PGM917584 PQH917583:PQI917584 QAD917583:QAE917584 QJZ917583:QKA917584 QTV917583:QTW917584 RDR917583:RDS917584 RNN917583:RNO917584 RXJ917583:RXK917584 SHF917583:SHG917584 SRB917583:SRC917584 TAX917583:TAY917584 TKT917583:TKU917584 TUP917583:TUQ917584 UEL917583:UEM917584 UOH917583:UOI917584 UYD917583:UYE917584 VHZ917583:VIA917584 VRV917583:VRW917584 WBR917583:WBS917584 WLN917583:WLO917584 WVJ917583:WVK917584 B983119:C983120 IX983119:IY983120 ST983119:SU983120 ACP983119:ACQ983120 AML983119:AMM983120 AWH983119:AWI983120 BGD983119:BGE983120 BPZ983119:BQA983120 BZV983119:BZW983120 CJR983119:CJS983120 CTN983119:CTO983120 DDJ983119:DDK983120 DNF983119:DNG983120 DXB983119:DXC983120 EGX983119:EGY983120 EQT983119:EQU983120 FAP983119:FAQ983120 FKL983119:FKM983120 FUH983119:FUI983120 GED983119:GEE983120 GNZ983119:GOA983120 GXV983119:GXW983120 HHR983119:HHS983120 HRN983119:HRO983120 IBJ983119:IBK983120 ILF983119:ILG983120 IVB983119:IVC983120 JEX983119:JEY983120 JOT983119:JOU983120 JYP983119:JYQ983120 KIL983119:KIM983120 KSH983119:KSI983120 LCD983119:LCE983120 LLZ983119:LMA983120 LVV983119:LVW983120 MFR983119:MFS983120 MPN983119:MPO983120 MZJ983119:MZK983120 NJF983119:NJG983120 NTB983119:NTC983120 OCX983119:OCY983120 OMT983119:OMU983120 OWP983119:OWQ983120 PGL983119:PGM983120 PQH983119:PQI983120 QAD983119:QAE983120 QJZ983119:QKA983120 QTV983119:QTW983120 RDR983119:RDS983120 RNN983119:RNO983120 RXJ983119:RXK983120 SHF983119:SHG983120 SRB983119:SRC983120 TAX983119:TAY983120 TKT983119:TKU983120 TUP983119:TUQ983120 UEL983119:UEM983120 UOH983119:UOI983120 UYD983119:UYE983120 VHZ983119:VIA983120 VRV983119:VRW983120 WBR983119:WBS983120 WLN983119:WLO983120 WVJ983119:WVK983120 AQ94:AR95 KM94:KN95 UI94:UJ95 AEE94:AEF95 AOA94:AOB95 AXW94:AXX95 BHS94:BHT95 BRO94:BRP95 CBK94:CBL95 CLG94:CLH95 CVC94:CVD95 DEY94:DEZ95 DOU94:DOV95 DYQ94:DYR95 EIM94:EIN95 ESI94:ESJ95 FCE94:FCF95 FMA94:FMB95 FVW94:FVX95 GFS94:GFT95 GPO94:GPP95 GZK94:GZL95 HJG94:HJH95 HTC94:HTD95 ICY94:ICZ95 IMU94:IMV95 IWQ94:IWR95 JGM94:JGN95 JQI94:JQJ95 KAE94:KAF95 KKA94:KKB95 KTW94:KTX95 LDS94:LDT95 LNO94:LNP95 LXK94:LXL95 MHG94:MHH95 MRC94:MRD95 NAY94:NAZ95 NKU94:NKV95 NUQ94:NUR95 OEM94:OEN95 OOI94:OOJ95 OYE94:OYF95 PIA94:PIB95 PRW94:PRX95 QBS94:QBT95 QLO94:QLP95 QVK94:QVL95 RFG94:RFH95 RPC94:RPD95 RYY94:RYZ95 SIU94:SIV95 SSQ94:SSR95 TCM94:TCN95 TMI94:TMJ95 TWE94:TWF95 UGA94:UGB95 UPW94:UPX95 UZS94:UZT95 VJO94:VJP95 VTK94:VTL95 WDG94:WDH95 WNC94:WND95 WWY94:WWZ95 AQ65631:AR65632 KM65631:KN65632 UI65631:UJ65632 AEE65631:AEF65632 AOA65631:AOB65632 AXW65631:AXX65632 BHS65631:BHT65632 BRO65631:BRP65632 CBK65631:CBL65632 CLG65631:CLH65632 CVC65631:CVD65632 DEY65631:DEZ65632 DOU65631:DOV65632 DYQ65631:DYR65632 EIM65631:EIN65632 ESI65631:ESJ65632 FCE65631:FCF65632 FMA65631:FMB65632 FVW65631:FVX65632 GFS65631:GFT65632 GPO65631:GPP65632 GZK65631:GZL65632 HJG65631:HJH65632 HTC65631:HTD65632 ICY65631:ICZ65632 IMU65631:IMV65632 IWQ65631:IWR65632 JGM65631:JGN65632 JQI65631:JQJ65632 KAE65631:KAF65632 KKA65631:KKB65632 KTW65631:KTX65632 LDS65631:LDT65632 LNO65631:LNP65632 LXK65631:LXL65632 MHG65631:MHH65632 MRC65631:MRD65632 NAY65631:NAZ65632 NKU65631:NKV65632 NUQ65631:NUR65632 OEM65631:OEN65632 OOI65631:OOJ65632 OYE65631:OYF65632 PIA65631:PIB65632 PRW65631:PRX65632 QBS65631:QBT65632 QLO65631:QLP65632 QVK65631:QVL65632 RFG65631:RFH65632 RPC65631:RPD65632 RYY65631:RYZ65632 SIU65631:SIV65632 SSQ65631:SSR65632 TCM65631:TCN65632 TMI65631:TMJ65632 TWE65631:TWF65632 UGA65631:UGB65632 UPW65631:UPX65632 UZS65631:UZT65632 VJO65631:VJP65632 VTK65631:VTL65632 WDG65631:WDH65632 WNC65631:WND65632 WWY65631:WWZ65632 AQ131167:AR131168 KM131167:KN131168 UI131167:UJ131168 AEE131167:AEF131168 AOA131167:AOB131168 AXW131167:AXX131168 BHS131167:BHT131168 BRO131167:BRP131168 CBK131167:CBL131168 CLG131167:CLH131168 CVC131167:CVD131168 DEY131167:DEZ131168 DOU131167:DOV131168 DYQ131167:DYR131168 EIM131167:EIN131168 ESI131167:ESJ131168 FCE131167:FCF131168 FMA131167:FMB131168 FVW131167:FVX131168 GFS131167:GFT131168 GPO131167:GPP131168 GZK131167:GZL131168 HJG131167:HJH131168 HTC131167:HTD131168 ICY131167:ICZ131168 IMU131167:IMV131168 IWQ131167:IWR131168 JGM131167:JGN131168 JQI131167:JQJ131168 KAE131167:KAF131168 KKA131167:KKB131168 KTW131167:KTX131168 LDS131167:LDT131168 LNO131167:LNP131168 LXK131167:LXL131168 MHG131167:MHH131168 MRC131167:MRD131168 NAY131167:NAZ131168 NKU131167:NKV131168 NUQ131167:NUR131168 OEM131167:OEN131168 OOI131167:OOJ131168 OYE131167:OYF131168 PIA131167:PIB131168 PRW131167:PRX131168 QBS131167:QBT131168 QLO131167:QLP131168 QVK131167:QVL131168 RFG131167:RFH131168 RPC131167:RPD131168 RYY131167:RYZ131168 SIU131167:SIV131168 SSQ131167:SSR131168 TCM131167:TCN131168 TMI131167:TMJ131168 TWE131167:TWF131168 UGA131167:UGB131168 UPW131167:UPX131168 UZS131167:UZT131168 VJO131167:VJP131168 VTK131167:VTL131168 WDG131167:WDH131168 WNC131167:WND131168 WWY131167:WWZ131168 AQ196703:AR196704 KM196703:KN196704 UI196703:UJ196704 AEE196703:AEF196704 AOA196703:AOB196704 AXW196703:AXX196704 BHS196703:BHT196704 BRO196703:BRP196704 CBK196703:CBL196704 CLG196703:CLH196704 CVC196703:CVD196704 DEY196703:DEZ196704 DOU196703:DOV196704 DYQ196703:DYR196704 EIM196703:EIN196704 ESI196703:ESJ196704 FCE196703:FCF196704 FMA196703:FMB196704 FVW196703:FVX196704 GFS196703:GFT196704 GPO196703:GPP196704 GZK196703:GZL196704 HJG196703:HJH196704 HTC196703:HTD196704 ICY196703:ICZ196704 IMU196703:IMV196704 IWQ196703:IWR196704 JGM196703:JGN196704 JQI196703:JQJ196704 KAE196703:KAF196704 KKA196703:KKB196704 KTW196703:KTX196704 LDS196703:LDT196704 LNO196703:LNP196704 LXK196703:LXL196704 MHG196703:MHH196704 MRC196703:MRD196704 NAY196703:NAZ196704 NKU196703:NKV196704 NUQ196703:NUR196704 OEM196703:OEN196704 OOI196703:OOJ196704 OYE196703:OYF196704 PIA196703:PIB196704 PRW196703:PRX196704 QBS196703:QBT196704 QLO196703:QLP196704 QVK196703:QVL196704 RFG196703:RFH196704 RPC196703:RPD196704 RYY196703:RYZ196704 SIU196703:SIV196704 SSQ196703:SSR196704 TCM196703:TCN196704 TMI196703:TMJ196704 TWE196703:TWF196704 UGA196703:UGB196704 UPW196703:UPX196704 UZS196703:UZT196704 VJO196703:VJP196704 VTK196703:VTL196704 WDG196703:WDH196704 WNC196703:WND196704 WWY196703:WWZ196704 AQ262239:AR262240 KM262239:KN262240 UI262239:UJ262240 AEE262239:AEF262240 AOA262239:AOB262240 AXW262239:AXX262240 BHS262239:BHT262240 BRO262239:BRP262240 CBK262239:CBL262240 CLG262239:CLH262240 CVC262239:CVD262240 DEY262239:DEZ262240 DOU262239:DOV262240 DYQ262239:DYR262240 EIM262239:EIN262240 ESI262239:ESJ262240 FCE262239:FCF262240 FMA262239:FMB262240 FVW262239:FVX262240 GFS262239:GFT262240 GPO262239:GPP262240 GZK262239:GZL262240 HJG262239:HJH262240 HTC262239:HTD262240 ICY262239:ICZ262240 IMU262239:IMV262240 IWQ262239:IWR262240 JGM262239:JGN262240 JQI262239:JQJ262240 KAE262239:KAF262240 KKA262239:KKB262240 KTW262239:KTX262240 LDS262239:LDT262240 LNO262239:LNP262240 LXK262239:LXL262240 MHG262239:MHH262240 MRC262239:MRD262240 NAY262239:NAZ262240 NKU262239:NKV262240 NUQ262239:NUR262240 OEM262239:OEN262240 OOI262239:OOJ262240 OYE262239:OYF262240 PIA262239:PIB262240 PRW262239:PRX262240 QBS262239:QBT262240 QLO262239:QLP262240 QVK262239:QVL262240 RFG262239:RFH262240 RPC262239:RPD262240 RYY262239:RYZ262240 SIU262239:SIV262240 SSQ262239:SSR262240 TCM262239:TCN262240 TMI262239:TMJ262240 TWE262239:TWF262240 UGA262239:UGB262240 UPW262239:UPX262240 UZS262239:UZT262240 VJO262239:VJP262240 VTK262239:VTL262240 WDG262239:WDH262240 WNC262239:WND262240 WWY262239:WWZ262240 AQ327775:AR327776 KM327775:KN327776 UI327775:UJ327776 AEE327775:AEF327776 AOA327775:AOB327776 AXW327775:AXX327776 BHS327775:BHT327776 BRO327775:BRP327776 CBK327775:CBL327776 CLG327775:CLH327776 CVC327775:CVD327776 DEY327775:DEZ327776 DOU327775:DOV327776 DYQ327775:DYR327776 EIM327775:EIN327776 ESI327775:ESJ327776 FCE327775:FCF327776 FMA327775:FMB327776 FVW327775:FVX327776 GFS327775:GFT327776 GPO327775:GPP327776 GZK327775:GZL327776 HJG327775:HJH327776 HTC327775:HTD327776 ICY327775:ICZ327776 IMU327775:IMV327776 IWQ327775:IWR327776 JGM327775:JGN327776 JQI327775:JQJ327776 KAE327775:KAF327776 KKA327775:KKB327776 KTW327775:KTX327776 LDS327775:LDT327776 LNO327775:LNP327776 LXK327775:LXL327776 MHG327775:MHH327776 MRC327775:MRD327776 NAY327775:NAZ327776 NKU327775:NKV327776 NUQ327775:NUR327776 OEM327775:OEN327776 OOI327775:OOJ327776 OYE327775:OYF327776 PIA327775:PIB327776 PRW327775:PRX327776 QBS327775:QBT327776 QLO327775:QLP327776 QVK327775:QVL327776 RFG327775:RFH327776 RPC327775:RPD327776 RYY327775:RYZ327776 SIU327775:SIV327776 SSQ327775:SSR327776 TCM327775:TCN327776 TMI327775:TMJ327776 TWE327775:TWF327776 UGA327775:UGB327776 UPW327775:UPX327776 UZS327775:UZT327776 VJO327775:VJP327776 VTK327775:VTL327776 WDG327775:WDH327776 WNC327775:WND327776 WWY327775:WWZ327776 AQ393311:AR393312 KM393311:KN393312 UI393311:UJ393312 AEE393311:AEF393312 AOA393311:AOB393312 AXW393311:AXX393312 BHS393311:BHT393312 BRO393311:BRP393312 CBK393311:CBL393312 CLG393311:CLH393312 CVC393311:CVD393312 DEY393311:DEZ393312 DOU393311:DOV393312 DYQ393311:DYR393312 EIM393311:EIN393312 ESI393311:ESJ393312 FCE393311:FCF393312 FMA393311:FMB393312 FVW393311:FVX393312 GFS393311:GFT393312 GPO393311:GPP393312 GZK393311:GZL393312 HJG393311:HJH393312 HTC393311:HTD393312 ICY393311:ICZ393312 IMU393311:IMV393312 IWQ393311:IWR393312 JGM393311:JGN393312 JQI393311:JQJ393312 KAE393311:KAF393312 KKA393311:KKB393312 KTW393311:KTX393312 LDS393311:LDT393312 LNO393311:LNP393312 LXK393311:LXL393312 MHG393311:MHH393312 MRC393311:MRD393312 NAY393311:NAZ393312 NKU393311:NKV393312 NUQ393311:NUR393312 OEM393311:OEN393312 OOI393311:OOJ393312 OYE393311:OYF393312 PIA393311:PIB393312 PRW393311:PRX393312 QBS393311:QBT393312 QLO393311:QLP393312 QVK393311:QVL393312 RFG393311:RFH393312 RPC393311:RPD393312 RYY393311:RYZ393312 SIU393311:SIV393312 SSQ393311:SSR393312 TCM393311:TCN393312 TMI393311:TMJ393312 TWE393311:TWF393312 UGA393311:UGB393312 UPW393311:UPX393312 UZS393311:UZT393312 VJO393311:VJP393312 VTK393311:VTL393312 WDG393311:WDH393312 WNC393311:WND393312 WWY393311:WWZ393312 AQ458847:AR458848 KM458847:KN458848 UI458847:UJ458848 AEE458847:AEF458848 AOA458847:AOB458848 AXW458847:AXX458848 BHS458847:BHT458848 BRO458847:BRP458848 CBK458847:CBL458848 CLG458847:CLH458848 CVC458847:CVD458848 DEY458847:DEZ458848 DOU458847:DOV458848 DYQ458847:DYR458848 EIM458847:EIN458848 ESI458847:ESJ458848 FCE458847:FCF458848 FMA458847:FMB458848 FVW458847:FVX458848 GFS458847:GFT458848 GPO458847:GPP458848 GZK458847:GZL458848 HJG458847:HJH458848 HTC458847:HTD458848 ICY458847:ICZ458848 IMU458847:IMV458848 IWQ458847:IWR458848 JGM458847:JGN458848 JQI458847:JQJ458848 KAE458847:KAF458848 KKA458847:KKB458848 KTW458847:KTX458848 LDS458847:LDT458848 LNO458847:LNP458848 LXK458847:LXL458848 MHG458847:MHH458848 MRC458847:MRD458848 NAY458847:NAZ458848 NKU458847:NKV458848 NUQ458847:NUR458848 OEM458847:OEN458848 OOI458847:OOJ458848 OYE458847:OYF458848 PIA458847:PIB458848 PRW458847:PRX458848 QBS458847:QBT458848 QLO458847:QLP458848 QVK458847:QVL458848 RFG458847:RFH458848 RPC458847:RPD458848 RYY458847:RYZ458848 SIU458847:SIV458848 SSQ458847:SSR458848 TCM458847:TCN458848 TMI458847:TMJ458848 TWE458847:TWF458848 UGA458847:UGB458848 UPW458847:UPX458848 UZS458847:UZT458848 VJO458847:VJP458848 VTK458847:VTL458848 WDG458847:WDH458848 WNC458847:WND458848 WWY458847:WWZ458848 AQ524383:AR524384 KM524383:KN524384 UI524383:UJ524384 AEE524383:AEF524384 AOA524383:AOB524384 AXW524383:AXX524384 BHS524383:BHT524384 BRO524383:BRP524384 CBK524383:CBL524384 CLG524383:CLH524384 CVC524383:CVD524384 DEY524383:DEZ524384 DOU524383:DOV524384 DYQ524383:DYR524384 EIM524383:EIN524384 ESI524383:ESJ524384 FCE524383:FCF524384 FMA524383:FMB524384 FVW524383:FVX524384 GFS524383:GFT524384 GPO524383:GPP524384 GZK524383:GZL524384 HJG524383:HJH524384 HTC524383:HTD524384 ICY524383:ICZ524384 IMU524383:IMV524384 IWQ524383:IWR524384 JGM524383:JGN524384 JQI524383:JQJ524384 KAE524383:KAF524384 KKA524383:KKB524384 KTW524383:KTX524384 LDS524383:LDT524384 LNO524383:LNP524384 LXK524383:LXL524384 MHG524383:MHH524384 MRC524383:MRD524384 NAY524383:NAZ524384 NKU524383:NKV524384 NUQ524383:NUR524384 OEM524383:OEN524384 OOI524383:OOJ524384 OYE524383:OYF524384 PIA524383:PIB524384 PRW524383:PRX524384 QBS524383:QBT524384 QLO524383:QLP524384 QVK524383:QVL524384 RFG524383:RFH524384 RPC524383:RPD524384 RYY524383:RYZ524384 SIU524383:SIV524384 SSQ524383:SSR524384 TCM524383:TCN524384 TMI524383:TMJ524384 TWE524383:TWF524384 UGA524383:UGB524384 UPW524383:UPX524384 UZS524383:UZT524384 VJO524383:VJP524384 VTK524383:VTL524384 WDG524383:WDH524384 WNC524383:WND524384 WWY524383:WWZ524384 AQ589919:AR589920 KM589919:KN589920 UI589919:UJ589920 AEE589919:AEF589920 AOA589919:AOB589920 AXW589919:AXX589920 BHS589919:BHT589920 BRO589919:BRP589920 CBK589919:CBL589920 CLG589919:CLH589920 CVC589919:CVD589920 DEY589919:DEZ589920 DOU589919:DOV589920 DYQ589919:DYR589920 EIM589919:EIN589920 ESI589919:ESJ589920 FCE589919:FCF589920 FMA589919:FMB589920 FVW589919:FVX589920 GFS589919:GFT589920 GPO589919:GPP589920 GZK589919:GZL589920 HJG589919:HJH589920 HTC589919:HTD589920 ICY589919:ICZ589920 IMU589919:IMV589920 IWQ589919:IWR589920 JGM589919:JGN589920 JQI589919:JQJ589920 KAE589919:KAF589920 KKA589919:KKB589920 KTW589919:KTX589920 LDS589919:LDT589920 LNO589919:LNP589920 LXK589919:LXL589920 MHG589919:MHH589920 MRC589919:MRD589920 NAY589919:NAZ589920 NKU589919:NKV589920 NUQ589919:NUR589920 OEM589919:OEN589920 OOI589919:OOJ589920 OYE589919:OYF589920 PIA589919:PIB589920 PRW589919:PRX589920 QBS589919:QBT589920 QLO589919:QLP589920 QVK589919:QVL589920 RFG589919:RFH589920 RPC589919:RPD589920 RYY589919:RYZ589920 SIU589919:SIV589920 SSQ589919:SSR589920 TCM589919:TCN589920 TMI589919:TMJ589920 TWE589919:TWF589920 UGA589919:UGB589920 UPW589919:UPX589920 UZS589919:UZT589920 VJO589919:VJP589920 VTK589919:VTL589920 WDG589919:WDH589920 WNC589919:WND589920 WWY589919:WWZ589920 AQ655455:AR655456 KM655455:KN655456 UI655455:UJ655456 AEE655455:AEF655456 AOA655455:AOB655456 AXW655455:AXX655456 BHS655455:BHT655456 BRO655455:BRP655456 CBK655455:CBL655456 CLG655455:CLH655456 CVC655455:CVD655456 DEY655455:DEZ655456 DOU655455:DOV655456 DYQ655455:DYR655456 EIM655455:EIN655456 ESI655455:ESJ655456 FCE655455:FCF655456 FMA655455:FMB655456 FVW655455:FVX655456 GFS655455:GFT655456 GPO655455:GPP655456 GZK655455:GZL655456 HJG655455:HJH655456 HTC655455:HTD655456 ICY655455:ICZ655456 IMU655455:IMV655456 IWQ655455:IWR655456 JGM655455:JGN655456 JQI655455:JQJ655456 KAE655455:KAF655456 KKA655455:KKB655456 KTW655455:KTX655456 LDS655455:LDT655456 LNO655455:LNP655456 LXK655455:LXL655456 MHG655455:MHH655456 MRC655455:MRD655456 NAY655455:NAZ655456 NKU655455:NKV655456 NUQ655455:NUR655456 OEM655455:OEN655456 OOI655455:OOJ655456 OYE655455:OYF655456 PIA655455:PIB655456 PRW655455:PRX655456 QBS655455:QBT655456 QLO655455:QLP655456 QVK655455:QVL655456 RFG655455:RFH655456 RPC655455:RPD655456 RYY655455:RYZ655456 SIU655455:SIV655456 SSQ655455:SSR655456 TCM655455:TCN655456 TMI655455:TMJ655456 TWE655455:TWF655456 UGA655455:UGB655456 UPW655455:UPX655456 UZS655455:UZT655456 VJO655455:VJP655456 VTK655455:VTL655456 WDG655455:WDH655456 WNC655455:WND655456 WWY655455:WWZ655456 AQ720991:AR720992 KM720991:KN720992 UI720991:UJ720992 AEE720991:AEF720992 AOA720991:AOB720992 AXW720991:AXX720992 BHS720991:BHT720992 BRO720991:BRP720992 CBK720991:CBL720992 CLG720991:CLH720992 CVC720991:CVD720992 DEY720991:DEZ720992 DOU720991:DOV720992 DYQ720991:DYR720992 EIM720991:EIN720992 ESI720991:ESJ720992 FCE720991:FCF720992 FMA720991:FMB720992 FVW720991:FVX720992 GFS720991:GFT720992 GPO720991:GPP720992 GZK720991:GZL720992 HJG720991:HJH720992 HTC720991:HTD720992 ICY720991:ICZ720992 IMU720991:IMV720992 IWQ720991:IWR720992 JGM720991:JGN720992 JQI720991:JQJ720992 KAE720991:KAF720992 KKA720991:KKB720992 KTW720991:KTX720992 LDS720991:LDT720992 LNO720991:LNP720992 LXK720991:LXL720992 MHG720991:MHH720992 MRC720991:MRD720992 NAY720991:NAZ720992 NKU720991:NKV720992 NUQ720991:NUR720992 OEM720991:OEN720992 OOI720991:OOJ720992 OYE720991:OYF720992 PIA720991:PIB720992 PRW720991:PRX720992 QBS720991:QBT720992 QLO720991:QLP720992 QVK720991:QVL720992 RFG720991:RFH720992 RPC720991:RPD720992 RYY720991:RYZ720992 SIU720991:SIV720992 SSQ720991:SSR720992 TCM720991:TCN720992 TMI720991:TMJ720992 TWE720991:TWF720992 UGA720991:UGB720992 UPW720991:UPX720992 UZS720991:UZT720992 VJO720991:VJP720992 VTK720991:VTL720992 WDG720991:WDH720992 WNC720991:WND720992 WWY720991:WWZ720992 AQ786527:AR786528 KM786527:KN786528 UI786527:UJ786528 AEE786527:AEF786528 AOA786527:AOB786528 AXW786527:AXX786528 BHS786527:BHT786528 BRO786527:BRP786528 CBK786527:CBL786528 CLG786527:CLH786528 CVC786527:CVD786528 DEY786527:DEZ786528 DOU786527:DOV786528 DYQ786527:DYR786528 EIM786527:EIN786528 ESI786527:ESJ786528 FCE786527:FCF786528 FMA786527:FMB786528 FVW786527:FVX786528 GFS786527:GFT786528 GPO786527:GPP786528 GZK786527:GZL786528 HJG786527:HJH786528 HTC786527:HTD786528 ICY786527:ICZ786528 IMU786527:IMV786528 IWQ786527:IWR786528 JGM786527:JGN786528 JQI786527:JQJ786528 KAE786527:KAF786528 KKA786527:KKB786528 KTW786527:KTX786528 LDS786527:LDT786528 LNO786527:LNP786528 LXK786527:LXL786528 MHG786527:MHH786528 MRC786527:MRD786528 NAY786527:NAZ786528 NKU786527:NKV786528 NUQ786527:NUR786528 OEM786527:OEN786528 OOI786527:OOJ786528 OYE786527:OYF786528 PIA786527:PIB786528 PRW786527:PRX786528 QBS786527:QBT786528 QLO786527:QLP786528 QVK786527:QVL786528 RFG786527:RFH786528 RPC786527:RPD786528 RYY786527:RYZ786528 SIU786527:SIV786528 SSQ786527:SSR786528 TCM786527:TCN786528 TMI786527:TMJ786528 TWE786527:TWF786528 UGA786527:UGB786528 UPW786527:UPX786528 UZS786527:UZT786528 VJO786527:VJP786528 VTK786527:VTL786528 WDG786527:WDH786528 WNC786527:WND786528 WWY786527:WWZ786528 AQ852063:AR852064 KM852063:KN852064 UI852063:UJ852064 AEE852063:AEF852064 AOA852063:AOB852064 AXW852063:AXX852064 BHS852063:BHT852064 BRO852063:BRP852064 CBK852063:CBL852064 CLG852063:CLH852064 CVC852063:CVD852064 DEY852063:DEZ852064 DOU852063:DOV852064 DYQ852063:DYR852064 EIM852063:EIN852064 ESI852063:ESJ852064 FCE852063:FCF852064 FMA852063:FMB852064 FVW852063:FVX852064 GFS852063:GFT852064 GPO852063:GPP852064 GZK852063:GZL852064 HJG852063:HJH852064 HTC852063:HTD852064 ICY852063:ICZ852064 IMU852063:IMV852064 IWQ852063:IWR852064 JGM852063:JGN852064 JQI852063:JQJ852064 KAE852063:KAF852064 KKA852063:KKB852064 KTW852063:KTX852064 LDS852063:LDT852064 LNO852063:LNP852064 LXK852063:LXL852064 MHG852063:MHH852064 MRC852063:MRD852064 NAY852063:NAZ852064 NKU852063:NKV852064 NUQ852063:NUR852064 OEM852063:OEN852064 OOI852063:OOJ852064 OYE852063:OYF852064 PIA852063:PIB852064 PRW852063:PRX852064 QBS852063:QBT852064 QLO852063:QLP852064 QVK852063:QVL852064 RFG852063:RFH852064 RPC852063:RPD852064 RYY852063:RYZ852064 SIU852063:SIV852064 SSQ852063:SSR852064 TCM852063:TCN852064 TMI852063:TMJ852064 TWE852063:TWF852064 UGA852063:UGB852064 UPW852063:UPX852064 UZS852063:UZT852064 VJO852063:VJP852064 VTK852063:VTL852064 WDG852063:WDH852064 WNC852063:WND852064 WWY852063:WWZ852064 AQ917599:AR917600 KM917599:KN917600 UI917599:UJ917600 AEE917599:AEF917600 AOA917599:AOB917600 AXW917599:AXX917600 BHS917599:BHT917600 BRO917599:BRP917600 CBK917599:CBL917600 CLG917599:CLH917600 CVC917599:CVD917600 DEY917599:DEZ917600 DOU917599:DOV917600 DYQ917599:DYR917600 EIM917599:EIN917600 ESI917599:ESJ917600 FCE917599:FCF917600 FMA917599:FMB917600 FVW917599:FVX917600 GFS917599:GFT917600 GPO917599:GPP917600 GZK917599:GZL917600 HJG917599:HJH917600 HTC917599:HTD917600 ICY917599:ICZ917600 IMU917599:IMV917600 IWQ917599:IWR917600 JGM917599:JGN917600 JQI917599:JQJ917600 KAE917599:KAF917600 KKA917599:KKB917600 KTW917599:KTX917600 LDS917599:LDT917600 LNO917599:LNP917600 LXK917599:LXL917600 MHG917599:MHH917600 MRC917599:MRD917600 NAY917599:NAZ917600 NKU917599:NKV917600 NUQ917599:NUR917600 OEM917599:OEN917600 OOI917599:OOJ917600 OYE917599:OYF917600 PIA917599:PIB917600 PRW917599:PRX917600 QBS917599:QBT917600 QLO917599:QLP917600 QVK917599:QVL917600 RFG917599:RFH917600 RPC917599:RPD917600 RYY917599:RYZ917600 SIU917599:SIV917600 SSQ917599:SSR917600 TCM917599:TCN917600 TMI917599:TMJ917600 TWE917599:TWF917600 UGA917599:UGB917600 UPW917599:UPX917600 UZS917599:UZT917600 VJO917599:VJP917600 VTK917599:VTL917600 WDG917599:WDH917600 WNC917599:WND917600 WWY917599:WWZ917600 AQ983135:AR983136 KM983135:KN983136 UI983135:UJ983136 AEE983135:AEF983136 AOA983135:AOB983136 AXW983135:AXX983136 BHS983135:BHT983136 BRO983135:BRP983136 CBK983135:CBL983136 CLG983135:CLH983136 CVC983135:CVD983136 DEY983135:DEZ983136 DOU983135:DOV983136 DYQ983135:DYR983136 EIM983135:EIN983136 ESI983135:ESJ983136 FCE983135:FCF983136 FMA983135:FMB983136 FVW983135:FVX983136 GFS983135:GFT983136 GPO983135:GPP983136 GZK983135:GZL983136 HJG983135:HJH983136 HTC983135:HTD983136 ICY983135:ICZ983136 IMU983135:IMV983136 IWQ983135:IWR983136 JGM983135:JGN983136 JQI983135:JQJ983136 KAE983135:KAF983136 KKA983135:KKB983136 KTW983135:KTX983136 LDS983135:LDT983136 LNO983135:LNP983136 LXK983135:LXL983136 MHG983135:MHH983136 MRC983135:MRD983136 NAY983135:NAZ983136 NKU983135:NKV983136 NUQ983135:NUR983136 OEM983135:OEN983136 OOI983135:OOJ983136 OYE983135:OYF983136 PIA983135:PIB983136 PRW983135:PRX983136 QBS983135:QBT983136 QLO983135:QLP983136 QVK983135:QVL983136 RFG983135:RFH983136 RPC983135:RPD983136 RYY983135:RYZ983136 SIU983135:SIV983136 SSQ983135:SSR983136 TCM983135:TCN983136 TMI983135:TMJ983136 TWE983135:TWF983136 UGA983135:UGB983136 UPW983135:UPX983136 UZS983135:UZT983136 VJO983135:VJP983136 VTK983135:VTL983136 WDG983135:WDH983136 WNC983135:WND983136 WWY983135:WWZ983136 B82:C83 IX82:IY83 ST82:SU83 ACP82:ACQ83 AML82:AMM83 AWH82:AWI83 BGD82:BGE83 BPZ82:BQA83 BZV82:BZW83 CJR82:CJS83 CTN82:CTO83 DDJ82:DDK83 DNF82:DNG83 DXB82:DXC83 EGX82:EGY83 EQT82:EQU83 FAP82:FAQ83 FKL82:FKM83 FUH82:FUI83 GED82:GEE83 GNZ82:GOA83 GXV82:GXW83 HHR82:HHS83 HRN82:HRO83 IBJ82:IBK83 ILF82:ILG83 IVB82:IVC83 JEX82:JEY83 JOT82:JOU83 JYP82:JYQ83 KIL82:KIM83 KSH82:KSI83 LCD82:LCE83 LLZ82:LMA83 LVV82:LVW83 MFR82:MFS83 MPN82:MPO83 MZJ82:MZK83 NJF82:NJG83 NTB82:NTC83 OCX82:OCY83 OMT82:OMU83 OWP82:OWQ83 PGL82:PGM83 PQH82:PQI83 QAD82:QAE83 QJZ82:QKA83 QTV82:QTW83 RDR82:RDS83 RNN82:RNO83 RXJ82:RXK83 SHF82:SHG83 SRB82:SRC83 TAX82:TAY83 TKT82:TKU83 TUP82:TUQ83 UEL82:UEM83 UOH82:UOI83 UYD82:UYE83 VHZ82:VIA83 VRV82:VRW83 WBR82:WBS83 WLN82:WLO83 WVJ82:WVK83 B65619:C65620 IX65619:IY65620 ST65619:SU65620 ACP65619:ACQ65620 AML65619:AMM65620 AWH65619:AWI65620 BGD65619:BGE65620 BPZ65619:BQA65620 BZV65619:BZW65620 CJR65619:CJS65620 CTN65619:CTO65620 DDJ65619:DDK65620 DNF65619:DNG65620 DXB65619:DXC65620 EGX65619:EGY65620 EQT65619:EQU65620 FAP65619:FAQ65620 FKL65619:FKM65620 FUH65619:FUI65620 GED65619:GEE65620 GNZ65619:GOA65620 GXV65619:GXW65620 HHR65619:HHS65620 HRN65619:HRO65620 IBJ65619:IBK65620 ILF65619:ILG65620 IVB65619:IVC65620 JEX65619:JEY65620 JOT65619:JOU65620 JYP65619:JYQ65620 KIL65619:KIM65620 KSH65619:KSI65620 LCD65619:LCE65620 LLZ65619:LMA65620 LVV65619:LVW65620 MFR65619:MFS65620 MPN65619:MPO65620 MZJ65619:MZK65620 NJF65619:NJG65620 NTB65619:NTC65620 OCX65619:OCY65620 OMT65619:OMU65620 OWP65619:OWQ65620 PGL65619:PGM65620 PQH65619:PQI65620 QAD65619:QAE65620 QJZ65619:QKA65620 QTV65619:QTW65620 RDR65619:RDS65620 RNN65619:RNO65620 RXJ65619:RXK65620 SHF65619:SHG65620 SRB65619:SRC65620 TAX65619:TAY65620 TKT65619:TKU65620 TUP65619:TUQ65620 UEL65619:UEM65620 UOH65619:UOI65620 UYD65619:UYE65620 VHZ65619:VIA65620 VRV65619:VRW65620 WBR65619:WBS65620 WLN65619:WLO65620 WVJ65619:WVK65620 B131155:C131156 IX131155:IY131156 ST131155:SU131156 ACP131155:ACQ131156 AML131155:AMM131156 AWH131155:AWI131156 BGD131155:BGE131156 BPZ131155:BQA131156 BZV131155:BZW131156 CJR131155:CJS131156 CTN131155:CTO131156 DDJ131155:DDK131156 DNF131155:DNG131156 DXB131155:DXC131156 EGX131155:EGY131156 EQT131155:EQU131156 FAP131155:FAQ131156 FKL131155:FKM131156 FUH131155:FUI131156 GED131155:GEE131156 GNZ131155:GOA131156 GXV131155:GXW131156 HHR131155:HHS131156 HRN131155:HRO131156 IBJ131155:IBK131156 ILF131155:ILG131156 IVB131155:IVC131156 JEX131155:JEY131156 JOT131155:JOU131156 JYP131155:JYQ131156 KIL131155:KIM131156 KSH131155:KSI131156 LCD131155:LCE131156 LLZ131155:LMA131156 LVV131155:LVW131156 MFR131155:MFS131156 MPN131155:MPO131156 MZJ131155:MZK131156 NJF131155:NJG131156 NTB131155:NTC131156 OCX131155:OCY131156 OMT131155:OMU131156 OWP131155:OWQ131156 PGL131155:PGM131156 PQH131155:PQI131156 QAD131155:QAE131156 QJZ131155:QKA131156 QTV131155:QTW131156 RDR131155:RDS131156 RNN131155:RNO131156 RXJ131155:RXK131156 SHF131155:SHG131156 SRB131155:SRC131156 TAX131155:TAY131156 TKT131155:TKU131156 TUP131155:TUQ131156 UEL131155:UEM131156 UOH131155:UOI131156 UYD131155:UYE131156 VHZ131155:VIA131156 VRV131155:VRW131156 WBR131155:WBS131156 WLN131155:WLO131156 WVJ131155:WVK131156 B196691:C196692 IX196691:IY196692 ST196691:SU196692 ACP196691:ACQ196692 AML196691:AMM196692 AWH196691:AWI196692 BGD196691:BGE196692 BPZ196691:BQA196692 BZV196691:BZW196692 CJR196691:CJS196692 CTN196691:CTO196692 DDJ196691:DDK196692 DNF196691:DNG196692 DXB196691:DXC196692 EGX196691:EGY196692 EQT196691:EQU196692 FAP196691:FAQ196692 FKL196691:FKM196692 FUH196691:FUI196692 GED196691:GEE196692 GNZ196691:GOA196692 GXV196691:GXW196692 HHR196691:HHS196692 HRN196691:HRO196692 IBJ196691:IBK196692 ILF196691:ILG196692 IVB196691:IVC196692 JEX196691:JEY196692 JOT196691:JOU196692 JYP196691:JYQ196692 KIL196691:KIM196692 KSH196691:KSI196692 LCD196691:LCE196692 LLZ196691:LMA196692 LVV196691:LVW196692 MFR196691:MFS196692 MPN196691:MPO196692 MZJ196691:MZK196692 NJF196691:NJG196692 NTB196691:NTC196692 OCX196691:OCY196692 OMT196691:OMU196692 OWP196691:OWQ196692 PGL196691:PGM196692 PQH196691:PQI196692 QAD196691:QAE196692 QJZ196691:QKA196692 QTV196691:QTW196692 RDR196691:RDS196692 RNN196691:RNO196692 RXJ196691:RXK196692 SHF196691:SHG196692 SRB196691:SRC196692 TAX196691:TAY196692 TKT196691:TKU196692 TUP196691:TUQ196692 UEL196691:UEM196692 UOH196691:UOI196692 UYD196691:UYE196692 VHZ196691:VIA196692 VRV196691:VRW196692 WBR196691:WBS196692 WLN196691:WLO196692 WVJ196691:WVK196692 B262227:C262228 IX262227:IY262228 ST262227:SU262228 ACP262227:ACQ262228 AML262227:AMM262228 AWH262227:AWI262228 BGD262227:BGE262228 BPZ262227:BQA262228 BZV262227:BZW262228 CJR262227:CJS262228 CTN262227:CTO262228 DDJ262227:DDK262228 DNF262227:DNG262228 DXB262227:DXC262228 EGX262227:EGY262228 EQT262227:EQU262228 FAP262227:FAQ262228 FKL262227:FKM262228 FUH262227:FUI262228 GED262227:GEE262228 GNZ262227:GOA262228 GXV262227:GXW262228 HHR262227:HHS262228 HRN262227:HRO262228 IBJ262227:IBK262228 ILF262227:ILG262228 IVB262227:IVC262228 JEX262227:JEY262228 JOT262227:JOU262228 JYP262227:JYQ262228 KIL262227:KIM262228 KSH262227:KSI262228 LCD262227:LCE262228 LLZ262227:LMA262228 LVV262227:LVW262228 MFR262227:MFS262228 MPN262227:MPO262228 MZJ262227:MZK262228 NJF262227:NJG262228 NTB262227:NTC262228 OCX262227:OCY262228 OMT262227:OMU262228 OWP262227:OWQ262228 PGL262227:PGM262228 PQH262227:PQI262228 QAD262227:QAE262228 QJZ262227:QKA262228 QTV262227:QTW262228 RDR262227:RDS262228 RNN262227:RNO262228 RXJ262227:RXK262228 SHF262227:SHG262228 SRB262227:SRC262228 TAX262227:TAY262228 TKT262227:TKU262228 TUP262227:TUQ262228 UEL262227:UEM262228 UOH262227:UOI262228 UYD262227:UYE262228 VHZ262227:VIA262228 VRV262227:VRW262228 WBR262227:WBS262228 WLN262227:WLO262228 WVJ262227:WVK262228 B327763:C327764 IX327763:IY327764 ST327763:SU327764 ACP327763:ACQ327764 AML327763:AMM327764 AWH327763:AWI327764 BGD327763:BGE327764 BPZ327763:BQA327764 BZV327763:BZW327764 CJR327763:CJS327764 CTN327763:CTO327764 DDJ327763:DDK327764 DNF327763:DNG327764 DXB327763:DXC327764 EGX327763:EGY327764 EQT327763:EQU327764 FAP327763:FAQ327764 FKL327763:FKM327764 FUH327763:FUI327764 GED327763:GEE327764 GNZ327763:GOA327764 GXV327763:GXW327764 HHR327763:HHS327764 HRN327763:HRO327764 IBJ327763:IBK327764 ILF327763:ILG327764 IVB327763:IVC327764 JEX327763:JEY327764 JOT327763:JOU327764 JYP327763:JYQ327764 KIL327763:KIM327764 KSH327763:KSI327764 LCD327763:LCE327764 LLZ327763:LMA327764 LVV327763:LVW327764 MFR327763:MFS327764 MPN327763:MPO327764 MZJ327763:MZK327764 NJF327763:NJG327764 NTB327763:NTC327764 OCX327763:OCY327764 OMT327763:OMU327764 OWP327763:OWQ327764 PGL327763:PGM327764 PQH327763:PQI327764 QAD327763:QAE327764 QJZ327763:QKA327764 QTV327763:QTW327764 RDR327763:RDS327764 RNN327763:RNO327764 RXJ327763:RXK327764 SHF327763:SHG327764 SRB327763:SRC327764 TAX327763:TAY327764 TKT327763:TKU327764 TUP327763:TUQ327764 UEL327763:UEM327764 UOH327763:UOI327764 UYD327763:UYE327764 VHZ327763:VIA327764 VRV327763:VRW327764 WBR327763:WBS327764 WLN327763:WLO327764 WVJ327763:WVK327764 B393299:C393300 IX393299:IY393300 ST393299:SU393300 ACP393299:ACQ393300 AML393299:AMM393300 AWH393299:AWI393300 BGD393299:BGE393300 BPZ393299:BQA393300 BZV393299:BZW393300 CJR393299:CJS393300 CTN393299:CTO393300 DDJ393299:DDK393300 DNF393299:DNG393300 DXB393299:DXC393300 EGX393299:EGY393300 EQT393299:EQU393300 FAP393299:FAQ393300 FKL393299:FKM393300 FUH393299:FUI393300 GED393299:GEE393300 GNZ393299:GOA393300 GXV393299:GXW393300 HHR393299:HHS393300 HRN393299:HRO393300 IBJ393299:IBK393300 ILF393299:ILG393300 IVB393299:IVC393300 JEX393299:JEY393300 JOT393299:JOU393300 JYP393299:JYQ393300 KIL393299:KIM393300 KSH393299:KSI393300 LCD393299:LCE393300 LLZ393299:LMA393300 LVV393299:LVW393300 MFR393299:MFS393300 MPN393299:MPO393300 MZJ393299:MZK393300 NJF393299:NJG393300 NTB393299:NTC393300 OCX393299:OCY393300 OMT393299:OMU393300 OWP393299:OWQ393300 PGL393299:PGM393300 PQH393299:PQI393300 QAD393299:QAE393300 QJZ393299:QKA393300 QTV393299:QTW393300 RDR393299:RDS393300 RNN393299:RNO393300 RXJ393299:RXK393300 SHF393299:SHG393300 SRB393299:SRC393300 TAX393299:TAY393300 TKT393299:TKU393300 TUP393299:TUQ393300 UEL393299:UEM393300 UOH393299:UOI393300 UYD393299:UYE393300 VHZ393299:VIA393300 VRV393299:VRW393300 WBR393299:WBS393300 WLN393299:WLO393300 WVJ393299:WVK393300 B458835:C458836 IX458835:IY458836 ST458835:SU458836 ACP458835:ACQ458836 AML458835:AMM458836 AWH458835:AWI458836 BGD458835:BGE458836 BPZ458835:BQA458836 BZV458835:BZW458836 CJR458835:CJS458836 CTN458835:CTO458836 DDJ458835:DDK458836 DNF458835:DNG458836 DXB458835:DXC458836 EGX458835:EGY458836 EQT458835:EQU458836 FAP458835:FAQ458836 FKL458835:FKM458836 FUH458835:FUI458836 GED458835:GEE458836 GNZ458835:GOA458836 GXV458835:GXW458836 HHR458835:HHS458836 HRN458835:HRO458836 IBJ458835:IBK458836 ILF458835:ILG458836 IVB458835:IVC458836 JEX458835:JEY458836 JOT458835:JOU458836 JYP458835:JYQ458836 KIL458835:KIM458836 KSH458835:KSI458836 LCD458835:LCE458836 LLZ458835:LMA458836 LVV458835:LVW458836 MFR458835:MFS458836 MPN458835:MPO458836 MZJ458835:MZK458836 NJF458835:NJG458836 NTB458835:NTC458836 OCX458835:OCY458836 OMT458835:OMU458836 OWP458835:OWQ458836 PGL458835:PGM458836 PQH458835:PQI458836 QAD458835:QAE458836 QJZ458835:QKA458836 QTV458835:QTW458836 RDR458835:RDS458836 RNN458835:RNO458836 RXJ458835:RXK458836 SHF458835:SHG458836 SRB458835:SRC458836 TAX458835:TAY458836 TKT458835:TKU458836 TUP458835:TUQ458836 UEL458835:UEM458836 UOH458835:UOI458836 UYD458835:UYE458836 VHZ458835:VIA458836 VRV458835:VRW458836 WBR458835:WBS458836 WLN458835:WLO458836 WVJ458835:WVK458836 B524371:C524372 IX524371:IY524372 ST524371:SU524372 ACP524371:ACQ524372 AML524371:AMM524372 AWH524371:AWI524372 BGD524371:BGE524372 BPZ524371:BQA524372 BZV524371:BZW524372 CJR524371:CJS524372 CTN524371:CTO524372 DDJ524371:DDK524372 DNF524371:DNG524372 DXB524371:DXC524372 EGX524371:EGY524372 EQT524371:EQU524372 FAP524371:FAQ524372 FKL524371:FKM524372 FUH524371:FUI524372 GED524371:GEE524372 GNZ524371:GOA524372 GXV524371:GXW524372 HHR524371:HHS524372 HRN524371:HRO524372 IBJ524371:IBK524372 ILF524371:ILG524372 IVB524371:IVC524372 JEX524371:JEY524372 JOT524371:JOU524372 JYP524371:JYQ524372 KIL524371:KIM524372 KSH524371:KSI524372 LCD524371:LCE524372 LLZ524371:LMA524372 LVV524371:LVW524372 MFR524371:MFS524372 MPN524371:MPO524372 MZJ524371:MZK524372 NJF524371:NJG524372 NTB524371:NTC524372 OCX524371:OCY524372 OMT524371:OMU524372 OWP524371:OWQ524372 PGL524371:PGM524372 PQH524371:PQI524372 QAD524371:QAE524372 QJZ524371:QKA524372 QTV524371:QTW524372 RDR524371:RDS524372 RNN524371:RNO524372 RXJ524371:RXK524372 SHF524371:SHG524372 SRB524371:SRC524372 TAX524371:TAY524372 TKT524371:TKU524372 TUP524371:TUQ524372 UEL524371:UEM524372 UOH524371:UOI524372 UYD524371:UYE524372 VHZ524371:VIA524372 VRV524371:VRW524372 WBR524371:WBS524372 WLN524371:WLO524372 WVJ524371:WVK524372 B589907:C589908 IX589907:IY589908 ST589907:SU589908 ACP589907:ACQ589908 AML589907:AMM589908 AWH589907:AWI589908 BGD589907:BGE589908 BPZ589907:BQA589908 BZV589907:BZW589908 CJR589907:CJS589908 CTN589907:CTO589908 DDJ589907:DDK589908 DNF589907:DNG589908 DXB589907:DXC589908 EGX589907:EGY589908 EQT589907:EQU589908 FAP589907:FAQ589908 FKL589907:FKM589908 FUH589907:FUI589908 GED589907:GEE589908 GNZ589907:GOA589908 GXV589907:GXW589908 HHR589907:HHS589908 HRN589907:HRO589908 IBJ589907:IBK589908 ILF589907:ILG589908 IVB589907:IVC589908 JEX589907:JEY589908 JOT589907:JOU589908 JYP589907:JYQ589908 KIL589907:KIM589908 KSH589907:KSI589908 LCD589907:LCE589908 LLZ589907:LMA589908 LVV589907:LVW589908 MFR589907:MFS589908 MPN589907:MPO589908 MZJ589907:MZK589908 NJF589907:NJG589908 NTB589907:NTC589908 OCX589907:OCY589908 OMT589907:OMU589908 OWP589907:OWQ589908 PGL589907:PGM589908 PQH589907:PQI589908 QAD589907:QAE589908 QJZ589907:QKA589908 QTV589907:QTW589908 RDR589907:RDS589908 RNN589907:RNO589908 RXJ589907:RXK589908 SHF589907:SHG589908 SRB589907:SRC589908 TAX589907:TAY589908 TKT589907:TKU589908 TUP589907:TUQ589908 UEL589907:UEM589908 UOH589907:UOI589908 UYD589907:UYE589908 VHZ589907:VIA589908 VRV589907:VRW589908 WBR589907:WBS589908 WLN589907:WLO589908 WVJ589907:WVK589908 B655443:C655444 IX655443:IY655444 ST655443:SU655444 ACP655443:ACQ655444 AML655443:AMM655444 AWH655443:AWI655444 BGD655443:BGE655444 BPZ655443:BQA655444 BZV655443:BZW655444 CJR655443:CJS655444 CTN655443:CTO655444 DDJ655443:DDK655444 DNF655443:DNG655444 DXB655443:DXC655444 EGX655443:EGY655444 EQT655443:EQU655444 FAP655443:FAQ655444 FKL655443:FKM655444 FUH655443:FUI655444 GED655443:GEE655444 GNZ655443:GOA655444 GXV655443:GXW655444 HHR655443:HHS655444 HRN655443:HRO655444 IBJ655443:IBK655444 ILF655443:ILG655444 IVB655443:IVC655444 JEX655443:JEY655444 JOT655443:JOU655444 JYP655443:JYQ655444 KIL655443:KIM655444 KSH655443:KSI655444 LCD655443:LCE655444 LLZ655443:LMA655444 LVV655443:LVW655444 MFR655443:MFS655444 MPN655443:MPO655444 MZJ655443:MZK655444 NJF655443:NJG655444 NTB655443:NTC655444 OCX655443:OCY655444 OMT655443:OMU655444 OWP655443:OWQ655444 PGL655443:PGM655444 PQH655443:PQI655444 QAD655443:QAE655444 QJZ655443:QKA655444 QTV655443:QTW655444 RDR655443:RDS655444 RNN655443:RNO655444 RXJ655443:RXK655444 SHF655443:SHG655444 SRB655443:SRC655444 TAX655443:TAY655444 TKT655443:TKU655444 TUP655443:TUQ655444 UEL655443:UEM655444 UOH655443:UOI655444 UYD655443:UYE655444 VHZ655443:VIA655444 VRV655443:VRW655444 WBR655443:WBS655444 WLN655443:WLO655444 WVJ655443:WVK655444 B720979:C720980 IX720979:IY720980 ST720979:SU720980 ACP720979:ACQ720980 AML720979:AMM720980 AWH720979:AWI720980 BGD720979:BGE720980 BPZ720979:BQA720980 BZV720979:BZW720980 CJR720979:CJS720980 CTN720979:CTO720980 DDJ720979:DDK720980 DNF720979:DNG720980 DXB720979:DXC720980 EGX720979:EGY720980 EQT720979:EQU720980 FAP720979:FAQ720980 FKL720979:FKM720980 FUH720979:FUI720980 GED720979:GEE720980 GNZ720979:GOA720980 GXV720979:GXW720980 HHR720979:HHS720980 HRN720979:HRO720980 IBJ720979:IBK720980 ILF720979:ILG720980 IVB720979:IVC720980 JEX720979:JEY720980 JOT720979:JOU720980 JYP720979:JYQ720980 KIL720979:KIM720980 KSH720979:KSI720980 LCD720979:LCE720980 LLZ720979:LMA720980 LVV720979:LVW720980 MFR720979:MFS720980 MPN720979:MPO720980 MZJ720979:MZK720980 NJF720979:NJG720980 NTB720979:NTC720980 OCX720979:OCY720980 OMT720979:OMU720980 OWP720979:OWQ720980 PGL720979:PGM720980 PQH720979:PQI720980 QAD720979:QAE720980 QJZ720979:QKA720980 QTV720979:QTW720980 RDR720979:RDS720980 RNN720979:RNO720980 RXJ720979:RXK720980 SHF720979:SHG720980 SRB720979:SRC720980 TAX720979:TAY720980 TKT720979:TKU720980 TUP720979:TUQ720980 UEL720979:UEM720980 UOH720979:UOI720980 UYD720979:UYE720980 VHZ720979:VIA720980 VRV720979:VRW720980 WBR720979:WBS720980 WLN720979:WLO720980 WVJ720979:WVK720980 B786515:C786516 IX786515:IY786516 ST786515:SU786516 ACP786515:ACQ786516 AML786515:AMM786516 AWH786515:AWI786516 BGD786515:BGE786516 BPZ786515:BQA786516 BZV786515:BZW786516 CJR786515:CJS786516 CTN786515:CTO786516 DDJ786515:DDK786516 DNF786515:DNG786516 DXB786515:DXC786516 EGX786515:EGY786516 EQT786515:EQU786516 FAP786515:FAQ786516 FKL786515:FKM786516 FUH786515:FUI786516 GED786515:GEE786516 GNZ786515:GOA786516 GXV786515:GXW786516 HHR786515:HHS786516 HRN786515:HRO786516 IBJ786515:IBK786516 ILF786515:ILG786516 IVB786515:IVC786516 JEX786515:JEY786516 JOT786515:JOU786516 JYP786515:JYQ786516 KIL786515:KIM786516 KSH786515:KSI786516 LCD786515:LCE786516 LLZ786515:LMA786516 LVV786515:LVW786516 MFR786515:MFS786516 MPN786515:MPO786516 MZJ786515:MZK786516 NJF786515:NJG786516 NTB786515:NTC786516 OCX786515:OCY786516 OMT786515:OMU786516 OWP786515:OWQ786516 PGL786515:PGM786516 PQH786515:PQI786516 QAD786515:QAE786516 QJZ786515:QKA786516 QTV786515:QTW786516 RDR786515:RDS786516 RNN786515:RNO786516 RXJ786515:RXK786516 SHF786515:SHG786516 SRB786515:SRC786516 TAX786515:TAY786516 TKT786515:TKU786516 TUP786515:TUQ786516 UEL786515:UEM786516 UOH786515:UOI786516 UYD786515:UYE786516 VHZ786515:VIA786516 VRV786515:VRW786516 WBR786515:WBS786516 WLN786515:WLO786516 WVJ786515:WVK786516 B852051:C852052 IX852051:IY852052 ST852051:SU852052 ACP852051:ACQ852052 AML852051:AMM852052 AWH852051:AWI852052 BGD852051:BGE852052 BPZ852051:BQA852052 BZV852051:BZW852052 CJR852051:CJS852052 CTN852051:CTO852052 DDJ852051:DDK852052 DNF852051:DNG852052 DXB852051:DXC852052 EGX852051:EGY852052 EQT852051:EQU852052 FAP852051:FAQ852052 FKL852051:FKM852052 FUH852051:FUI852052 GED852051:GEE852052 GNZ852051:GOA852052 GXV852051:GXW852052 HHR852051:HHS852052 HRN852051:HRO852052 IBJ852051:IBK852052 ILF852051:ILG852052 IVB852051:IVC852052 JEX852051:JEY852052 JOT852051:JOU852052 JYP852051:JYQ852052 KIL852051:KIM852052 KSH852051:KSI852052 LCD852051:LCE852052 LLZ852051:LMA852052 LVV852051:LVW852052 MFR852051:MFS852052 MPN852051:MPO852052 MZJ852051:MZK852052 NJF852051:NJG852052 NTB852051:NTC852052 OCX852051:OCY852052 OMT852051:OMU852052 OWP852051:OWQ852052 PGL852051:PGM852052 PQH852051:PQI852052 QAD852051:QAE852052 QJZ852051:QKA852052 QTV852051:QTW852052 RDR852051:RDS852052 RNN852051:RNO852052 RXJ852051:RXK852052 SHF852051:SHG852052 SRB852051:SRC852052 TAX852051:TAY852052 TKT852051:TKU852052 TUP852051:TUQ852052 UEL852051:UEM852052 UOH852051:UOI852052 UYD852051:UYE852052 VHZ852051:VIA852052 VRV852051:VRW852052 WBR852051:WBS852052 WLN852051:WLO852052 WVJ852051:WVK852052 B917587:C917588 IX917587:IY917588 ST917587:SU917588 ACP917587:ACQ917588 AML917587:AMM917588 AWH917587:AWI917588 BGD917587:BGE917588 BPZ917587:BQA917588 BZV917587:BZW917588 CJR917587:CJS917588 CTN917587:CTO917588 DDJ917587:DDK917588 DNF917587:DNG917588 DXB917587:DXC917588 EGX917587:EGY917588 EQT917587:EQU917588 FAP917587:FAQ917588 FKL917587:FKM917588 FUH917587:FUI917588 GED917587:GEE917588 GNZ917587:GOA917588 GXV917587:GXW917588 HHR917587:HHS917588 HRN917587:HRO917588 IBJ917587:IBK917588 ILF917587:ILG917588 IVB917587:IVC917588 JEX917587:JEY917588 JOT917587:JOU917588 JYP917587:JYQ917588 KIL917587:KIM917588 KSH917587:KSI917588 LCD917587:LCE917588 LLZ917587:LMA917588 LVV917587:LVW917588 MFR917587:MFS917588 MPN917587:MPO917588 MZJ917587:MZK917588 NJF917587:NJG917588 NTB917587:NTC917588 OCX917587:OCY917588 OMT917587:OMU917588 OWP917587:OWQ917588 PGL917587:PGM917588 PQH917587:PQI917588 QAD917587:QAE917588 QJZ917587:QKA917588 QTV917587:QTW917588 RDR917587:RDS917588 RNN917587:RNO917588 RXJ917587:RXK917588 SHF917587:SHG917588 SRB917587:SRC917588 TAX917587:TAY917588 TKT917587:TKU917588 TUP917587:TUQ917588 UEL917587:UEM917588 UOH917587:UOI917588 UYD917587:UYE917588 VHZ917587:VIA917588 VRV917587:VRW917588 WBR917587:WBS917588 WLN917587:WLO917588 WVJ917587:WVK917588 B983123:C983124 IX983123:IY983124 ST983123:SU983124 ACP983123:ACQ983124 AML983123:AMM983124 AWH983123:AWI983124 BGD983123:BGE983124 BPZ983123:BQA983124 BZV983123:BZW983124 CJR983123:CJS983124 CTN983123:CTO983124 DDJ983123:DDK983124 DNF983123:DNG983124 DXB983123:DXC983124 EGX983123:EGY983124 EQT983123:EQU983124 FAP983123:FAQ983124 FKL983123:FKM983124 FUH983123:FUI983124 GED983123:GEE983124 GNZ983123:GOA983124 GXV983123:GXW983124 HHR983123:HHS983124 HRN983123:HRO983124 IBJ983123:IBK983124 ILF983123:ILG983124 IVB983123:IVC983124 JEX983123:JEY983124 JOT983123:JOU983124 JYP983123:JYQ983124 KIL983123:KIM983124 KSH983123:KSI983124 LCD983123:LCE983124 LLZ983123:LMA983124 LVV983123:LVW983124 MFR983123:MFS983124 MPN983123:MPO983124 MZJ983123:MZK983124 NJF983123:NJG983124 NTB983123:NTC983124 OCX983123:OCY983124 OMT983123:OMU983124 OWP983123:OWQ983124 PGL983123:PGM983124 PQH983123:PQI983124 QAD983123:QAE983124 QJZ983123:QKA983124 QTV983123:QTW983124 RDR983123:RDS983124 RNN983123:RNO983124 RXJ983123:RXK983124 SHF983123:SHG983124 SRB983123:SRC983124 TAX983123:TAY983124 TKT983123:TKU983124 TUP983123:TUQ983124 UEL983123:UEM983124 UOH983123:UOI983124 UYD983123:UYE983124 VHZ983123:VIA983124 VRV983123:VRW983124 WBR983123:WBS983124 WLN983123:WLO983124 WVJ983123:WVK983124 B86:C87 IX86:IY87 ST86:SU87 ACP86:ACQ87 AML86:AMM87 AWH86:AWI87 BGD86:BGE87 BPZ86:BQA87 BZV86:BZW87 CJR86:CJS87 CTN86:CTO87 DDJ86:DDK87 DNF86:DNG87 DXB86:DXC87 EGX86:EGY87 EQT86:EQU87 FAP86:FAQ87 FKL86:FKM87 FUH86:FUI87 GED86:GEE87 GNZ86:GOA87 GXV86:GXW87 HHR86:HHS87 HRN86:HRO87 IBJ86:IBK87 ILF86:ILG87 IVB86:IVC87 JEX86:JEY87 JOT86:JOU87 JYP86:JYQ87 KIL86:KIM87 KSH86:KSI87 LCD86:LCE87 LLZ86:LMA87 LVV86:LVW87 MFR86:MFS87 MPN86:MPO87 MZJ86:MZK87 NJF86:NJG87 NTB86:NTC87 OCX86:OCY87 OMT86:OMU87 OWP86:OWQ87 PGL86:PGM87 PQH86:PQI87 QAD86:QAE87 QJZ86:QKA87 QTV86:QTW87 RDR86:RDS87 RNN86:RNO87 RXJ86:RXK87 SHF86:SHG87 SRB86:SRC87 TAX86:TAY87 TKT86:TKU87 TUP86:TUQ87 UEL86:UEM87 UOH86:UOI87 UYD86:UYE87 VHZ86:VIA87 VRV86:VRW87 WBR86:WBS87 WLN86:WLO87 WVJ86:WVK87 B65623:C65624 IX65623:IY65624 ST65623:SU65624 ACP65623:ACQ65624 AML65623:AMM65624 AWH65623:AWI65624 BGD65623:BGE65624 BPZ65623:BQA65624 BZV65623:BZW65624 CJR65623:CJS65624 CTN65623:CTO65624 DDJ65623:DDK65624 DNF65623:DNG65624 DXB65623:DXC65624 EGX65623:EGY65624 EQT65623:EQU65624 FAP65623:FAQ65624 FKL65623:FKM65624 FUH65623:FUI65624 GED65623:GEE65624 GNZ65623:GOA65624 GXV65623:GXW65624 HHR65623:HHS65624 HRN65623:HRO65624 IBJ65623:IBK65624 ILF65623:ILG65624 IVB65623:IVC65624 JEX65623:JEY65624 JOT65623:JOU65624 JYP65623:JYQ65624 KIL65623:KIM65624 KSH65623:KSI65624 LCD65623:LCE65624 LLZ65623:LMA65624 LVV65623:LVW65624 MFR65623:MFS65624 MPN65623:MPO65624 MZJ65623:MZK65624 NJF65623:NJG65624 NTB65623:NTC65624 OCX65623:OCY65624 OMT65623:OMU65624 OWP65623:OWQ65624 PGL65623:PGM65624 PQH65623:PQI65624 QAD65623:QAE65624 QJZ65623:QKA65624 QTV65623:QTW65624 RDR65623:RDS65624 RNN65623:RNO65624 RXJ65623:RXK65624 SHF65623:SHG65624 SRB65623:SRC65624 TAX65623:TAY65624 TKT65623:TKU65624 TUP65623:TUQ65624 UEL65623:UEM65624 UOH65623:UOI65624 UYD65623:UYE65624 VHZ65623:VIA65624 VRV65623:VRW65624 WBR65623:WBS65624 WLN65623:WLO65624 WVJ65623:WVK65624 B131159:C131160 IX131159:IY131160 ST131159:SU131160 ACP131159:ACQ131160 AML131159:AMM131160 AWH131159:AWI131160 BGD131159:BGE131160 BPZ131159:BQA131160 BZV131159:BZW131160 CJR131159:CJS131160 CTN131159:CTO131160 DDJ131159:DDK131160 DNF131159:DNG131160 DXB131159:DXC131160 EGX131159:EGY131160 EQT131159:EQU131160 FAP131159:FAQ131160 FKL131159:FKM131160 FUH131159:FUI131160 GED131159:GEE131160 GNZ131159:GOA131160 GXV131159:GXW131160 HHR131159:HHS131160 HRN131159:HRO131160 IBJ131159:IBK131160 ILF131159:ILG131160 IVB131159:IVC131160 JEX131159:JEY131160 JOT131159:JOU131160 JYP131159:JYQ131160 KIL131159:KIM131160 KSH131159:KSI131160 LCD131159:LCE131160 LLZ131159:LMA131160 LVV131159:LVW131160 MFR131159:MFS131160 MPN131159:MPO131160 MZJ131159:MZK131160 NJF131159:NJG131160 NTB131159:NTC131160 OCX131159:OCY131160 OMT131159:OMU131160 OWP131159:OWQ131160 PGL131159:PGM131160 PQH131159:PQI131160 QAD131159:QAE131160 QJZ131159:QKA131160 QTV131159:QTW131160 RDR131159:RDS131160 RNN131159:RNO131160 RXJ131159:RXK131160 SHF131159:SHG131160 SRB131159:SRC131160 TAX131159:TAY131160 TKT131159:TKU131160 TUP131159:TUQ131160 UEL131159:UEM131160 UOH131159:UOI131160 UYD131159:UYE131160 VHZ131159:VIA131160 VRV131159:VRW131160 WBR131159:WBS131160 WLN131159:WLO131160 WVJ131159:WVK131160 B196695:C196696 IX196695:IY196696 ST196695:SU196696 ACP196695:ACQ196696 AML196695:AMM196696 AWH196695:AWI196696 BGD196695:BGE196696 BPZ196695:BQA196696 BZV196695:BZW196696 CJR196695:CJS196696 CTN196695:CTO196696 DDJ196695:DDK196696 DNF196695:DNG196696 DXB196695:DXC196696 EGX196695:EGY196696 EQT196695:EQU196696 FAP196695:FAQ196696 FKL196695:FKM196696 FUH196695:FUI196696 GED196695:GEE196696 GNZ196695:GOA196696 GXV196695:GXW196696 HHR196695:HHS196696 HRN196695:HRO196696 IBJ196695:IBK196696 ILF196695:ILG196696 IVB196695:IVC196696 JEX196695:JEY196696 JOT196695:JOU196696 JYP196695:JYQ196696 KIL196695:KIM196696 KSH196695:KSI196696 LCD196695:LCE196696 LLZ196695:LMA196696 LVV196695:LVW196696 MFR196695:MFS196696 MPN196695:MPO196696 MZJ196695:MZK196696 NJF196695:NJG196696 NTB196695:NTC196696 OCX196695:OCY196696 OMT196695:OMU196696 OWP196695:OWQ196696 PGL196695:PGM196696 PQH196695:PQI196696 QAD196695:QAE196696 QJZ196695:QKA196696 QTV196695:QTW196696 RDR196695:RDS196696 RNN196695:RNO196696 RXJ196695:RXK196696 SHF196695:SHG196696 SRB196695:SRC196696 TAX196695:TAY196696 TKT196695:TKU196696 TUP196695:TUQ196696 UEL196695:UEM196696 UOH196695:UOI196696 UYD196695:UYE196696 VHZ196695:VIA196696 VRV196695:VRW196696 WBR196695:WBS196696 WLN196695:WLO196696 WVJ196695:WVK196696 B262231:C262232 IX262231:IY262232 ST262231:SU262232 ACP262231:ACQ262232 AML262231:AMM262232 AWH262231:AWI262232 BGD262231:BGE262232 BPZ262231:BQA262232 BZV262231:BZW262232 CJR262231:CJS262232 CTN262231:CTO262232 DDJ262231:DDK262232 DNF262231:DNG262232 DXB262231:DXC262232 EGX262231:EGY262232 EQT262231:EQU262232 FAP262231:FAQ262232 FKL262231:FKM262232 FUH262231:FUI262232 GED262231:GEE262232 GNZ262231:GOA262232 GXV262231:GXW262232 HHR262231:HHS262232 HRN262231:HRO262232 IBJ262231:IBK262232 ILF262231:ILG262232 IVB262231:IVC262232 JEX262231:JEY262232 JOT262231:JOU262232 JYP262231:JYQ262232 KIL262231:KIM262232 KSH262231:KSI262232 LCD262231:LCE262232 LLZ262231:LMA262232 LVV262231:LVW262232 MFR262231:MFS262232 MPN262231:MPO262232 MZJ262231:MZK262232 NJF262231:NJG262232 NTB262231:NTC262232 OCX262231:OCY262232 OMT262231:OMU262232 OWP262231:OWQ262232 PGL262231:PGM262232 PQH262231:PQI262232 QAD262231:QAE262232 QJZ262231:QKA262232 QTV262231:QTW262232 RDR262231:RDS262232 RNN262231:RNO262232 RXJ262231:RXK262232 SHF262231:SHG262232 SRB262231:SRC262232 TAX262231:TAY262232 TKT262231:TKU262232 TUP262231:TUQ262232 UEL262231:UEM262232 UOH262231:UOI262232 UYD262231:UYE262232 VHZ262231:VIA262232 VRV262231:VRW262232 WBR262231:WBS262232 WLN262231:WLO262232 WVJ262231:WVK262232 B327767:C327768 IX327767:IY327768 ST327767:SU327768 ACP327767:ACQ327768 AML327767:AMM327768 AWH327767:AWI327768 BGD327767:BGE327768 BPZ327767:BQA327768 BZV327767:BZW327768 CJR327767:CJS327768 CTN327767:CTO327768 DDJ327767:DDK327768 DNF327767:DNG327768 DXB327767:DXC327768 EGX327767:EGY327768 EQT327767:EQU327768 FAP327767:FAQ327768 FKL327767:FKM327768 FUH327767:FUI327768 GED327767:GEE327768 GNZ327767:GOA327768 GXV327767:GXW327768 HHR327767:HHS327768 HRN327767:HRO327768 IBJ327767:IBK327768 ILF327767:ILG327768 IVB327767:IVC327768 JEX327767:JEY327768 JOT327767:JOU327768 JYP327767:JYQ327768 KIL327767:KIM327768 KSH327767:KSI327768 LCD327767:LCE327768 LLZ327767:LMA327768 LVV327767:LVW327768 MFR327767:MFS327768 MPN327767:MPO327768 MZJ327767:MZK327768 NJF327767:NJG327768 NTB327767:NTC327768 OCX327767:OCY327768 OMT327767:OMU327768 OWP327767:OWQ327768 PGL327767:PGM327768 PQH327767:PQI327768 QAD327767:QAE327768 QJZ327767:QKA327768 QTV327767:QTW327768 RDR327767:RDS327768 RNN327767:RNO327768 RXJ327767:RXK327768 SHF327767:SHG327768 SRB327767:SRC327768 TAX327767:TAY327768 TKT327767:TKU327768 TUP327767:TUQ327768 UEL327767:UEM327768 UOH327767:UOI327768 UYD327767:UYE327768 VHZ327767:VIA327768 VRV327767:VRW327768 WBR327767:WBS327768 WLN327767:WLO327768 WVJ327767:WVK327768 B393303:C393304 IX393303:IY393304 ST393303:SU393304 ACP393303:ACQ393304 AML393303:AMM393304 AWH393303:AWI393304 BGD393303:BGE393304 BPZ393303:BQA393304 BZV393303:BZW393304 CJR393303:CJS393304 CTN393303:CTO393304 DDJ393303:DDK393304 DNF393303:DNG393304 DXB393303:DXC393304 EGX393303:EGY393304 EQT393303:EQU393304 FAP393303:FAQ393304 FKL393303:FKM393304 FUH393303:FUI393304 GED393303:GEE393304 GNZ393303:GOA393304 GXV393303:GXW393304 HHR393303:HHS393304 HRN393303:HRO393304 IBJ393303:IBK393304 ILF393303:ILG393304 IVB393303:IVC393304 JEX393303:JEY393304 JOT393303:JOU393304 JYP393303:JYQ393304 KIL393303:KIM393304 KSH393303:KSI393304 LCD393303:LCE393304 LLZ393303:LMA393304 LVV393303:LVW393304 MFR393303:MFS393304 MPN393303:MPO393304 MZJ393303:MZK393304 NJF393303:NJG393304 NTB393303:NTC393304 OCX393303:OCY393304 OMT393303:OMU393304 OWP393303:OWQ393304 PGL393303:PGM393304 PQH393303:PQI393304 QAD393303:QAE393304 QJZ393303:QKA393304 QTV393303:QTW393304 RDR393303:RDS393304 RNN393303:RNO393304 RXJ393303:RXK393304 SHF393303:SHG393304 SRB393303:SRC393304 TAX393303:TAY393304 TKT393303:TKU393304 TUP393303:TUQ393304 UEL393303:UEM393304 UOH393303:UOI393304 UYD393303:UYE393304 VHZ393303:VIA393304 VRV393303:VRW393304 WBR393303:WBS393304 WLN393303:WLO393304 WVJ393303:WVK393304 B458839:C458840 IX458839:IY458840 ST458839:SU458840 ACP458839:ACQ458840 AML458839:AMM458840 AWH458839:AWI458840 BGD458839:BGE458840 BPZ458839:BQA458840 BZV458839:BZW458840 CJR458839:CJS458840 CTN458839:CTO458840 DDJ458839:DDK458840 DNF458839:DNG458840 DXB458839:DXC458840 EGX458839:EGY458840 EQT458839:EQU458840 FAP458839:FAQ458840 FKL458839:FKM458840 FUH458839:FUI458840 GED458839:GEE458840 GNZ458839:GOA458840 GXV458839:GXW458840 HHR458839:HHS458840 HRN458839:HRO458840 IBJ458839:IBK458840 ILF458839:ILG458840 IVB458839:IVC458840 JEX458839:JEY458840 JOT458839:JOU458840 JYP458839:JYQ458840 KIL458839:KIM458840 KSH458839:KSI458840 LCD458839:LCE458840 LLZ458839:LMA458840 LVV458839:LVW458840 MFR458839:MFS458840 MPN458839:MPO458840 MZJ458839:MZK458840 NJF458839:NJG458840 NTB458839:NTC458840 OCX458839:OCY458840 OMT458839:OMU458840 OWP458839:OWQ458840 PGL458839:PGM458840 PQH458839:PQI458840 QAD458839:QAE458840 QJZ458839:QKA458840 QTV458839:QTW458840 RDR458839:RDS458840 RNN458839:RNO458840 RXJ458839:RXK458840 SHF458839:SHG458840 SRB458839:SRC458840 TAX458839:TAY458840 TKT458839:TKU458840 TUP458839:TUQ458840 UEL458839:UEM458840 UOH458839:UOI458840 UYD458839:UYE458840 VHZ458839:VIA458840 VRV458839:VRW458840 WBR458839:WBS458840 WLN458839:WLO458840 WVJ458839:WVK458840 B524375:C524376 IX524375:IY524376 ST524375:SU524376 ACP524375:ACQ524376 AML524375:AMM524376 AWH524375:AWI524376 BGD524375:BGE524376 BPZ524375:BQA524376 BZV524375:BZW524376 CJR524375:CJS524376 CTN524375:CTO524376 DDJ524375:DDK524376 DNF524375:DNG524376 DXB524375:DXC524376 EGX524375:EGY524376 EQT524375:EQU524376 FAP524375:FAQ524376 FKL524375:FKM524376 FUH524375:FUI524376 GED524375:GEE524376 GNZ524375:GOA524376 GXV524375:GXW524376 HHR524375:HHS524376 HRN524375:HRO524376 IBJ524375:IBK524376 ILF524375:ILG524376 IVB524375:IVC524376 JEX524375:JEY524376 JOT524375:JOU524376 JYP524375:JYQ524376 KIL524375:KIM524376 KSH524375:KSI524376 LCD524375:LCE524376 LLZ524375:LMA524376 LVV524375:LVW524376 MFR524375:MFS524376 MPN524375:MPO524376 MZJ524375:MZK524376 NJF524375:NJG524376 NTB524375:NTC524376 OCX524375:OCY524376 OMT524375:OMU524376 OWP524375:OWQ524376 PGL524375:PGM524376 PQH524375:PQI524376 QAD524375:QAE524376 QJZ524375:QKA524376 QTV524375:QTW524376 RDR524375:RDS524376 RNN524375:RNO524376 RXJ524375:RXK524376 SHF524375:SHG524376 SRB524375:SRC524376 TAX524375:TAY524376 TKT524375:TKU524376 TUP524375:TUQ524376 UEL524375:UEM524376 UOH524375:UOI524376 UYD524375:UYE524376 VHZ524375:VIA524376 VRV524375:VRW524376 WBR524375:WBS524376 WLN524375:WLO524376 WVJ524375:WVK524376 B589911:C589912 IX589911:IY589912 ST589911:SU589912 ACP589911:ACQ589912 AML589911:AMM589912 AWH589911:AWI589912 BGD589911:BGE589912 BPZ589911:BQA589912 BZV589911:BZW589912 CJR589911:CJS589912 CTN589911:CTO589912 DDJ589911:DDK589912 DNF589911:DNG589912 DXB589911:DXC589912 EGX589911:EGY589912 EQT589911:EQU589912 FAP589911:FAQ589912 FKL589911:FKM589912 FUH589911:FUI589912 GED589911:GEE589912 GNZ589911:GOA589912 GXV589911:GXW589912 HHR589911:HHS589912 HRN589911:HRO589912 IBJ589911:IBK589912 ILF589911:ILG589912 IVB589911:IVC589912 JEX589911:JEY589912 JOT589911:JOU589912 JYP589911:JYQ589912 KIL589911:KIM589912 KSH589911:KSI589912 LCD589911:LCE589912 LLZ589911:LMA589912 LVV589911:LVW589912 MFR589911:MFS589912 MPN589911:MPO589912 MZJ589911:MZK589912 NJF589911:NJG589912 NTB589911:NTC589912 OCX589911:OCY589912 OMT589911:OMU589912 OWP589911:OWQ589912 PGL589911:PGM589912 PQH589911:PQI589912 QAD589911:QAE589912 QJZ589911:QKA589912 QTV589911:QTW589912 RDR589911:RDS589912 RNN589911:RNO589912 RXJ589911:RXK589912 SHF589911:SHG589912 SRB589911:SRC589912 TAX589911:TAY589912 TKT589911:TKU589912 TUP589911:TUQ589912 UEL589911:UEM589912 UOH589911:UOI589912 UYD589911:UYE589912 VHZ589911:VIA589912 VRV589911:VRW589912 WBR589911:WBS589912 WLN589911:WLO589912 WVJ589911:WVK589912 B655447:C655448 IX655447:IY655448 ST655447:SU655448 ACP655447:ACQ655448 AML655447:AMM655448 AWH655447:AWI655448 BGD655447:BGE655448 BPZ655447:BQA655448 BZV655447:BZW655448 CJR655447:CJS655448 CTN655447:CTO655448 DDJ655447:DDK655448 DNF655447:DNG655448 DXB655447:DXC655448 EGX655447:EGY655448 EQT655447:EQU655448 FAP655447:FAQ655448 FKL655447:FKM655448 FUH655447:FUI655448 GED655447:GEE655448 GNZ655447:GOA655448 GXV655447:GXW655448 HHR655447:HHS655448 HRN655447:HRO655448 IBJ655447:IBK655448 ILF655447:ILG655448 IVB655447:IVC655448 JEX655447:JEY655448 JOT655447:JOU655448 JYP655447:JYQ655448 KIL655447:KIM655448 KSH655447:KSI655448 LCD655447:LCE655448 LLZ655447:LMA655448 LVV655447:LVW655448 MFR655447:MFS655448 MPN655447:MPO655448 MZJ655447:MZK655448 NJF655447:NJG655448 NTB655447:NTC655448 OCX655447:OCY655448 OMT655447:OMU655448 OWP655447:OWQ655448 PGL655447:PGM655448 PQH655447:PQI655448 QAD655447:QAE655448 QJZ655447:QKA655448 QTV655447:QTW655448 RDR655447:RDS655448 RNN655447:RNO655448 RXJ655447:RXK655448 SHF655447:SHG655448 SRB655447:SRC655448 TAX655447:TAY655448 TKT655447:TKU655448 TUP655447:TUQ655448 UEL655447:UEM655448 UOH655447:UOI655448 UYD655447:UYE655448 VHZ655447:VIA655448 VRV655447:VRW655448 WBR655447:WBS655448 WLN655447:WLO655448 WVJ655447:WVK655448 B720983:C720984 IX720983:IY720984 ST720983:SU720984 ACP720983:ACQ720984 AML720983:AMM720984 AWH720983:AWI720984 BGD720983:BGE720984 BPZ720983:BQA720984 BZV720983:BZW720984 CJR720983:CJS720984 CTN720983:CTO720984 DDJ720983:DDK720984 DNF720983:DNG720984 DXB720983:DXC720984 EGX720983:EGY720984 EQT720983:EQU720984 FAP720983:FAQ720984 FKL720983:FKM720984 FUH720983:FUI720984 GED720983:GEE720984 GNZ720983:GOA720984 GXV720983:GXW720984 HHR720983:HHS720984 HRN720983:HRO720984 IBJ720983:IBK720984 ILF720983:ILG720984 IVB720983:IVC720984 JEX720983:JEY720984 JOT720983:JOU720984 JYP720983:JYQ720984 KIL720983:KIM720984 KSH720983:KSI720984 LCD720983:LCE720984 LLZ720983:LMA720984 LVV720983:LVW720984 MFR720983:MFS720984 MPN720983:MPO720984 MZJ720983:MZK720984 NJF720983:NJG720984 NTB720983:NTC720984 OCX720983:OCY720984 OMT720983:OMU720984 OWP720983:OWQ720984 PGL720983:PGM720984 PQH720983:PQI720984 QAD720983:QAE720984 QJZ720983:QKA720984 QTV720983:QTW720984 RDR720983:RDS720984 RNN720983:RNO720984 RXJ720983:RXK720984 SHF720983:SHG720984 SRB720983:SRC720984 TAX720983:TAY720984 TKT720983:TKU720984 TUP720983:TUQ720984 UEL720983:UEM720984 UOH720983:UOI720984 UYD720983:UYE720984 VHZ720983:VIA720984 VRV720983:VRW720984 WBR720983:WBS720984 WLN720983:WLO720984 WVJ720983:WVK720984 B786519:C786520 IX786519:IY786520 ST786519:SU786520 ACP786519:ACQ786520 AML786519:AMM786520 AWH786519:AWI786520 BGD786519:BGE786520 BPZ786519:BQA786520 BZV786519:BZW786520 CJR786519:CJS786520 CTN786519:CTO786520 DDJ786519:DDK786520 DNF786519:DNG786520 DXB786519:DXC786520 EGX786519:EGY786520 EQT786519:EQU786520 FAP786519:FAQ786520 FKL786519:FKM786520 FUH786519:FUI786520 GED786519:GEE786520 GNZ786519:GOA786520 GXV786519:GXW786520 HHR786519:HHS786520 HRN786519:HRO786520 IBJ786519:IBK786520 ILF786519:ILG786520 IVB786519:IVC786520 JEX786519:JEY786520 JOT786519:JOU786520 JYP786519:JYQ786520 KIL786519:KIM786520 KSH786519:KSI786520 LCD786519:LCE786520 LLZ786519:LMA786520 LVV786519:LVW786520 MFR786519:MFS786520 MPN786519:MPO786520 MZJ786519:MZK786520 NJF786519:NJG786520 NTB786519:NTC786520 OCX786519:OCY786520 OMT786519:OMU786520 OWP786519:OWQ786520 PGL786519:PGM786520 PQH786519:PQI786520 QAD786519:QAE786520 QJZ786519:QKA786520 QTV786519:QTW786520 RDR786519:RDS786520 RNN786519:RNO786520 RXJ786519:RXK786520 SHF786519:SHG786520 SRB786519:SRC786520 TAX786519:TAY786520 TKT786519:TKU786520 TUP786519:TUQ786520 UEL786519:UEM786520 UOH786519:UOI786520 UYD786519:UYE786520 VHZ786519:VIA786520 VRV786519:VRW786520 WBR786519:WBS786520 WLN786519:WLO786520 WVJ786519:WVK786520 B852055:C852056 IX852055:IY852056 ST852055:SU852056 ACP852055:ACQ852056 AML852055:AMM852056 AWH852055:AWI852056 BGD852055:BGE852056 BPZ852055:BQA852056 BZV852055:BZW852056 CJR852055:CJS852056 CTN852055:CTO852056 DDJ852055:DDK852056 DNF852055:DNG852056 DXB852055:DXC852056 EGX852055:EGY852056 EQT852055:EQU852056 FAP852055:FAQ852056 FKL852055:FKM852056 FUH852055:FUI852056 GED852055:GEE852056 GNZ852055:GOA852056 GXV852055:GXW852056 HHR852055:HHS852056 HRN852055:HRO852056 IBJ852055:IBK852056 ILF852055:ILG852056 IVB852055:IVC852056 JEX852055:JEY852056 JOT852055:JOU852056 JYP852055:JYQ852056 KIL852055:KIM852056 KSH852055:KSI852056 LCD852055:LCE852056 LLZ852055:LMA852056 LVV852055:LVW852056 MFR852055:MFS852056 MPN852055:MPO852056 MZJ852055:MZK852056 NJF852055:NJG852056 NTB852055:NTC852056 OCX852055:OCY852056 OMT852055:OMU852056 OWP852055:OWQ852056 PGL852055:PGM852056 PQH852055:PQI852056 QAD852055:QAE852056 QJZ852055:QKA852056 QTV852055:QTW852056 RDR852055:RDS852056 RNN852055:RNO852056 RXJ852055:RXK852056 SHF852055:SHG852056 SRB852055:SRC852056 TAX852055:TAY852056 TKT852055:TKU852056 TUP852055:TUQ852056 UEL852055:UEM852056 UOH852055:UOI852056 UYD852055:UYE852056 VHZ852055:VIA852056 VRV852055:VRW852056 WBR852055:WBS852056 WLN852055:WLO852056 WVJ852055:WVK852056 B917591:C917592 IX917591:IY917592 ST917591:SU917592 ACP917591:ACQ917592 AML917591:AMM917592 AWH917591:AWI917592 BGD917591:BGE917592 BPZ917591:BQA917592 BZV917591:BZW917592 CJR917591:CJS917592 CTN917591:CTO917592 DDJ917591:DDK917592 DNF917591:DNG917592 DXB917591:DXC917592 EGX917591:EGY917592 EQT917591:EQU917592 FAP917591:FAQ917592 FKL917591:FKM917592 FUH917591:FUI917592 GED917591:GEE917592 GNZ917591:GOA917592 GXV917591:GXW917592 HHR917591:HHS917592 HRN917591:HRO917592 IBJ917591:IBK917592 ILF917591:ILG917592 IVB917591:IVC917592 JEX917591:JEY917592 JOT917591:JOU917592 JYP917591:JYQ917592 KIL917591:KIM917592 KSH917591:KSI917592 LCD917591:LCE917592 LLZ917591:LMA917592 LVV917591:LVW917592 MFR917591:MFS917592 MPN917591:MPO917592 MZJ917591:MZK917592 NJF917591:NJG917592 NTB917591:NTC917592 OCX917591:OCY917592 OMT917591:OMU917592 OWP917591:OWQ917592 PGL917591:PGM917592 PQH917591:PQI917592 QAD917591:QAE917592 QJZ917591:QKA917592 QTV917591:QTW917592 RDR917591:RDS917592 RNN917591:RNO917592 RXJ917591:RXK917592 SHF917591:SHG917592 SRB917591:SRC917592 TAX917591:TAY917592 TKT917591:TKU917592 TUP917591:TUQ917592 UEL917591:UEM917592 UOH917591:UOI917592 UYD917591:UYE917592 VHZ917591:VIA917592 VRV917591:VRW917592 WBR917591:WBS917592 WLN917591:WLO917592 WVJ917591:WVK917592 B983127:C983128 IX983127:IY983128 ST983127:SU983128 ACP983127:ACQ983128 AML983127:AMM983128 AWH983127:AWI983128 BGD983127:BGE983128 BPZ983127:BQA983128 BZV983127:BZW983128 CJR983127:CJS983128 CTN983127:CTO983128 DDJ983127:DDK983128 DNF983127:DNG983128 DXB983127:DXC983128 EGX983127:EGY983128 EQT983127:EQU983128 FAP983127:FAQ983128 FKL983127:FKM983128 FUH983127:FUI983128 GED983127:GEE983128 GNZ983127:GOA983128 GXV983127:GXW983128 HHR983127:HHS983128 HRN983127:HRO983128 IBJ983127:IBK983128 ILF983127:ILG983128 IVB983127:IVC983128 JEX983127:JEY983128 JOT983127:JOU983128 JYP983127:JYQ983128 KIL983127:KIM983128 KSH983127:KSI983128 LCD983127:LCE983128 LLZ983127:LMA983128 LVV983127:LVW983128 MFR983127:MFS983128 MPN983127:MPO983128 MZJ983127:MZK983128 NJF983127:NJG983128 NTB983127:NTC983128 OCX983127:OCY983128 OMT983127:OMU983128 OWP983127:OWQ983128 PGL983127:PGM983128 PQH983127:PQI983128 QAD983127:QAE983128 QJZ983127:QKA983128 QTV983127:QTW983128 RDR983127:RDS983128 RNN983127:RNO983128 RXJ983127:RXK983128 SHF983127:SHG983128 SRB983127:SRC983128 TAX983127:TAY983128 TKT983127:TKU983128 TUP983127:TUQ983128 UEL983127:UEM983128 UOH983127:UOI983128 UYD983127:UYE983128 VHZ983127:VIA983128 VRV983127:VRW983128 WBR983127:WBS983128 WLN983127:WLO983128 WVJ983127:WVK983128 B90:C91 IX90:IY91 ST90:SU91 ACP90:ACQ91 AML90:AMM91 AWH90:AWI91 BGD90:BGE91 BPZ90:BQA91 BZV90:BZW91 CJR90:CJS91 CTN90:CTO91 DDJ90:DDK91 DNF90:DNG91 DXB90:DXC91 EGX90:EGY91 EQT90:EQU91 FAP90:FAQ91 FKL90:FKM91 FUH90:FUI91 GED90:GEE91 GNZ90:GOA91 GXV90:GXW91 HHR90:HHS91 HRN90:HRO91 IBJ90:IBK91 ILF90:ILG91 IVB90:IVC91 JEX90:JEY91 JOT90:JOU91 JYP90:JYQ91 KIL90:KIM91 KSH90:KSI91 LCD90:LCE91 LLZ90:LMA91 LVV90:LVW91 MFR90:MFS91 MPN90:MPO91 MZJ90:MZK91 NJF90:NJG91 NTB90:NTC91 OCX90:OCY91 OMT90:OMU91 OWP90:OWQ91 PGL90:PGM91 PQH90:PQI91 QAD90:QAE91 QJZ90:QKA91 QTV90:QTW91 RDR90:RDS91 RNN90:RNO91 RXJ90:RXK91 SHF90:SHG91 SRB90:SRC91 TAX90:TAY91 TKT90:TKU91 TUP90:TUQ91 UEL90:UEM91 UOH90:UOI91 UYD90:UYE91 VHZ90:VIA91 VRV90:VRW91 WBR90:WBS91 WLN90:WLO91 WVJ90:WVK91 B65627:C65628 IX65627:IY65628 ST65627:SU65628 ACP65627:ACQ65628 AML65627:AMM65628 AWH65627:AWI65628 BGD65627:BGE65628 BPZ65627:BQA65628 BZV65627:BZW65628 CJR65627:CJS65628 CTN65627:CTO65628 DDJ65627:DDK65628 DNF65627:DNG65628 DXB65627:DXC65628 EGX65627:EGY65628 EQT65627:EQU65628 FAP65627:FAQ65628 FKL65627:FKM65628 FUH65627:FUI65628 GED65627:GEE65628 GNZ65627:GOA65628 GXV65627:GXW65628 HHR65627:HHS65628 HRN65627:HRO65628 IBJ65627:IBK65628 ILF65627:ILG65628 IVB65627:IVC65628 JEX65627:JEY65628 JOT65627:JOU65628 JYP65627:JYQ65628 KIL65627:KIM65628 KSH65627:KSI65628 LCD65627:LCE65628 LLZ65627:LMA65628 LVV65627:LVW65628 MFR65627:MFS65628 MPN65627:MPO65628 MZJ65627:MZK65628 NJF65627:NJG65628 NTB65627:NTC65628 OCX65627:OCY65628 OMT65627:OMU65628 OWP65627:OWQ65628 PGL65627:PGM65628 PQH65627:PQI65628 QAD65627:QAE65628 QJZ65627:QKA65628 QTV65627:QTW65628 RDR65627:RDS65628 RNN65627:RNO65628 RXJ65627:RXK65628 SHF65627:SHG65628 SRB65627:SRC65628 TAX65627:TAY65628 TKT65627:TKU65628 TUP65627:TUQ65628 UEL65627:UEM65628 UOH65627:UOI65628 UYD65627:UYE65628 VHZ65627:VIA65628 VRV65627:VRW65628 WBR65627:WBS65628 WLN65627:WLO65628 WVJ65627:WVK65628 B131163:C131164 IX131163:IY131164 ST131163:SU131164 ACP131163:ACQ131164 AML131163:AMM131164 AWH131163:AWI131164 BGD131163:BGE131164 BPZ131163:BQA131164 BZV131163:BZW131164 CJR131163:CJS131164 CTN131163:CTO131164 DDJ131163:DDK131164 DNF131163:DNG131164 DXB131163:DXC131164 EGX131163:EGY131164 EQT131163:EQU131164 FAP131163:FAQ131164 FKL131163:FKM131164 FUH131163:FUI131164 GED131163:GEE131164 GNZ131163:GOA131164 GXV131163:GXW131164 HHR131163:HHS131164 HRN131163:HRO131164 IBJ131163:IBK131164 ILF131163:ILG131164 IVB131163:IVC131164 JEX131163:JEY131164 JOT131163:JOU131164 JYP131163:JYQ131164 KIL131163:KIM131164 KSH131163:KSI131164 LCD131163:LCE131164 LLZ131163:LMA131164 LVV131163:LVW131164 MFR131163:MFS131164 MPN131163:MPO131164 MZJ131163:MZK131164 NJF131163:NJG131164 NTB131163:NTC131164 OCX131163:OCY131164 OMT131163:OMU131164 OWP131163:OWQ131164 PGL131163:PGM131164 PQH131163:PQI131164 QAD131163:QAE131164 QJZ131163:QKA131164 QTV131163:QTW131164 RDR131163:RDS131164 RNN131163:RNO131164 RXJ131163:RXK131164 SHF131163:SHG131164 SRB131163:SRC131164 TAX131163:TAY131164 TKT131163:TKU131164 TUP131163:TUQ131164 UEL131163:UEM131164 UOH131163:UOI131164 UYD131163:UYE131164 VHZ131163:VIA131164 VRV131163:VRW131164 WBR131163:WBS131164 WLN131163:WLO131164 WVJ131163:WVK131164 B196699:C196700 IX196699:IY196700 ST196699:SU196700 ACP196699:ACQ196700 AML196699:AMM196700 AWH196699:AWI196700 BGD196699:BGE196700 BPZ196699:BQA196700 BZV196699:BZW196700 CJR196699:CJS196700 CTN196699:CTO196700 DDJ196699:DDK196700 DNF196699:DNG196700 DXB196699:DXC196700 EGX196699:EGY196700 EQT196699:EQU196700 FAP196699:FAQ196700 FKL196699:FKM196700 FUH196699:FUI196700 GED196699:GEE196700 GNZ196699:GOA196700 GXV196699:GXW196700 HHR196699:HHS196700 HRN196699:HRO196700 IBJ196699:IBK196700 ILF196699:ILG196700 IVB196699:IVC196700 JEX196699:JEY196700 JOT196699:JOU196700 JYP196699:JYQ196700 KIL196699:KIM196700 KSH196699:KSI196700 LCD196699:LCE196700 LLZ196699:LMA196700 LVV196699:LVW196700 MFR196699:MFS196700 MPN196699:MPO196700 MZJ196699:MZK196700 NJF196699:NJG196700 NTB196699:NTC196700 OCX196699:OCY196700 OMT196699:OMU196700 OWP196699:OWQ196700 PGL196699:PGM196700 PQH196699:PQI196700 QAD196699:QAE196700 QJZ196699:QKA196700 QTV196699:QTW196700 RDR196699:RDS196700 RNN196699:RNO196700 RXJ196699:RXK196700 SHF196699:SHG196700 SRB196699:SRC196700 TAX196699:TAY196700 TKT196699:TKU196700 TUP196699:TUQ196700 UEL196699:UEM196700 UOH196699:UOI196700 UYD196699:UYE196700 VHZ196699:VIA196700 VRV196699:VRW196700 WBR196699:WBS196700 WLN196699:WLO196700 WVJ196699:WVK196700 B262235:C262236 IX262235:IY262236 ST262235:SU262236 ACP262235:ACQ262236 AML262235:AMM262236 AWH262235:AWI262236 BGD262235:BGE262236 BPZ262235:BQA262236 BZV262235:BZW262236 CJR262235:CJS262236 CTN262235:CTO262236 DDJ262235:DDK262236 DNF262235:DNG262236 DXB262235:DXC262236 EGX262235:EGY262236 EQT262235:EQU262236 FAP262235:FAQ262236 FKL262235:FKM262236 FUH262235:FUI262236 GED262235:GEE262236 GNZ262235:GOA262236 GXV262235:GXW262236 HHR262235:HHS262236 HRN262235:HRO262236 IBJ262235:IBK262236 ILF262235:ILG262236 IVB262235:IVC262236 JEX262235:JEY262236 JOT262235:JOU262236 JYP262235:JYQ262236 KIL262235:KIM262236 KSH262235:KSI262236 LCD262235:LCE262236 LLZ262235:LMA262236 LVV262235:LVW262236 MFR262235:MFS262236 MPN262235:MPO262236 MZJ262235:MZK262236 NJF262235:NJG262236 NTB262235:NTC262236 OCX262235:OCY262236 OMT262235:OMU262236 OWP262235:OWQ262236 PGL262235:PGM262236 PQH262235:PQI262236 QAD262235:QAE262236 QJZ262235:QKA262236 QTV262235:QTW262236 RDR262235:RDS262236 RNN262235:RNO262236 RXJ262235:RXK262236 SHF262235:SHG262236 SRB262235:SRC262236 TAX262235:TAY262236 TKT262235:TKU262236 TUP262235:TUQ262236 UEL262235:UEM262236 UOH262235:UOI262236 UYD262235:UYE262236 VHZ262235:VIA262236 VRV262235:VRW262236 WBR262235:WBS262236 WLN262235:WLO262236 WVJ262235:WVK262236 B327771:C327772 IX327771:IY327772 ST327771:SU327772 ACP327771:ACQ327772 AML327771:AMM327772 AWH327771:AWI327772 BGD327771:BGE327772 BPZ327771:BQA327772 BZV327771:BZW327772 CJR327771:CJS327772 CTN327771:CTO327772 DDJ327771:DDK327772 DNF327771:DNG327772 DXB327771:DXC327772 EGX327771:EGY327772 EQT327771:EQU327772 FAP327771:FAQ327772 FKL327771:FKM327772 FUH327771:FUI327772 GED327771:GEE327772 GNZ327771:GOA327772 GXV327771:GXW327772 HHR327771:HHS327772 HRN327771:HRO327772 IBJ327771:IBK327772 ILF327771:ILG327772 IVB327771:IVC327772 JEX327771:JEY327772 JOT327771:JOU327772 JYP327771:JYQ327772 KIL327771:KIM327772 KSH327771:KSI327772 LCD327771:LCE327772 LLZ327771:LMA327772 LVV327771:LVW327772 MFR327771:MFS327772 MPN327771:MPO327772 MZJ327771:MZK327772 NJF327771:NJG327772 NTB327771:NTC327772 OCX327771:OCY327772 OMT327771:OMU327772 OWP327771:OWQ327772 PGL327771:PGM327772 PQH327771:PQI327772 QAD327771:QAE327772 QJZ327771:QKA327772 QTV327771:QTW327772 RDR327771:RDS327772 RNN327771:RNO327772 RXJ327771:RXK327772 SHF327771:SHG327772 SRB327771:SRC327772 TAX327771:TAY327772 TKT327771:TKU327772 TUP327771:TUQ327772 UEL327771:UEM327772 UOH327771:UOI327772 UYD327771:UYE327772 VHZ327771:VIA327772 VRV327771:VRW327772 WBR327771:WBS327772 WLN327771:WLO327772 WVJ327771:WVK327772 B393307:C393308 IX393307:IY393308 ST393307:SU393308 ACP393307:ACQ393308 AML393307:AMM393308 AWH393307:AWI393308 BGD393307:BGE393308 BPZ393307:BQA393308 BZV393307:BZW393308 CJR393307:CJS393308 CTN393307:CTO393308 DDJ393307:DDK393308 DNF393307:DNG393308 DXB393307:DXC393308 EGX393307:EGY393308 EQT393307:EQU393308 FAP393307:FAQ393308 FKL393307:FKM393308 FUH393307:FUI393308 GED393307:GEE393308 GNZ393307:GOA393308 GXV393307:GXW393308 HHR393307:HHS393308 HRN393307:HRO393308 IBJ393307:IBK393308 ILF393307:ILG393308 IVB393307:IVC393308 JEX393307:JEY393308 JOT393307:JOU393308 JYP393307:JYQ393308 KIL393307:KIM393308 KSH393307:KSI393308 LCD393307:LCE393308 LLZ393307:LMA393308 LVV393307:LVW393308 MFR393307:MFS393308 MPN393307:MPO393308 MZJ393307:MZK393308 NJF393307:NJG393308 NTB393307:NTC393308 OCX393307:OCY393308 OMT393307:OMU393308 OWP393307:OWQ393308 PGL393307:PGM393308 PQH393307:PQI393308 QAD393307:QAE393308 QJZ393307:QKA393308 QTV393307:QTW393308 RDR393307:RDS393308 RNN393307:RNO393308 RXJ393307:RXK393308 SHF393307:SHG393308 SRB393307:SRC393308 TAX393307:TAY393308 TKT393307:TKU393308 TUP393307:TUQ393308 UEL393307:UEM393308 UOH393307:UOI393308 UYD393307:UYE393308 VHZ393307:VIA393308 VRV393307:VRW393308 WBR393307:WBS393308 WLN393307:WLO393308 WVJ393307:WVK393308 B458843:C458844 IX458843:IY458844 ST458843:SU458844 ACP458843:ACQ458844 AML458843:AMM458844 AWH458843:AWI458844 BGD458843:BGE458844 BPZ458843:BQA458844 BZV458843:BZW458844 CJR458843:CJS458844 CTN458843:CTO458844 DDJ458843:DDK458844 DNF458843:DNG458844 DXB458843:DXC458844 EGX458843:EGY458844 EQT458843:EQU458844 FAP458843:FAQ458844 FKL458843:FKM458844 FUH458843:FUI458844 GED458843:GEE458844 GNZ458843:GOA458844 GXV458843:GXW458844 HHR458843:HHS458844 HRN458843:HRO458844 IBJ458843:IBK458844 ILF458843:ILG458844 IVB458843:IVC458844 JEX458843:JEY458844 JOT458843:JOU458844 JYP458843:JYQ458844 KIL458843:KIM458844 KSH458843:KSI458844 LCD458843:LCE458844 LLZ458843:LMA458844 LVV458843:LVW458844 MFR458843:MFS458844 MPN458843:MPO458844 MZJ458843:MZK458844 NJF458843:NJG458844 NTB458843:NTC458844 OCX458843:OCY458844 OMT458843:OMU458844 OWP458843:OWQ458844 PGL458843:PGM458844 PQH458843:PQI458844 QAD458843:QAE458844 QJZ458843:QKA458844 QTV458843:QTW458844 RDR458843:RDS458844 RNN458843:RNO458844 RXJ458843:RXK458844 SHF458843:SHG458844 SRB458843:SRC458844 TAX458843:TAY458844 TKT458843:TKU458844 TUP458843:TUQ458844 UEL458843:UEM458844 UOH458843:UOI458844 UYD458843:UYE458844 VHZ458843:VIA458844 VRV458843:VRW458844 WBR458843:WBS458844 WLN458843:WLO458844 WVJ458843:WVK458844 B524379:C524380 IX524379:IY524380 ST524379:SU524380 ACP524379:ACQ524380 AML524379:AMM524380 AWH524379:AWI524380 BGD524379:BGE524380 BPZ524379:BQA524380 BZV524379:BZW524380 CJR524379:CJS524380 CTN524379:CTO524380 DDJ524379:DDK524380 DNF524379:DNG524380 DXB524379:DXC524380 EGX524379:EGY524380 EQT524379:EQU524380 FAP524379:FAQ524380 FKL524379:FKM524380 FUH524379:FUI524380 GED524379:GEE524380 GNZ524379:GOA524380 GXV524379:GXW524380 HHR524379:HHS524380 HRN524379:HRO524380 IBJ524379:IBK524380 ILF524379:ILG524380 IVB524379:IVC524380 JEX524379:JEY524380 JOT524379:JOU524380 JYP524379:JYQ524380 KIL524379:KIM524380 KSH524379:KSI524380 LCD524379:LCE524380 LLZ524379:LMA524380 LVV524379:LVW524380 MFR524379:MFS524380 MPN524379:MPO524380 MZJ524379:MZK524380 NJF524379:NJG524380 NTB524379:NTC524380 OCX524379:OCY524380 OMT524379:OMU524380 OWP524379:OWQ524380 PGL524379:PGM524380 PQH524379:PQI524380 QAD524379:QAE524380 QJZ524379:QKA524380 QTV524379:QTW524380 RDR524379:RDS524380 RNN524379:RNO524380 RXJ524379:RXK524380 SHF524379:SHG524380 SRB524379:SRC524380 TAX524379:TAY524380 TKT524379:TKU524380 TUP524379:TUQ524380 UEL524379:UEM524380 UOH524379:UOI524380 UYD524379:UYE524380 VHZ524379:VIA524380 VRV524379:VRW524380 WBR524379:WBS524380 WLN524379:WLO524380 WVJ524379:WVK524380 B589915:C589916 IX589915:IY589916 ST589915:SU589916 ACP589915:ACQ589916 AML589915:AMM589916 AWH589915:AWI589916 BGD589915:BGE589916 BPZ589915:BQA589916 BZV589915:BZW589916 CJR589915:CJS589916 CTN589915:CTO589916 DDJ589915:DDK589916 DNF589915:DNG589916 DXB589915:DXC589916 EGX589915:EGY589916 EQT589915:EQU589916 FAP589915:FAQ589916 FKL589915:FKM589916 FUH589915:FUI589916 GED589915:GEE589916 GNZ589915:GOA589916 GXV589915:GXW589916 HHR589915:HHS589916 HRN589915:HRO589916 IBJ589915:IBK589916 ILF589915:ILG589916 IVB589915:IVC589916 JEX589915:JEY589916 JOT589915:JOU589916 JYP589915:JYQ589916 KIL589915:KIM589916 KSH589915:KSI589916 LCD589915:LCE589916 LLZ589915:LMA589916 LVV589915:LVW589916 MFR589915:MFS589916 MPN589915:MPO589916 MZJ589915:MZK589916 NJF589915:NJG589916 NTB589915:NTC589916 OCX589915:OCY589916 OMT589915:OMU589916 OWP589915:OWQ589916 PGL589915:PGM589916 PQH589915:PQI589916 QAD589915:QAE589916 QJZ589915:QKA589916 QTV589915:QTW589916 RDR589915:RDS589916 RNN589915:RNO589916 RXJ589915:RXK589916 SHF589915:SHG589916 SRB589915:SRC589916 TAX589915:TAY589916 TKT589915:TKU589916 TUP589915:TUQ589916 UEL589915:UEM589916 UOH589915:UOI589916 UYD589915:UYE589916 VHZ589915:VIA589916 VRV589915:VRW589916 WBR589915:WBS589916 WLN589915:WLO589916 WVJ589915:WVK589916 B655451:C655452 IX655451:IY655452 ST655451:SU655452 ACP655451:ACQ655452 AML655451:AMM655452 AWH655451:AWI655452 BGD655451:BGE655452 BPZ655451:BQA655452 BZV655451:BZW655452 CJR655451:CJS655452 CTN655451:CTO655452 DDJ655451:DDK655452 DNF655451:DNG655452 DXB655451:DXC655452 EGX655451:EGY655452 EQT655451:EQU655452 FAP655451:FAQ655452 FKL655451:FKM655452 FUH655451:FUI655452 GED655451:GEE655452 GNZ655451:GOA655452 GXV655451:GXW655452 HHR655451:HHS655452 HRN655451:HRO655452 IBJ655451:IBK655452 ILF655451:ILG655452 IVB655451:IVC655452 JEX655451:JEY655452 JOT655451:JOU655452 JYP655451:JYQ655452 KIL655451:KIM655452 KSH655451:KSI655452 LCD655451:LCE655452 LLZ655451:LMA655452 LVV655451:LVW655452 MFR655451:MFS655452 MPN655451:MPO655452 MZJ655451:MZK655452 NJF655451:NJG655452 NTB655451:NTC655452 OCX655451:OCY655452 OMT655451:OMU655452 OWP655451:OWQ655452 PGL655451:PGM655452 PQH655451:PQI655452 QAD655451:QAE655452 QJZ655451:QKA655452 QTV655451:QTW655452 RDR655451:RDS655452 RNN655451:RNO655452 RXJ655451:RXK655452 SHF655451:SHG655452 SRB655451:SRC655452 TAX655451:TAY655452 TKT655451:TKU655452 TUP655451:TUQ655452 UEL655451:UEM655452 UOH655451:UOI655452 UYD655451:UYE655452 VHZ655451:VIA655452 VRV655451:VRW655452 WBR655451:WBS655452 WLN655451:WLO655452 WVJ655451:WVK655452 B720987:C720988 IX720987:IY720988 ST720987:SU720988 ACP720987:ACQ720988 AML720987:AMM720988 AWH720987:AWI720988 BGD720987:BGE720988 BPZ720987:BQA720988 BZV720987:BZW720988 CJR720987:CJS720988 CTN720987:CTO720988 DDJ720987:DDK720988 DNF720987:DNG720988 DXB720987:DXC720988 EGX720987:EGY720988 EQT720987:EQU720988 FAP720987:FAQ720988 FKL720987:FKM720988 FUH720987:FUI720988 GED720987:GEE720988 GNZ720987:GOA720988 GXV720987:GXW720988 HHR720987:HHS720988 HRN720987:HRO720988 IBJ720987:IBK720988 ILF720987:ILG720988 IVB720987:IVC720988 JEX720987:JEY720988 JOT720987:JOU720988 JYP720987:JYQ720988 KIL720987:KIM720988 KSH720987:KSI720988 LCD720987:LCE720988 LLZ720987:LMA720988 LVV720987:LVW720988 MFR720987:MFS720988 MPN720987:MPO720988 MZJ720987:MZK720988 NJF720987:NJG720988 NTB720987:NTC720988 OCX720987:OCY720988 OMT720987:OMU720988 OWP720987:OWQ720988 PGL720987:PGM720988 PQH720987:PQI720988 QAD720987:QAE720988 QJZ720987:QKA720988 QTV720987:QTW720988 RDR720987:RDS720988 RNN720987:RNO720988 RXJ720987:RXK720988 SHF720987:SHG720988 SRB720987:SRC720988 TAX720987:TAY720988 TKT720987:TKU720988 TUP720987:TUQ720988 UEL720987:UEM720988 UOH720987:UOI720988 UYD720987:UYE720988 VHZ720987:VIA720988 VRV720987:VRW720988 WBR720987:WBS720988 WLN720987:WLO720988 WVJ720987:WVK720988 B786523:C786524 IX786523:IY786524 ST786523:SU786524 ACP786523:ACQ786524 AML786523:AMM786524 AWH786523:AWI786524 BGD786523:BGE786524 BPZ786523:BQA786524 BZV786523:BZW786524 CJR786523:CJS786524 CTN786523:CTO786524 DDJ786523:DDK786524 DNF786523:DNG786524 DXB786523:DXC786524 EGX786523:EGY786524 EQT786523:EQU786524 FAP786523:FAQ786524 FKL786523:FKM786524 FUH786523:FUI786524 GED786523:GEE786524 GNZ786523:GOA786524 GXV786523:GXW786524 HHR786523:HHS786524 HRN786523:HRO786524 IBJ786523:IBK786524 ILF786523:ILG786524 IVB786523:IVC786524 JEX786523:JEY786524 JOT786523:JOU786524 JYP786523:JYQ786524 KIL786523:KIM786524 KSH786523:KSI786524 LCD786523:LCE786524 LLZ786523:LMA786524 LVV786523:LVW786524 MFR786523:MFS786524 MPN786523:MPO786524 MZJ786523:MZK786524 NJF786523:NJG786524 NTB786523:NTC786524 OCX786523:OCY786524 OMT786523:OMU786524 OWP786523:OWQ786524 PGL786523:PGM786524 PQH786523:PQI786524 QAD786523:QAE786524 QJZ786523:QKA786524 QTV786523:QTW786524 RDR786523:RDS786524 RNN786523:RNO786524 RXJ786523:RXK786524 SHF786523:SHG786524 SRB786523:SRC786524 TAX786523:TAY786524 TKT786523:TKU786524 TUP786523:TUQ786524 UEL786523:UEM786524 UOH786523:UOI786524 UYD786523:UYE786524 VHZ786523:VIA786524 VRV786523:VRW786524 WBR786523:WBS786524 WLN786523:WLO786524 WVJ786523:WVK786524 B852059:C852060 IX852059:IY852060 ST852059:SU852060 ACP852059:ACQ852060 AML852059:AMM852060 AWH852059:AWI852060 BGD852059:BGE852060 BPZ852059:BQA852060 BZV852059:BZW852060 CJR852059:CJS852060 CTN852059:CTO852060 DDJ852059:DDK852060 DNF852059:DNG852060 DXB852059:DXC852060 EGX852059:EGY852060 EQT852059:EQU852060 FAP852059:FAQ852060 FKL852059:FKM852060 FUH852059:FUI852060 GED852059:GEE852060 GNZ852059:GOA852060 GXV852059:GXW852060 HHR852059:HHS852060 HRN852059:HRO852060 IBJ852059:IBK852060 ILF852059:ILG852060 IVB852059:IVC852060 JEX852059:JEY852060 JOT852059:JOU852060 JYP852059:JYQ852060 KIL852059:KIM852060 KSH852059:KSI852060 LCD852059:LCE852060 LLZ852059:LMA852060 LVV852059:LVW852060 MFR852059:MFS852060 MPN852059:MPO852060 MZJ852059:MZK852060 NJF852059:NJG852060 NTB852059:NTC852060 OCX852059:OCY852060 OMT852059:OMU852060 OWP852059:OWQ852060 PGL852059:PGM852060 PQH852059:PQI852060 QAD852059:QAE852060 QJZ852059:QKA852060 QTV852059:QTW852060 RDR852059:RDS852060 RNN852059:RNO852060 RXJ852059:RXK852060 SHF852059:SHG852060 SRB852059:SRC852060 TAX852059:TAY852060 TKT852059:TKU852060 TUP852059:TUQ852060 UEL852059:UEM852060 UOH852059:UOI852060 UYD852059:UYE852060 VHZ852059:VIA852060 VRV852059:VRW852060 WBR852059:WBS852060 WLN852059:WLO852060 WVJ852059:WVK852060 B917595:C917596 IX917595:IY917596 ST917595:SU917596 ACP917595:ACQ917596 AML917595:AMM917596 AWH917595:AWI917596 BGD917595:BGE917596 BPZ917595:BQA917596 BZV917595:BZW917596 CJR917595:CJS917596 CTN917595:CTO917596 DDJ917595:DDK917596 DNF917595:DNG917596 DXB917595:DXC917596 EGX917595:EGY917596 EQT917595:EQU917596 FAP917595:FAQ917596 FKL917595:FKM917596 FUH917595:FUI917596 GED917595:GEE917596 GNZ917595:GOA917596 GXV917595:GXW917596 HHR917595:HHS917596 HRN917595:HRO917596 IBJ917595:IBK917596 ILF917595:ILG917596 IVB917595:IVC917596 JEX917595:JEY917596 JOT917595:JOU917596 JYP917595:JYQ917596 KIL917595:KIM917596 KSH917595:KSI917596 LCD917595:LCE917596 LLZ917595:LMA917596 LVV917595:LVW917596 MFR917595:MFS917596 MPN917595:MPO917596 MZJ917595:MZK917596 NJF917595:NJG917596 NTB917595:NTC917596 OCX917595:OCY917596 OMT917595:OMU917596 OWP917595:OWQ917596 PGL917595:PGM917596 PQH917595:PQI917596 QAD917595:QAE917596 QJZ917595:QKA917596 QTV917595:QTW917596 RDR917595:RDS917596 RNN917595:RNO917596 RXJ917595:RXK917596 SHF917595:SHG917596 SRB917595:SRC917596 TAX917595:TAY917596 TKT917595:TKU917596 TUP917595:TUQ917596 UEL917595:UEM917596 UOH917595:UOI917596 UYD917595:UYE917596 VHZ917595:VIA917596 VRV917595:VRW917596 WBR917595:WBS917596 WLN917595:WLO917596 WVJ917595:WVK917596 B983131:C983132 IX983131:IY983132 ST983131:SU983132 ACP983131:ACQ983132 AML983131:AMM983132 AWH983131:AWI983132 BGD983131:BGE983132 BPZ983131:BQA983132 BZV983131:BZW983132 CJR983131:CJS983132 CTN983131:CTO983132 DDJ983131:DDK983132 DNF983131:DNG983132 DXB983131:DXC983132 EGX983131:EGY983132 EQT983131:EQU983132 FAP983131:FAQ983132 FKL983131:FKM983132 FUH983131:FUI983132 GED983131:GEE983132 GNZ983131:GOA983132 GXV983131:GXW983132 HHR983131:HHS983132 HRN983131:HRO983132 IBJ983131:IBK983132 ILF983131:ILG983132 IVB983131:IVC983132 JEX983131:JEY983132 JOT983131:JOU983132 JYP983131:JYQ983132 KIL983131:KIM983132 KSH983131:KSI983132 LCD983131:LCE983132 LLZ983131:LMA983132 LVV983131:LVW983132 MFR983131:MFS983132 MPN983131:MPO983132 MZJ983131:MZK983132 NJF983131:NJG983132 NTB983131:NTC983132 OCX983131:OCY983132 OMT983131:OMU983132 OWP983131:OWQ983132 PGL983131:PGM983132 PQH983131:PQI983132 QAD983131:QAE983132 QJZ983131:QKA983132 QTV983131:QTW983132 RDR983131:RDS983132 RNN983131:RNO983132 RXJ983131:RXK983132 SHF983131:SHG983132 SRB983131:SRC983132 TAX983131:TAY983132 TKT983131:TKU983132 TUP983131:TUQ983132 UEL983131:UEM983132 UOH983131:UOI983132 UYD983131:UYE983132 VHZ983131:VIA983132 VRV983131:VRW983132 WBR983131:WBS983132 WLN983131:WLO983132 WVJ983131:WVK983132 B94:C95 IX94:IY95 ST94:SU95 ACP94:ACQ95 AML94:AMM95 AWH94:AWI95 BGD94:BGE95 BPZ94:BQA95 BZV94:BZW95 CJR94:CJS95 CTN94:CTO95 DDJ94:DDK95 DNF94:DNG95 DXB94:DXC95 EGX94:EGY95 EQT94:EQU95 FAP94:FAQ95 FKL94:FKM95 FUH94:FUI95 GED94:GEE95 GNZ94:GOA95 GXV94:GXW95 HHR94:HHS95 HRN94:HRO95 IBJ94:IBK95 ILF94:ILG95 IVB94:IVC95 JEX94:JEY95 JOT94:JOU95 JYP94:JYQ95 KIL94:KIM95 KSH94:KSI95 LCD94:LCE95 LLZ94:LMA95 LVV94:LVW95 MFR94:MFS95 MPN94:MPO95 MZJ94:MZK95 NJF94:NJG95 NTB94:NTC95 OCX94:OCY95 OMT94:OMU95 OWP94:OWQ95 PGL94:PGM95 PQH94:PQI95 QAD94:QAE95 QJZ94:QKA95 QTV94:QTW95 RDR94:RDS95 RNN94:RNO95 RXJ94:RXK95 SHF94:SHG95 SRB94:SRC95 TAX94:TAY95 TKT94:TKU95 TUP94:TUQ95 UEL94:UEM95 UOH94:UOI95 UYD94:UYE95 VHZ94:VIA95 VRV94:VRW95 WBR94:WBS95 WLN94:WLO95 WVJ94:WVK95 B65631:C65632 IX65631:IY65632 ST65631:SU65632 ACP65631:ACQ65632 AML65631:AMM65632 AWH65631:AWI65632 BGD65631:BGE65632 BPZ65631:BQA65632 BZV65631:BZW65632 CJR65631:CJS65632 CTN65631:CTO65632 DDJ65631:DDK65632 DNF65631:DNG65632 DXB65631:DXC65632 EGX65631:EGY65632 EQT65631:EQU65632 FAP65631:FAQ65632 FKL65631:FKM65632 FUH65631:FUI65632 GED65631:GEE65632 GNZ65631:GOA65632 GXV65631:GXW65632 HHR65631:HHS65632 HRN65631:HRO65632 IBJ65631:IBK65632 ILF65631:ILG65632 IVB65631:IVC65632 JEX65631:JEY65632 JOT65631:JOU65632 JYP65631:JYQ65632 KIL65631:KIM65632 KSH65631:KSI65632 LCD65631:LCE65632 LLZ65631:LMA65632 LVV65631:LVW65632 MFR65631:MFS65632 MPN65631:MPO65632 MZJ65631:MZK65632 NJF65631:NJG65632 NTB65631:NTC65632 OCX65631:OCY65632 OMT65631:OMU65632 OWP65631:OWQ65632 PGL65631:PGM65632 PQH65631:PQI65632 QAD65631:QAE65632 QJZ65631:QKA65632 QTV65631:QTW65632 RDR65631:RDS65632 RNN65631:RNO65632 RXJ65631:RXK65632 SHF65631:SHG65632 SRB65631:SRC65632 TAX65631:TAY65632 TKT65631:TKU65632 TUP65631:TUQ65632 UEL65631:UEM65632 UOH65631:UOI65632 UYD65631:UYE65632 VHZ65631:VIA65632 VRV65631:VRW65632 WBR65631:WBS65632 WLN65631:WLO65632 WVJ65631:WVK65632 B131167:C131168 IX131167:IY131168 ST131167:SU131168 ACP131167:ACQ131168 AML131167:AMM131168 AWH131167:AWI131168 BGD131167:BGE131168 BPZ131167:BQA131168 BZV131167:BZW131168 CJR131167:CJS131168 CTN131167:CTO131168 DDJ131167:DDK131168 DNF131167:DNG131168 DXB131167:DXC131168 EGX131167:EGY131168 EQT131167:EQU131168 FAP131167:FAQ131168 FKL131167:FKM131168 FUH131167:FUI131168 GED131167:GEE131168 GNZ131167:GOA131168 GXV131167:GXW131168 HHR131167:HHS131168 HRN131167:HRO131168 IBJ131167:IBK131168 ILF131167:ILG131168 IVB131167:IVC131168 JEX131167:JEY131168 JOT131167:JOU131168 JYP131167:JYQ131168 KIL131167:KIM131168 KSH131167:KSI131168 LCD131167:LCE131168 LLZ131167:LMA131168 LVV131167:LVW131168 MFR131167:MFS131168 MPN131167:MPO131168 MZJ131167:MZK131168 NJF131167:NJG131168 NTB131167:NTC131168 OCX131167:OCY131168 OMT131167:OMU131168 OWP131167:OWQ131168 PGL131167:PGM131168 PQH131167:PQI131168 QAD131167:QAE131168 QJZ131167:QKA131168 QTV131167:QTW131168 RDR131167:RDS131168 RNN131167:RNO131168 RXJ131167:RXK131168 SHF131167:SHG131168 SRB131167:SRC131168 TAX131167:TAY131168 TKT131167:TKU131168 TUP131167:TUQ131168 UEL131167:UEM131168 UOH131167:UOI131168 UYD131167:UYE131168 VHZ131167:VIA131168 VRV131167:VRW131168 WBR131167:WBS131168 WLN131167:WLO131168 WVJ131167:WVK131168 B196703:C196704 IX196703:IY196704 ST196703:SU196704 ACP196703:ACQ196704 AML196703:AMM196704 AWH196703:AWI196704 BGD196703:BGE196704 BPZ196703:BQA196704 BZV196703:BZW196704 CJR196703:CJS196704 CTN196703:CTO196704 DDJ196703:DDK196704 DNF196703:DNG196704 DXB196703:DXC196704 EGX196703:EGY196704 EQT196703:EQU196704 FAP196703:FAQ196704 FKL196703:FKM196704 FUH196703:FUI196704 GED196703:GEE196704 GNZ196703:GOA196704 GXV196703:GXW196704 HHR196703:HHS196704 HRN196703:HRO196704 IBJ196703:IBK196704 ILF196703:ILG196704 IVB196703:IVC196704 JEX196703:JEY196704 JOT196703:JOU196704 JYP196703:JYQ196704 KIL196703:KIM196704 KSH196703:KSI196704 LCD196703:LCE196704 LLZ196703:LMA196704 LVV196703:LVW196704 MFR196703:MFS196704 MPN196703:MPO196704 MZJ196703:MZK196704 NJF196703:NJG196704 NTB196703:NTC196704 OCX196703:OCY196704 OMT196703:OMU196704 OWP196703:OWQ196704 PGL196703:PGM196704 PQH196703:PQI196704 QAD196703:QAE196704 QJZ196703:QKA196704 QTV196703:QTW196704 RDR196703:RDS196704 RNN196703:RNO196704 RXJ196703:RXK196704 SHF196703:SHG196704 SRB196703:SRC196704 TAX196703:TAY196704 TKT196703:TKU196704 TUP196703:TUQ196704 UEL196703:UEM196704 UOH196703:UOI196704 UYD196703:UYE196704 VHZ196703:VIA196704 VRV196703:VRW196704 WBR196703:WBS196704 WLN196703:WLO196704 WVJ196703:WVK196704 B262239:C262240 IX262239:IY262240 ST262239:SU262240 ACP262239:ACQ262240 AML262239:AMM262240 AWH262239:AWI262240 BGD262239:BGE262240 BPZ262239:BQA262240 BZV262239:BZW262240 CJR262239:CJS262240 CTN262239:CTO262240 DDJ262239:DDK262240 DNF262239:DNG262240 DXB262239:DXC262240 EGX262239:EGY262240 EQT262239:EQU262240 FAP262239:FAQ262240 FKL262239:FKM262240 FUH262239:FUI262240 GED262239:GEE262240 GNZ262239:GOA262240 GXV262239:GXW262240 HHR262239:HHS262240 HRN262239:HRO262240 IBJ262239:IBK262240 ILF262239:ILG262240 IVB262239:IVC262240 JEX262239:JEY262240 JOT262239:JOU262240 JYP262239:JYQ262240 KIL262239:KIM262240 KSH262239:KSI262240 LCD262239:LCE262240 LLZ262239:LMA262240 LVV262239:LVW262240 MFR262239:MFS262240 MPN262239:MPO262240 MZJ262239:MZK262240 NJF262239:NJG262240 NTB262239:NTC262240 OCX262239:OCY262240 OMT262239:OMU262240 OWP262239:OWQ262240 PGL262239:PGM262240 PQH262239:PQI262240 QAD262239:QAE262240 QJZ262239:QKA262240 QTV262239:QTW262240 RDR262239:RDS262240 RNN262239:RNO262240 RXJ262239:RXK262240 SHF262239:SHG262240 SRB262239:SRC262240 TAX262239:TAY262240 TKT262239:TKU262240 TUP262239:TUQ262240 UEL262239:UEM262240 UOH262239:UOI262240 UYD262239:UYE262240 VHZ262239:VIA262240 VRV262239:VRW262240 WBR262239:WBS262240 WLN262239:WLO262240 WVJ262239:WVK262240 B327775:C327776 IX327775:IY327776 ST327775:SU327776 ACP327775:ACQ327776 AML327775:AMM327776 AWH327775:AWI327776 BGD327775:BGE327776 BPZ327775:BQA327776 BZV327775:BZW327776 CJR327775:CJS327776 CTN327775:CTO327776 DDJ327775:DDK327776 DNF327775:DNG327776 DXB327775:DXC327776 EGX327775:EGY327776 EQT327775:EQU327776 FAP327775:FAQ327776 FKL327775:FKM327776 FUH327775:FUI327776 GED327775:GEE327776 GNZ327775:GOA327776 GXV327775:GXW327776 HHR327775:HHS327776 HRN327775:HRO327776 IBJ327775:IBK327776 ILF327775:ILG327776 IVB327775:IVC327776 JEX327775:JEY327776 JOT327775:JOU327776 JYP327775:JYQ327776 KIL327775:KIM327776 KSH327775:KSI327776 LCD327775:LCE327776 LLZ327775:LMA327776 LVV327775:LVW327776 MFR327775:MFS327776 MPN327775:MPO327776 MZJ327775:MZK327776 NJF327775:NJG327776 NTB327775:NTC327776 OCX327775:OCY327776 OMT327775:OMU327776 OWP327775:OWQ327776 PGL327775:PGM327776 PQH327775:PQI327776 QAD327775:QAE327776 QJZ327775:QKA327776 QTV327775:QTW327776 RDR327775:RDS327776 RNN327775:RNO327776 RXJ327775:RXK327776 SHF327775:SHG327776 SRB327775:SRC327776 TAX327775:TAY327776 TKT327775:TKU327776 TUP327775:TUQ327776 UEL327775:UEM327776 UOH327775:UOI327776 UYD327775:UYE327776 VHZ327775:VIA327776 VRV327775:VRW327776 WBR327775:WBS327776 WLN327775:WLO327776 WVJ327775:WVK327776 B393311:C393312 IX393311:IY393312 ST393311:SU393312 ACP393311:ACQ393312 AML393311:AMM393312 AWH393311:AWI393312 BGD393311:BGE393312 BPZ393311:BQA393312 BZV393311:BZW393312 CJR393311:CJS393312 CTN393311:CTO393312 DDJ393311:DDK393312 DNF393311:DNG393312 DXB393311:DXC393312 EGX393311:EGY393312 EQT393311:EQU393312 FAP393311:FAQ393312 FKL393311:FKM393312 FUH393311:FUI393312 GED393311:GEE393312 GNZ393311:GOA393312 GXV393311:GXW393312 HHR393311:HHS393312 HRN393311:HRO393312 IBJ393311:IBK393312 ILF393311:ILG393312 IVB393311:IVC393312 JEX393311:JEY393312 JOT393311:JOU393312 JYP393311:JYQ393312 KIL393311:KIM393312 KSH393311:KSI393312 LCD393311:LCE393312 LLZ393311:LMA393312 LVV393311:LVW393312 MFR393311:MFS393312 MPN393311:MPO393312 MZJ393311:MZK393312 NJF393311:NJG393312 NTB393311:NTC393312 OCX393311:OCY393312 OMT393311:OMU393312 OWP393311:OWQ393312 PGL393311:PGM393312 PQH393311:PQI393312 QAD393311:QAE393312 QJZ393311:QKA393312 QTV393311:QTW393312 RDR393311:RDS393312 RNN393311:RNO393312 RXJ393311:RXK393312 SHF393311:SHG393312 SRB393311:SRC393312 TAX393311:TAY393312 TKT393311:TKU393312 TUP393311:TUQ393312 UEL393311:UEM393312 UOH393311:UOI393312 UYD393311:UYE393312 VHZ393311:VIA393312 VRV393311:VRW393312 WBR393311:WBS393312 WLN393311:WLO393312 WVJ393311:WVK393312 B458847:C458848 IX458847:IY458848 ST458847:SU458848 ACP458847:ACQ458848 AML458847:AMM458848 AWH458847:AWI458848 BGD458847:BGE458848 BPZ458847:BQA458848 BZV458847:BZW458848 CJR458847:CJS458848 CTN458847:CTO458848 DDJ458847:DDK458848 DNF458847:DNG458848 DXB458847:DXC458848 EGX458847:EGY458848 EQT458847:EQU458848 FAP458847:FAQ458848 FKL458847:FKM458848 FUH458847:FUI458848 GED458847:GEE458848 GNZ458847:GOA458848 GXV458847:GXW458848 HHR458847:HHS458848 HRN458847:HRO458848 IBJ458847:IBK458848 ILF458847:ILG458848 IVB458847:IVC458848 JEX458847:JEY458848 JOT458847:JOU458848 JYP458847:JYQ458848 KIL458847:KIM458848 KSH458847:KSI458848 LCD458847:LCE458848 LLZ458847:LMA458848 LVV458847:LVW458848 MFR458847:MFS458848 MPN458847:MPO458848 MZJ458847:MZK458848 NJF458847:NJG458848 NTB458847:NTC458848 OCX458847:OCY458848 OMT458847:OMU458848 OWP458847:OWQ458848 PGL458847:PGM458848 PQH458847:PQI458848 QAD458847:QAE458848 QJZ458847:QKA458848 QTV458847:QTW458848 RDR458847:RDS458848 RNN458847:RNO458848 RXJ458847:RXK458848 SHF458847:SHG458848 SRB458847:SRC458848 TAX458847:TAY458848 TKT458847:TKU458848 TUP458847:TUQ458848 UEL458847:UEM458848 UOH458847:UOI458848 UYD458847:UYE458848 VHZ458847:VIA458848 VRV458847:VRW458848 WBR458847:WBS458848 WLN458847:WLO458848 WVJ458847:WVK458848 B524383:C524384 IX524383:IY524384 ST524383:SU524384 ACP524383:ACQ524384 AML524383:AMM524384 AWH524383:AWI524384 BGD524383:BGE524384 BPZ524383:BQA524384 BZV524383:BZW524384 CJR524383:CJS524384 CTN524383:CTO524384 DDJ524383:DDK524384 DNF524383:DNG524384 DXB524383:DXC524384 EGX524383:EGY524384 EQT524383:EQU524384 FAP524383:FAQ524384 FKL524383:FKM524384 FUH524383:FUI524384 GED524383:GEE524384 GNZ524383:GOA524384 GXV524383:GXW524384 HHR524383:HHS524384 HRN524383:HRO524384 IBJ524383:IBK524384 ILF524383:ILG524384 IVB524383:IVC524384 JEX524383:JEY524384 JOT524383:JOU524384 JYP524383:JYQ524384 KIL524383:KIM524384 KSH524383:KSI524384 LCD524383:LCE524384 LLZ524383:LMA524384 LVV524383:LVW524384 MFR524383:MFS524384 MPN524383:MPO524384 MZJ524383:MZK524384 NJF524383:NJG524384 NTB524383:NTC524384 OCX524383:OCY524384 OMT524383:OMU524384 OWP524383:OWQ524384 PGL524383:PGM524384 PQH524383:PQI524384 QAD524383:QAE524384 QJZ524383:QKA524384 QTV524383:QTW524384 RDR524383:RDS524384 RNN524383:RNO524384 RXJ524383:RXK524384 SHF524383:SHG524384 SRB524383:SRC524384 TAX524383:TAY524384 TKT524383:TKU524384 TUP524383:TUQ524384 UEL524383:UEM524384 UOH524383:UOI524384 UYD524383:UYE524384 VHZ524383:VIA524384 VRV524383:VRW524384 WBR524383:WBS524384 WLN524383:WLO524384 WVJ524383:WVK524384 B589919:C589920 IX589919:IY589920 ST589919:SU589920 ACP589919:ACQ589920 AML589919:AMM589920 AWH589919:AWI589920 BGD589919:BGE589920 BPZ589919:BQA589920 BZV589919:BZW589920 CJR589919:CJS589920 CTN589919:CTO589920 DDJ589919:DDK589920 DNF589919:DNG589920 DXB589919:DXC589920 EGX589919:EGY589920 EQT589919:EQU589920 FAP589919:FAQ589920 FKL589919:FKM589920 FUH589919:FUI589920 GED589919:GEE589920 GNZ589919:GOA589920 GXV589919:GXW589920 HHR589919:HHS589920 HRN589919:HRO589920 IBJ589919:IBK589920 ILF589919:ILG589920 IVB589919:IVC589920 JEX589919:JEY589920 JOT589919:JOU589920 JYP589919:JYQ589920 KIL589919:KIM589920 KSH589919:KSI589920 LCD589919:LCE589920 LLZ589919:LMA589920 LVV589919:LVW589920 MFR589919:MFS589920 MPN589919:MPO589920 MZJ589919:MZK589920 NJF589919:NJG589920 NTB589919:NTC589920 OCX589919:OCY589920 OMT589919:OMU589920 OWP589919:OWQ589920 PGL589919:PGM589920 PQH589919:PQI589920 QAD589919:QAE589920 QJZ589919:QKA589920 QTV589919:QTW589920 RDR589919:RDS589920 RNN589919:RNO589920 RXJ589919:RXK589920 SHF589919:SHG589920 SRB589919:SRC589920 TAX589919:TAY589920 TKT589919:TKU589920 TUP589919:TUQ589920 UEL589919:UEM589920 UOH589919:UOI589920 UYD589919:UYE589920 VHZ589919:VIA589920 VRV589919:VRW589920 WBR589919:WBS589920 WLN589919:WLO589920 WVJ589919:WVK589920 B655455:C655456 IX655455:IY655456 ST655455:SU655456 ACP655455:ACQ655456 AML655455:AMM655456 AWH655455:AWI655456 BGD655455:BGE655456 BPZ655455:BQA655456 BZV655455:BZW655456 CJR655455:CJS655456 CTN655455:CTO655456 DDJ655455:DDK655456 DNF655455:DNG655456 DXB655455:DXC655456 EGX655455:EGY655456 EQT655455:EQU655456 FAP655455:FAQ655456 FKL655455:FKM655456 FUH655455:FUI655456 GED655455:GEE655456 GNZ655455:GOA655456 GXV655455:GXW655456 HHR655455:HHS655456 HRN655455:HRO655456 IBJ655455:IBK655456 ILF655455:ILG655456 IVB655455:IVC655456 JEX655455:JEY655456 JOT655455:JOU655456 JYP655455:JYQ655456 KIL655455:KIM655456 KSH655455:KSI655456 LCD655455:LCE655456 LLZ655455:LMA655456 LVV655455:LVW655456 MFR655455:MFS655456 MPN655455:MPO655456 MZJ655455:MZK655456 NJF655455:NJG655456 NTB655455:NTC655456 OCX655455:OCY655456 OMT655455:OMU655456 OWP655455:OWQ655456 PGL655455:PGM655456 PQH655455:PQI655456 QAD655455:QAE655456 QJZ655455:QKA655456 QTV655455:QTW655456 RDR655455:RDS655456 RNN655455:RNO655456 RXJ655455:RXK655456 SHF655455:SHG655456 SRB655455:SRC655456 TAX655455:TAY655456 TKT655455:TKU655456 TUP655455:TUQ655456 UEL655455:UEM655456 UOH655455:UOI655456 UYD655455:UYE655456 VHZ655455:VIA655456 VRV655455:VRW655456 WBR655455:WBS655456 WLN655455:WLO655456 WVJ655455:WVK655456 B720991:C720992 IX720991:IY720992 ST720991:SU720992 ACP720991:ACQ720992 AML720991:AMM720992 AWH720991:AWI720992 BGD720991:BGE720992 BPZ720991:BQA720992 BZV720991:BZW720992 CJR720991:CJS720992 CTN720991:CTO720992 DDJ720991:DDK720992 DNF720991:DNG720992 DXB720991:DXC720992 EGX720991:EGY720992 EQT720991:EQU720992 FAP720991:FAQ720992 FKL720991:FKM720992 FUH720991:FUI720992 GED720991:GEE720992 GNZ720991:GOA720992 GXV720991:GXW720992 HHR720991:HHS720992 HRN720991:HRO720992 IBJ720991:IBK720992 ILF720991:ILG720992 IVB720991:IVC720992 JEX720991:JEY720992 JOT720991:JOU720992 JYP720991:JYQ720992 KIL720991:KIM720992 KSH720991:KSI720992 LCD720991:LCE720992 LLZ720991:LMA720992 LVV720991:LVW720992 MFR720991:MFS720992 MPN720991:MPO720992 MZJ720991:MZK720992 NJF720991:NJG720992 NTB720991:NTC720992 OCX720991:OCY720992 OMT720991:OMU720992 OWP720991:OWQ720992 PGL720991:PGM720992 PQH720991:PQI720992 QAD720991:QAE720992 QJZ720991:QKA720992 QTV720991:QTW720992 RDR720991:RDS720992 RNN720991:RNO720992 RXJ720991:RXK720992 SHF720991:SHG720992 SRB720991:SRC720992 TAX720991:TAY720992 TKT720991:TKU720992 TUP720991:TUQ720992 UEL720991:UEM720992 UOH720991:UOI720992 UYD720991:UYE720992 VHZ720991:VIA720992 VRV720991:VRW720992 WBR720991:WBS720992 WLN720991:WLO720992 WVJ720991:WVK720992 B786527:C786528 IX786527:IY786528 ST786527:SU786528 ACP786527:ACQ786528 AML786527:AMM786528 AWH786527:AWI786528 BGD786527:BGE786528 BPZ786527:BQA786528 BZV786527:BZW786528 CJR786527:CJS786528 CTN786527:CTO786528 DDJ786527:DDK786528 DNF786527:DNG786528 DXB786527:DXC786528 EGX786527:EGY786528 EQT786527:EQU786528 FAP786527:FAQ786528 FKL786527:FKM786528 FUH786527:FUI786528 GED786527:GEE786528 GNZ786527:GOA786528 GXV786527:GXW786528 HHR786527:HHS786528 HRN786527:HRO786528 IBJ786527:IBK786528 ILF786527:ILG786528 IVB786527:IVC786528 JEX786527:JEY786528 JOT786527:JOU786528 JYP786527:JYQ786528 KIL786527:KIM786528 KSH786527:KSI786528 LCD786527:LCE786528 LLZ786527:LMA786528 LVV786527:LVW786528 MFR786527:MFS786528 MPN786527:MPO786528 MZJ786527:MZK786528 NJF786527:NJG786528 NTB786527:NTC786528 OCX786527:OCY786528 OMT786527:OMU786528 OWP786527:OWQ786528 PGL786527:PGM786528 PQH786527:PQI786528 QAD786527:QAE786528 QJZ786527:QKA786528 QTV786527:QTW786528 RDR786527:RDS786528 RNN786527:RNO786528 RXJ786527:RXK786528 SHF786527:SHG786528 SRB786527:SRC786528 TAX786527:TAY786528 TKT786527:TKU786528 TUP786527:TUQ786528 UEL786527:UEM786528 UOH786527:UOI786528 UYD786527:UYE786528 VHZ786527:VIA786528 VRV786527:VRW786528 WBR786527:WBS786528 WLN786527:WLO786528 WVJ786527:WVK786528 B852063:C852064 IX852063:IY852064 ST852063:SU852064 ACP852063:ACQ852064 AML852063:AMM852064 AWH852063:AWI852064 BGD852063:BGE852064 BPZ852063:BQA852064 BZV852063:BZW852064 CJR852063:CJS852064 CTN852063:CTO852064 DDJ852063:DDK852064 DNF852063:DNG852064 DXB852063:DXC852064 EGX852063:EGY852064 EQT852063:EQU852064 FAP852063:FAQ852064 FKL852063:FKM852064 FUH852063:FUI852064 GED852063:GEE852064 GNZ852063:GOA852064 GXV852063:GXW852064 HHR852063:HHS852064 HRN852063:HRO852064 IBJ852063:IBK852064 ILF852063:ILG852064 IVB852063:IVC852064 JEX852063:JEY852064 JOT852063:JOU852064 JYP852063:JYQ852064 KIL852063:KIM852064 KSH852063:KSI852064 LCD852063:LCE852064 LLZ852063:LMA852064 LVV852063:LVW852064 MFR852063:MFS852064 MPN852063:MPO852064 MZJ852063:MZK852064 NJF852063:NJG852064 NTB852063:NTC852064 OCX852063:OCY852064 OMT852063:OMU852064 OWP852063:OWQ852064 PGL852063:PGM852064 PQH852063:PQI852064 QAD852063:QAE852064 QJZ852063:QKA852064 QTV852063:QTW852064 RDR852063:RDS852064 RNN852063:RNO852064 RXJ852063:RXK852064 SHF852063:SHG852064 SRB852063:SRC852064 TAX852063:TAY852064 TKT852063:TKU852064 TUP852063:TUQ852064 UEL852063:UEM852064 UOH852063:UOI852064 UYD852063:UYE852064 VHZ852063:VIA852064 VRV852063:VRW852064 WBR852063:WBS852064 WLN852063:WLO852064 WVJ852063:WVK852064 B917599:C917600 IX917599:IY917600 ST917599:SU917600 ACP917599:ACQ917600 AML917599:AMM917600 AWH917599:AWI917600 BGD917599:BGE917600 BPZ917599:BQA917600 BZV917599:BZW917600 CJR917599:CJS917600 CTN917599:CTO917600 DDJ917599:DDK917600 DNF917599:DNG917600 DXB917599:DXC917600 EGX917599:EGY917600 EQT917599:EQU917600 FAP917599:FAQ917600 FKL917599:FKM917600 FUH917599:FUI917600 GED917599:GEE917600 GNZ917599:GOA917600 GXV917599:GXW917600 HHR917599:HHS917600 HRN917599:HRO917600 IBJ917599:IBK917600 ILF917599:ILG917600 IVB917599:IVC917600 JEX917599:JEY917600 JOT917599:JOU917600 JYP917599:JYQ917600 KIL917599:KIM917600 KSH917599:KSI917600 LCD917599:LCE917600 LLZ917599:LMA917600 LVV917599:LVW917600 MFR917599:MFS917600 MPN917599:MPO917600 MZJ917599:MZK917600 NJF917599:NJG917600 NTB917599:NTC917600 OCX917599:OCY917600 OMT917599:OMU917600 OWP917599:OWQ917600 PGL917599:PGM917600 PQH917599:PQI917600 QAD917599:QAE917600 QJZ917599:QKA917600 QTV917599:QTW917600 RDR917599:RDS917600 RNN917599:RNO917600 RXJ917599:RXK917600 SHF917599:SHG917600 SRB917599:SRC917600 TAX917599:TAY917600 TKT917599:TKU917600 TUP917599:TUQ917600 UEL917599:UEM917600 UOH917599:UOI917600 UYD917599:UYE917600 VHZ917599:VIA917600 VRV917599:VRW917600 WBR917599:WBS917600 WLN917599:WLO917600 WVJ917599:WVK917600 B983135:C983136 IX983135:IY983136 ST983135:SU983136 ACP983135:ACQ983136 AML983135:AMM983136 AWH983135:AWI983136 BGD983135:BGE983136 BPZ983135:BQA983136 BZV983135:BZW983136 CJR983135:CJS983136 CTN983135:CTO983136 DDJ983135:DDK983136 DNF983135:DNG983136 DXB983135:DXC983136 EGX983135:EGY983136 EQT983135:EQU983136 FAP983135:FAQ983136 FKL983135:FKM983136 FUH983135:FUI983136 GED983135:GEE983136 GNZ983135:GOA983136 GXV983135:GXW983136 HHR983135:HHS983136 HRN983135:HRO983136 IBJ983135:IBK983136 ILF983135:ILG983136 IVB983135:IVC983136 JEX983135:JEY983136 JOT983135:JOU983136 JYP983135:JYQ983136 KIL983135:KIM983136 KSH983135:KSI983136 LCD983135:LCE983136 LLZ983135:LMA983136 LVV983135:LVW983136 MFR983135:MFS983136 MPN983135:MPO983136 MZJ983135:MZK983136 NJF983135:NJG983136 NTB983135:NTC983136 OCX983135:OCY983136 OMT983135:OMU983136 OWP983135:OWQ983136 PGL983135:PGM983136 PQH983135:PQI983136 QAD983135:QAE983136 QJZ983135:QKA983136 QTV983135:QTW983136 RDR983135:RDS983136 RNN983135:RNO983136 RXJ983135:RXK983136 SHF983135:SHG983136 SRB983135:SRC983136 TAX983135:TAY983136 TKT983135:TKU983136 TUP983135:TUQ983136 UEL983135:UEM983136 UOH983135:UOI983136 UYD983135:UYE983136 VHZ983135:VIA983136 VRV983135:VRW983136 WBR983135:WBS983136 WLN983135:WLO983136 WVJ983135:WVK983136 AQ78:AR79 KM78:KN79 UI78:UJ79 AEE78:AEF79 AOA78:AOB79 AXW78:AXX79 BHS78:BHT79 BRO78:BRP79 CBK78:CBL79 CLG78:CLH79 CVC78:CVD79 DEY78:DEZ79 DOU78:DOV79 DYQ78:DYR79 EIM78:EIN79 ESI78:ESJ79 FCE78:FCF79 FMA78:FMB79 FVW78:FVX79 GFS78:GFT79 GPO78:GPP79 GZK78:GZL79 HJG78:HJH79 HTC78:HTD79 ICY78:ICZ79 IMU78:IMV79 IWQ78:IWR79 JGM78:JGN79 JQI78:JQJ79 KAE78:KAF79 KKA78:KKB79 KTW78:KTX79 LDS78:LDT79 LNO78:LNP79 LXK78:LXL79 MHG78:MHH79 MRC78:MRD79 NAY78:NAZ79 NKU78:NKV79 NUQ78:NUR79 OEM78:OEN79 OOI78:OOJ79 OYE78:OYF79 PIA78:PIB79 PRW78:PRX79 QBS78:QBT79 QLO78:QLP79 QVK78:QVL79 RFG78:RFH79 RPC78:RPD79 RYY78:RYZ79 SIU78:SIV79 SSQ78:SSR79 TCM78:TCN79 TMI78:TMJ79 TWE78:TWF79 UGA78:UGB79 UPW78:UPX79 UZS78:UZT79 VJO78:VJP79 VTK78:VTL79 WDG78:WDH79 WNC78:WND79 WWY78:WWZ79 AQ65615:AR65616 KM65615:KN65616 UI65615:UJ65616 AEE65615:AEF65616 AOA65615:AOB65616 AXW65615:AXX65616 BHS65615:BHT65616 BRO65615:BRP65616 CBK65615:CBL65616 CLG65615:CLH65616 CVC65615:CVD65616 DEY65615:DEZ65616 DOU65615:DOV65616 DYQ65615:DYR65616 EIM65615:EIN65616 ESI65615:ESJ65616 FCE65615:FCF65616 FMA65615:FMB65616 FVW65615:FVX65616 GFS65615:GFT65616 GPO65615:GPP65616 GZK65615:GZL65616 HJG65615:HJH65616 HTC65615:HTD65616 ICY65615:ICZ65616 IMU65615:IMV65616 IWQ65615:IWR65616 JGM65615:JGN65616 JQI65615:JQJ65616 KAE65615:KAF65616 KKA65615:KKB65616 KTW65615:KTX65616 LDS65615:LDT65616 LNO65615:LNP65616 LXK65615:LXL65616 MHG65615:MHH65616 MRC65615:MRD65616 NAY65615:NAZ65616 NKU65615:NKV65616 NUQ65615:NUR65616 OEM65615:OEN65616 OOI65615:OOJ65616 OYE65615:OYF65616 PIA65615:PIB65616 PRW65615:PRX65616 QBS65615:QBT65616 QLO65615:QLP65616 QVK65615:QVL65616 RFG65615:RFH65616 RPC65615:RPD65616 RYY65615:RYZ65616 SIU65615:SIV65616 SSQ65615:SSR65616 TCM65615:TCN65616 TMI65615:TMJ65616 TWE65615:TWF65616 UGA65615:UGB65616 UPW65615:UPX65616 UZS65615:UZT65616 VJO65615:VJP65616 VTK65615:VTL65616 WDG65615:WDH65616 WNC65615:WND65616 WWY65615:WWZ65616 AQ131151:AR131152 KM131151:KN131152 UI131151:UJ131152 AEE131151:AEF131152 AOA131151:AOB131152 AXW131151:AXX131152 BHS131151:BHT131152 BRO131151:BRP131152 CBK131151:CBL131152 CLG131151:CLH131152 CVC131151:CVD131152 DEY131151:DEZ131152 DOU131151:DOV131152 DYQ131151:DYR131152 EIM131151:EIN131152 ESI131151:ESJ131152 FCE131151:FCF131152 FMA131151:FMB131152 FVW131151:FVX131152 GFS131151:GFT131152 GPO131151:GPP131152 GZK131151:GZL131152 HJG131151:HJH131152 HTC131151:HTD131152 ICY131151:ICZ131152 IMU131151:IMV131152 IWQ131151:IWR131152 JGM131151:JGN131152 JQI131151:JQJ131152 KAE131151:KAF131152 KKA131151:KKB131152 KTW131151:KTX131152 LDS131151:LDT131152 LNO131151:LNP131152 LXK131151:LXL131152 MHG131151:MHH131152 MRC131151:MRD131152 NAY131151:NAZ131152 NKU131151:NKV131152 NUQ131151:NUR131152 OEM131151:OEN131152 OOI131151:OOJ131152 OYE131151:OYF131152 PIA131151:PIB131152 PRW131151:PRX131152 QBS131151:QBT131152 QLO131151:QLP131152 QVK131151:QVL131152 RFG131151:RFH131152 RPC131151:RPD131152 RYY131151:RYZ131152 SIU131151:SIV131152 SSQ131151:SSR131152 TCM131151:TCN131152 TMI131151:TMJ131152 TWE131151:TWF131152 UGA131151:UGB131152 UPW131151:UPX131152 UZS131151:UZT131152 VJO131151:VJP131152 VTK131151:VTL131152 WDG131151:WDH131152 WNC131151:WND131152 WWY131151:WWZ131152 AQ196687:AR196688 KM196687:KN196688 UI196687:UJ196688 AEE196687:AEF196688 AOA196687:AOB196688 AXW196687:AXX196688 BHS196687:BHT196688 BRO196687:BRP196688 CBK196687:CBL196688 CLG196687:CLH196688 CVC196687:CVD196688 DEY196687:DEZ196688 DOU196687:DOV196688 DYQ196687:DYR196688 EIM196687:EIN196688 ESI196687:ESJ196688 FCE196687:FCF196688 FMA196687:FMB196688 FVW196687:FVX196688 GFS196687:GFT196688 GPO196687:GPP196688 GZK196687:GZL196688 HJG196687:HJH196688 HTC196687:HTD196688 ICY196687:ICZ196688 IMU196687:IMV196688 IWQ196687:IWR196688 JGM196687:JGN196688 JQI196687:JQJ196688 KAE196687:KAF196688 KKA196687:KKB196688 KTW196687:KTX196688 LDS196687:LDT196688 LNO196687:LNP196688 LXK196687:LXL196688 MHG196687:MHH196688 MRC196687:MRD196688 NAY196687:NAZ196688 NKU196687:NKV196688 NUQ196687:NUR196688 OEM196687:OEN196688 OOI196687:OOJ196688 OYE196687:OYF196688 PIA196687:PIB196688 PRW196687:PRX196688 QBS196687:QBT196688 QLO196687:QLP196688 QVK196687:QVL196688 RFG196687:RFH196688 RPC196687:RPD196688 RYY196687:RYZ196688 SIU196687:SIV196688 SSQ196687:SSR196688 TCM196687:TCN196688 TMI196687:TMJ196688 TWE196687:TWF196688 UGA196687:UGB196688 UPW196687:UPX196688 UZS196687:UZT196688 VJO196687:VJP196688 VTK196687:VTL196688 WDG196687:WDH196688 WNC196687:WND196688 WWY196687:WWZ196688 AQ262223:AR262224 KM262223:KN262224 UI262223:UJ262224 AEE262223:AEF262224 AOA262223:AOB262224 AXW262223:AXX262224 BHS262223:BHT262224 BRO262223:BRP262224 CBK262223:CBL262224 CLG262223:CLH262224 CVC262223:CVD262224 DEY262223:DEZ262224 DOU262223:DOV262224 DYQ262223:DYR262224 EIM262223:EIN262224 ESI262223:ESJ262224 FCE262223:FCF262224 FMA262223:FMB262224 FVW262223:FVX262224 GFS262223:GFT262224 GPO262223:GPP262224 GZK262223:GZL262224 HJG262223:HJH262224 HTC262223:HTD262224 ICY262223:ICZ262224 IMU262223:IMV262224 IWQ262223:IWR262224 JGM262223:JGN262224 JQI262223:JQJ262224 KAE262223:KAF262224 KKA262223:KKB262224 KTW262223:KTX262224 LDS262223:LDT262224 LNO262223:LNP262224 LXK262223:LXL262224 MHG262223:MHH262224 MRC262223:MRD262224 NAY262223:NAZ262224 NKU262223:NKV262224 NUQ262223:NUR262224 OEM262223:OEN262224 OOI262223:OOJ262224 OYE262223:OYF262224 PIA262223:PIB262224 PRW262223:PRX262224 QBS262223:QBT262224 QLO262223:QLP262224 QVK262223:QVL262224 RFG262223:RFH262224 RPC262223:RPD262224 RYY262223:RYZ262224 SIU262223:SIV262224 SSQ262223:SSR262224 TCM262223:TCN262224 TMI262223:TMJ262224 TWE262223:TWF262224 UGA262223:UGB262224 UPW262223:UPX262224 UZS262223:UZT262224 VJO262223:VJP262224 VTK262223:VTL262224 WDG262223:WDH262224 WNC262223:WND262224 WWY262223:WWZ262224 AQ327759:AR327760 KM327759:KN327760 UI327759:UJ327760 AEE327759:AEF327760 AOA327759:AOB327760 AXW327759:AXX327760 BHS327759:BHT327760 BRO327759:BRP327760 CBK327759:CBL327760 CLG327759:CLH327760 CVC327759:CVD327760 DEY327759:DEZ327760 DOU327759:DOV327760 DYQ327759:DYR327760 EIM327759:EIN327760 ESI327759:ESJ327760 FCE327759:FCF327760 FMA327759:FMB327760 FVW327759:FVX327760 GFS327759:GFT327760 GPO327759:GPP327760 GZK327759:GZL327760 HJG327759:HJH327760 HTC327759:HTD327760 ICY327759:ICZ327760 IMU327759:IMV327760 IWQ327759:IWR327760 JGM327759:JGN327760 JQI327759:JQJ327760 KAE327759:KAF327760 KKA327759:KKB327760 KTW327759:KTX327760 LDS327759:LDT327760 LNO327759:LNP327760 LXK327759:LXL327760 MHG327759:MHH327760 MRC327759:MRD327760 NAY327759:NAZ327760 NKU327759:NKV327760 NUQ327759:NUR327760 OEM327759:OEN327760 OOI327759:OOJ327760 OYE327759:OYF327760 PIA327759:PIB327760 PRW327759:PRX327760 QBS327759:QBT327760 QLO327759:QLP327760 QVK327759:QVL327760 RFG327759:RFH327760 RPC327759:RPD327760 RYY327759:RYZ327760 SIU327759:SIV327760 SSQ327759:SSR327760 TCM327759:TCN327760 TMI327759:TMJ327760 TWE327759:TWF327760 UGA327759:UGB327760 UPW327759:UPX327760 UZS327759:UZT327760 VJO327759:VJP327760 VTK327759:VTL327760 WDG327759:WDH327760 WNC327759:WND327760 WWY327759:WWZ327760 AQ393295:AR393296 KM393295:KN393296 UI393295:UJ393296 AEE393295:AEF393296 AOA393295:AOB393296 AXW393295:AXX393296 BHS393295:BHT393296 BRO393295:BRP393296 CBK393295:CBL393296 CLG393295:CLH393296 CVC393295:CVD393296 DEY393295:DEZ393296 DOU393295:DOV393296 DYQ393295:DYR393296 EIM393295:EIN393296 ESI393295:ESJ393296 FCE393295:FCF393296 FMA393295:FMB393296 FVW393295:FVX393296 GFS393295:GFT393296 GPO393295:GPP393296 GZK393295:GZL393296 HJG393295:HJH393296 HTC393295:HTD393296 ICY393295:ICZ393296 IMU393295:IMV393296 IWQ393295:IWR393296 JGM393295:JGN393296 JQI393295:JQJ393296 KAE393295:KAF393296 KKA393295:KKB393296 KTW393295:KTX393296 LDS393295:LDT393296 LNO393295:LNP393296 LXK393295:LXL393296 MHG393295:MHH393296 MRC393295:MRD393296 NAY393295:NAZ393296 NKU393295:NKV393296 NUQ393295:NUR393296 OEM393295:OEN393296 OOI393295:OOJ393296 OYE393295:OYF393296 PIA393295:PIB393296 PRW393295:PRX393296 QBS393295:QBT393296 QLO393295:QLP393296 QVK393295:QVL393296 RFG393295:RFH393296 RPC393295:RPD393296 RYY393295:RYZ393296 SIU393295:SIV393296 SSQ393295:SSR393296 TCM393295:TCN393296 TMI393295:TMJ393296 TWE393295:TWF393296 UGA393295:UGB393296 UPW393295:UPX393296 UZS393295:UZT393296 VJO393295:VJP393296 VTK393295:VTL393296 WDG393295:WDH393296 WNC393295:WND393296 WWY393295:WWZ393296 AQ458831:AR458832 KM458831:KN458832 UI458831:UJ458832 AEE458831:AEF458832 AOA458831:AOB458832 AXW458831:AXX458832 BHS458831:BHT458832 BRO458831:BRP458832 CBK458831:CBL458832 CLG458831:CLH458832 CVC458831:CVD458832 DEY458831:DEZ458832 DOU458831:DOV458832 DYQ458831:DYR458832 EIM458831:EIN458832 ESI458831:ESJ458832 FCE458831:FCF458832 FMA458831:FMB458832 FVW458831:FVX458832 GFS458831:GFT458832 GPO458831:GPP458832 GZK458831:GZL458832 HJG458831:HJH458832 HTC458831:HTD458832 ICY458831:ICZ458832 IMU458831:IMV458832 IWQ458831:IWR458832 JGM458831:JGN458832 JQI458831:JQJ458832 KAE458831:KAF458832 KKA458831:KKB458832 KTW458831:KTX458832 LDS458831:LDT458832 LNO458831:LNP458832 LXK458831:LXL458832 MHG458831:MHH458832 MRC458831:MRD458832 NAY458831:NAZ458832 NKU458831:NKV458832 NUQ458831:NUR458832 OEM458831:OEN458832 OOI458831:OOJ458832 OYE458831:OYF458832 PIA458831:PIB458832 PRW458831:PRX458832 QBS458831:QBT458832 QLO458831:QLP458832 QVK458831:QVL458832 RFG458831:RFH458832 RPC458831:RPD458832 RYY458831:RYZ458832 SIU458831:SIV458832 SSQ458831:SSR458832 TCM458831:TCN458832 TMI458831:TMJ458832 TWE458831:TWF458832 UGA458831:UGB458832 UPW458831:UPX458832 UZS458831:UZT458832 VJO458831:VJP458832 VTK458831:VTL458832 WDG458831:WDH458832 WNC458831:WND458832 WWY458831:WWZ458832 AQ524367:AR524368 KM524367:KN524368 UI524367:UJ524368 AEE524367:AEF524368 AOA524367:AOB524368 AXW524367:AXX524368 BHS524367:BHT524368 BRO524367:BRP524368 CBK524367:CBL524368 CLG524367:CLH524368 CVC524367:CVD524368 DEY524367:DEZ524368 DOU524367:DOV524368 DYQ524367:DYR524368 EIM524367:EIN524368 ESI524367:ESJ524368 FCE524367:FCF524368 FMA524367:FMB524368 FVW524367:FVX524368 GFS524367:GFT524368 GPO524367:GPP524368 GZK524367:GZL524368 HJG524367:HJH524368 HTC524367:HTD524368 ICY524367:ICZ524368 IMU524367:IMV524368 IWQ524367:IWR524368 JGM524367:JGN524368 JQI524367:JQJ524368 KAE524367:KAF524368 KKA524367:KKB524368 KTW524367:KTX524368 LDS524367:LDT524368 LNO524367:LNP524368 LXK524367:LXL524368 MHG524367:MHH524368 MRC524367:MRD524368 NAY524367:NAZ524368 NKU524367:NKV524368 NUQ524367:NUR524368 OEM524367:OEN524368 OOI524367:OOJ524368 OYE524367:OYF524368 PIA524367:PIB524368 PRW524367:PRX524368 QBS524367:QBT524368 QLO524367:QLP524368 QVK524367:QVL524368 RFG524367:RFH524368 RPC524367:RPD524368 RYY524367:RYZ524368 SIU524367:SIV524368 SSQ524367:SSR524368 TCM524367:TCN524368 TMI524367:TMJ524368 TWE524367:TWF524368 UGA524367:UGB524368 UPW524367:UPX524368 UZS524367:UZT524368 VJO524367:VJP524368 VTK524367:VTL524368 WDG524367:WDH524368 WNC524367:WND524368 WWY524367:WWZ524368 AQ589903:AR589904 KM589903:KN589904 UI589903:UJ589904 AEE589903:AEF589904 AOA589903:AOB589904 AXW589903:AXX589904 BHS589903:BHT589904 BRO589903:BRP589904 CBK589903:CBL589904 CLG589903:CLH589904 CVC589903:CVD589904 DEY589903:DEZ589904 DOU589903:DOV589904 DYQ589903:DYR589904 EIM589903:EIN589904 ESI589903:ESJ589904 FCE589903:FCF589904 FMA589903:FMB589904 FVW589903:FVX589904 GFS589903:GFT589904 GPO589903:GPP589904 GZK589903:GZL589904 HJG589903:HJH589904 HTC589903:HTD589904 ICY589903:ICZ589904 IMU589903:IMV589904 IWQ589903:IWR589904 JGM589903:JGN589904 JQI589903:JQJ589904 KAE589903:KAF589904 KKA589903:KKB589904 KTW589903:KTX589904 LDS589903:LDT589904 LNO589903:LNP589904 LXK589903:LXL589904 MHG589903:MHH589904 MRC589903:MRD589904 NAY589903:NAZ589904 NKU589903:NKV589904 NUQ589903:NUR589904 OEM589903:OEN589904 OOI589903:OOJ589904 OYE589903:OYF589904 PIA589903:PIB589904 PRW589903:PRX589904 QBS589903:QBT589904 QLO589903:QLP589904 QVK589903:QVL589904 RFG589903:RFH589904 RPC589903:RPD589904 RYY589903:RYZ589904 SIU589903:SIV589904 SSQ589903:SSR589904 TCM589903:TCN589904 TMI589903:TMJ589904 TWE589903:TWF589904 UGA589903:UGB589904 UPW589903:UPX589904 UZS589903:UZT589904 VJO589903:VJP589904 VTK589903:VTL589904 WDG589903:WDH589904 WNC589903:WND589904 WWY589903:WWZ589904 AQ655439:AR655440 KM655439:KN655440 UI655439:UJ655440 AEE655439:AEF655440 AOA655439:AOB655440 AXW655439:AXX655440 BHS655439:BHT655440 BRO655439:BRP655440 CBK655439:CBL655440 CLG655439:CLH655440 CVC655439:CVD655440 DEY655439:DEZ655440 DOU655439:DOV655440 DYQ655439:DYR655440 EIM655439:EIN655440 ESI655439:ESJ655440 FCE655439:FCF655440 FMA655439:FMB655440 FVW655439:FVX655440 GFS655439:GFT655440 GPO655439:GPP655440 GZK655439:GZL655440 HJG655439:HJH655440 HTC655439:HTD655440 ICY655439:ICZ655440 IMU655439:IMV655440 IWQ655439:IWR655440 JGM655439:JGN655440 JQI655439:JQJ655440 KAE655439:KAF655440 KKA655439:KKB655440 KTW655439:KTX655440 LDS655439:LDT655440 LNO655439:LNP655440 LXK655439:LXL655440 MHG655439:MHH655440 MRC655439:MRD655440 NAY655439:NAZ655440 NKU655439:NKV655440 NUQ655439:NUR655440 OEM655439:OEN655440 OOI655439:OOJ655440 OYE655439:OYF655440 PIA655439:PIB655440 PRW655439:PRX655440 QBS655439:QBT655440 QLO655439:QLP655440 QVK655439:QVL655440 RFG655439:RFH655440 RPC655439:RPD655440 RYY655439:RYZ655440 SIU655439:SIV655440 SSQ655439:SSR655440 TCM655439:TCN655440 TMI655439:TMJ655440 TWE655439:TWF655440 UGA655439:UGB655440 UPW655439:UPX655440 UZS655439:UZT655440 VJO655439:VJP655440 VTK655439:VTL655440 WDG655439:WDH655440 WNC655439:WND655440 WWY655439:WWZ655440 AQ720975:AR720976 KM720975:KN720976 UI720975:UJ720976 AEE720975:AEF720976 AOA720975:AOB720976 AXW720975:AXX720976 BHS720975:BHT720976 BRO720975:BRP720976 CBK720975:CBL720976 CLG720975:CLH720976 CVC720975:CVD720976 DEY720975:DEZ720976 DOU720975:DOV720976 DYQ720975:DYR720976 EIM720975:EIN720976 ESI720975:ESJ720976 FCE720975:FCF720976 FMA720975:FMB720976 FVW720975:FVX720976 GFS720975:GFT720976 GPO720975:GPP720976 GZK720975:GZL720976 HJG720975:HJH720976 HTC720975:HTD720976 ICY720975:ICZ720976 IMU720975:IMV720976 IWQ720975:IWR720976 JGM720975:JGN720976 JQI720975:JQJ720976 KAE720975:KAF720976 KKA720975:KKB720976 KTW720975:KTX720976 LDS720975:LDT720976 LNO720975:LNP720976 LXK720975:LXL720976 MHG720975:MHH720976 MRC720975:MRD720976 NAY720975:NAZ720976 NKU720975:NKV720976 NUQ720975:NUR720976 OEM720975:OEN720976 OOI720975:OOJ720976 OYE720975:OYF720976 PIA720975:PIB720976 PRW720975:PRX720976 QBS720975:QBT720976 QLO720975:QLP720976 QVK720975:QVL720976 RFG720975:RFH720976 RPC720975:RPD720976 RYY720975:RYZ720976 SIU720975:SIV720976 SSQ720975:SSR720976 TCM720975:TCN720976 TMI720975:TMJ720976 TWE720975:TWF720976 UGA720975:UGB720976 UPW720975:UPX720976 UZS720975:UZT720976 VJO720975:VJP720976 VTK720975:VTL720976 WDG720975:WDH720976 WNC720975:WND720976 WWY720975:WWZ720976 AQ786511:AR786512 KM786511:KN786512 UI786511:UJ786512 AEE786511:AEF786512 AOA786511:AOB786512 AXW786511:AXX786512 BHS786511:BHT786512 BRO786511:BRP786512 CBK786511:CBL786512 CLG786511:CLH786512 CVC786511:CVD786512 DEY786511:DEZ786512 DOU786511:DOV786512 DYQ786511:DYR786512 EIM786511:EIN786512 ESI786511:ESJ786512 FCE786511:FCF786512 FMA786511:FMB786512 FVW786511:FVX786512 GFS786511:GFT786512 GPO786511:GPP786512 GZK786511:GZL786512 HJG786511:HJH786512 HTC786511:HTD786512 ICY786511:ICZ786512 IMU786511:IMV786512 IWQ786511:IWR786512 JGM786511:JGN786512 JQI786511:JQJ786512 KAE786511:KAF786512 KKA786511:KKB786512 KTW786511:KTX786512 LDS786511:LDT786512 LNO786511:LNP786512 LXK786511:LXL786512 MHG786511:MHH786512 MRC786511:MRD786512 NAY786511:NAZ786512 NKU786511:NKV786512 NUQ786511:NUR786512 OEM786511:OEN786512 OOI786511:OOJ786512 OYE786511:OYF786512 PIA786511:PIB786512 PRW786511:PRX786512 QBS786511:QBT786512 QLO786511:QLP786512 QVK786511:QVL786512 RFG786511:RFH786512 RPC786511:RPD786512 RYY786511:RYZ786512 SIU786511:SIV786512 SSQ786511:SSR786512 TCM786511:TCN786512 TMI786511:TMJ786512 TWE786511:TWF786512 UGA786511:UGB786512 UPW786511:UPX786512 UZS786511:UZT786512 VJO786511:VJP786512 VTK786511:VTL786512 WDG786511:WDH786512 WNC786511:WND786512 WWY786511:WWZ786512 AQ852047:AR852048 KM852047:KN852048 UI852047:UJ852048 AEE852047:AEF852048 AOA852047:AOB852048 AXW852047:AXX852048 BHS852047:BHT852048 BRO852047:BRP852048 CBK852047:CBL852048 CLG852047:CLH852048 CVC852047:CVD852048 DEY852047:DEZ852048 DOU852047:DOV852048 DYQ852047:DYR852048 EIM852047:EIN852048 ESI852047:ESJ852048 FCE852047:FCF852048 FMA852047:FMB852048 FVW852047:FVX852048 GFS852047:GFT852048 GPO852047:GPP852048 GZK852047:GZL852048 HJG852047:HJH852048 HTC852047:HTD852048 ICY852047:ICZ852048 IMU852047:IMV852048 IWQ852047:IWR852048 JGM852047:JGN852048 JQI852047:JQJ852048 KAE852047:KAF852048 KKA852047:KKB852048 KTW852047:KTX852048 LDS852047:LDT852048 LNO852047:LNP852048 LXK852047:LXL852048 MHG852047:MHH852048 MRC852047:MRD852048 NAY852047:NAZ852048 NKU852047:NKV852048 NUQ852047:NUR852048 OEM852047:OEN852048 OOI852047:OOJ852048 OYE852047:OYF852048 PIA852047:PIB852048 PRW852047:PRX852048 QBS852047:QBT852048 QLO852047:QLP852048 QVK852047:QVL852048 RFG852047:RFH852048 RPC852047:RPD852048 RYY852047:RYZ852048 SIU852047:SIV852048 SSQ852047:SSR852048 TCM852047:TCN852048 TMI852047:TMJ852048 TWE852047:TWF852048 UGA852047:UGB852048 UPW852047:UPX852048 UZS852047:UZT852048 VJO852047:VJP852048 VTK852047:VTL852048 WDG852047:WDH852048 WNC852047:WND852048 WWY852047:WWZ852048 AQ917583:AR917584 KM917583:KN917584 UI917583:UJ917584 AEE917583:AEF917584 AOA917583:AOB917584 AXW917583:AXX917584 BHS917583:BHT917584 BRO917583:BRP917584 CBK917583:CBL917584 CLG917583:CLH917584 CVC917583:CVD917584 DEY917583:DEZ917584 DOU917583:DOV917584 DYQ917583:DYR917584 EIM917583:EIN917584 ESI917583:ESJ917584 FCE917583:FCF917584 FMA917583:FMB917584 FVW917583:FVX917584 GFS917583:GFT917584 GPO917583:GPP917584 GZK917583:GZL917584 HJG917583:HJH917584 HTC917583:HTD917584 ICY917583:ICZ917584 IMU917583:IMV917584 IWQ917583:IWR917584 JGM917583:JGN917584 JQI917583:JQJ917584 KAE917583:KAF917584 KKA917583:KKB917584 KTW917583:KTX917584 LDS917583:LDT917584 LNO917583:LNP917584 LXK917583:LXL917584 MHG917583:MHH917584 MRC917583:MRD917584 NAY917583:NAZ917584 NKU917583:NKV917584 NUQ917583:NUR917584 OEM917583:OEN917584 OOI917583:OOJ917584 OYE917583:OYF917584 PIA917583:PIB917584 PRW917583:PRX917584 QBS917583:QBT917584 QLO917583:QLP917584 QVK917583:QVL917584 RFG917583:RFH917584 RPC917583:RPD917584 RYY917583:RYZ917584 SIU917583:SIV917584 SSQ917583:SSR917584 TCM917583:TCN917584 TMI917583:TMJ917584 TWE917583:TWF917584 UGA917583:UGB917584 UPW917583:UPX917584 UZS917583:UZT917584 VJO917583:VJP917584 VTK917583:VTL917584 WDG917583:WDH917584 WNC917583:WND917584 WWY917583:WWZ917584 AQ983119:AR983120 KM983119:KN983120 UI983119:UJ983120 AEE983119:AEF983120 AOA983119:AOB983120 AXW983119:AXX983120 BHS983119:BHT983120 BRO983119:BRP983120 CBK983119:CBL983120 CLG983119:CLH983120 CVC983119:CVD983120 DEY983119:DEZ983120 DOU983119:DOV983120 DYQ983119:DYR983120 EIM983119:EIN983120 ESI983119:ESJ983120 FCE983119:FCF983120 FMA983119:FMB983120 FVW983119:FVX983120 GFS983119:GFT983120 GPO983119:GPP983120 GZK983119:GZL983120 HJG983119:HJH983120 HTC983119:HTD983120 ICY983119:ICZ983120 IMU983119:IMV983120 IWQ983119:IWR983120 JGM983119:JGN983120 JQI983119:JQJ983120 KAE983119:KAF983120 KKA983119:KKB983120 KTW983119:KTX983120 LDS983119:LDT983120 LNO983119:LNP983120 LXK983119:LXL983120 MHG983119:MHH983120 MRC983119:MRD983120 NAY983119:NAZ983120 NKU983119:NKV983120 NUQ983119:NUR983120 OEM983119:OEN983120 OOI983119:OOJ983120 OYE983119:OYF983120 PIA983119:PIB983120 PRW983119:PRX983120 QBS983119:QBT983120 QLO983119:QLP983120 QVK983119:QVL983120 RFG983119:RFH983120 RPC983119:RPD983120 RYY983119:RYZ983120 SIU983119:SIV983120 SSQ983119:SSR983120 TCM983119:TCN983120 TMI983119:TMJ983120 TWE983119:TWF983120 UGA983119:UGB983120 UPW983119:UPX983120 UZS983119:UZT983120 VJO983119:VJP983120 VTK983119:VTL983120 WDG983119:WDH983120 WNC983119:WND983120 WWY983119:WWZ983120 AQ82:AR83 KM82:KN83 UI82:UJ83 AEE82:AEF83 AOA82:AOB83 AXW82:AXX83 BHS82:BHT83 BRO82:BRP83 CBK82:CBL83 CLG82:CLH83 CVC82:CVD83 DEY82:DEZ83 DOU82:DOV83 DYQ82:DYR83 EIM82:EIN83 ESI82:ESJ83 FCE82:FCF83 FMA82:FMB83 FVW82:FVX83 GFS82:GFT83 GPO82:GPP83 GZK82:GZL83 HJG82:HJH83 HTC82:HTD83 ICY82:ICZ83 IMU82:IMV83 IWQ82:IWR83 JGM82:JGN83 JQI82:JQJ83 KAE82:KAF83 KKA82:KKB83 KTW82:KTX83 LDS82:LDT83 LNO82:LNP83 LXK82:LXL83 MHG82:MHH83 MRC82:MRD83 NAY82:NAZ83 NKU82:NKV83 NUQ82:NUR83 OEM82:OEN83 OOI82:OOJ83 OYE82:OYF83 PIA82:PIB83 PRW82:PRX83 QBS82:QBT83 QLO82:QLP83 QVK82:QVL83 RFG82:RFH83 RPC82:RPD83 RYY82:RYZ83 SIU82:SIV83 SSQ82:SSR83 TCM82:TCN83 TMI82:TMJ83 TWE82:TWF83 UGA82:UGB83 UPW82:UPX83 UZS82:UZT83 VJO82:VJP83 VTK82:VTL83 WDG82:WDH83 WNC82:WND83 WWY82:WWZ83 AQ65619:AR65620 KM65619:KN65620 UI65619:UJ65620 AEE65619:AEF65620 AOA65619:AOB65620 AXW65619:AXX65620 BHS65619:BHT65620 BRO65619:BRP65620 CBK65619:CBL65620 CLG65619:CLH65620 CVC65619:CVD65620 DEY65619:DEZ65620 DOU65619:DOV65620 DYQ65619:DYR65620 EIM65619:EIN65620 ESI65619:ESJ65620 FCE65619:FCF65620 FMA65619:FMB65620 FVW65619:FVX65620 GFS65619:GFT65620 GPO65619:GPP65620 GZK65619:GZL65620 HJG65619:HJH65620 HTC65619:HTD65620 ICY65619:ICZ65620 IMU65619:IMV65620 IWQ65619:IWR65620 JGM65619:JGN65620 JQI65619:JQJ65620 KAE65619:KAF65620 KKA65619:KKB65620 KTW65619:KTX65620 LDS65619:LDT65620 LNO65619:LNP65620 LXK65619:LXL65620 MHG65619:MHH65620 MRC65619:MRD65620 NAY65619:NAZ65620 NKU65619:NKV65620 NUQ65619:NUR65620 OEM65619:OEN65620 OOI65619:OOJ65620 OYE65619:OYF65620 PIA65619:PIB65620 PRW65619:PRX65620 QBS65619:QBT65620 QLO65619:QLP65620 QVK65619:QVL65620 RFG65619:RFH65620 RPC65619:RPD65620 RYY65619:RYZ65620 SIU65619:SIV65620 SSQ65619:SSR65620 TCM65619:TCN65620 TMI65619:TMJ65620 TWE65619:TWF65620 UGA65619:UGB65620 UPW65619:UPX65620 UZS65619:UZT65620 VJO65619:VJP65620 VTK65619:VTL65620 WDG65619:WDH65620 WNC65619:WND65620 WWY65619:WWZ65620 AQ131155:AR131156 KM131155:KN131156 UI131155:UJ131156 AEE131155:AEF131156 AOA131155:AOB131156 AXW131155:AXX131156 BHS131155:BHT131156 BRO131155:BRP131156 CBK131155:CBL131156 CLG131155:CLH131156 CVC131155:CVD131156 DEY131155:DEZ131156 DOU131155:DOV131156 DYQ131155:DYR131156 EIM131155:EIN131156 ESI131155:ESJ131156 FCE131155:FCF131156 FMA131155:FMB131156 FVW131155:FVX131156 GFS131155:GFT131156 GPO131155:GPP131156 GZK131155:GZL131156 HJG131155:HJH131156 HTC131155:HTD131156 ICY131155:ICZ131156 IMU131155:IMV131156 IWQ131155:IWR131156 JGM131155:JGN131156 JQI131155:JQJ131156 KAE131155:KAF131156 KKA131155:KKB131156 KTW131155:KTX131156 LDS131155:LDT131156 LNO131155:LNP131156 LXK131155:LXL131156 MHG131155:MHH131156 MRC131155:MRD131156 NAY131155:NAZ131156 NKU131155:NKV131156 NUQ131155:NUR131156 OEM131155:OEN131156 OOI131155:OOJ131156 OYE131155:OYF131156 PIA131155:PIB131156 PRW131155:PRX131156 QBS131155:QBT131156 QLO131155:QLP131156 QVK131155:QVL131156 RFG131155:RFH131156 RPC131155:RPD131156 RYY131155:RYZ131156 SIU131155:SIV131156 SSQ131155:SSR131156 TCM131155:TCN131156 TMI131155:TMJ131156 TWE131155:TWF131156 UGA131155:UGB131156 UPW131155:UPX131156 UZS131155:UZT131156 VJO131155:VJP131156 VTK131155:VTL131156 WDG131155:WDH131156 WNC131155:WND131156 WWY131155:WWZ131156 AQ196691:AR196692 KM196691:KN196692 UI196691:UJ196692 AEE196691:AEF196692 AOA196691:AOB196692 AXW196691:AXX196692 BHS196691:BHT196692 BRO196691:BRP196692 CBK196691:CBL196692 CLG196691:CLH196692 CVC196691:CVD196692 DEY196691:DEZ196692 DOU196691:DOV196692 DYQ196691:DYR196692 EIM196691:EIN196692 ESI196691:ESJ196692 FCE196691:FCF196692 FMA196691:FMB196692 FVW196691:FVX196692 GFS196691:GFT196692 GPO196691:GPP196692 GZK196691:GZL196692 HJG196691:HJH196692 HTC196691:HTD196692 ICY196691:ICZ196692 IMU196691:IMV196692 IWQ196691:IWR196692 JGM196691:JGN196692 JQI196691:JQJ196692 KAE196691:KAF196692 KKA196691:KKB196692 KTW196691:KTX196692 LDS196691:LDT196692 LNO196691:LNP196692 LXK196691:LXL196692 MHG196691:MHH196692 MRC196691:MRD196692 NAY196691:NAZ196692 NKU196691:NKV196692 NUQ196691:NUR196692 OEM196691:OEN196692 OOI196691:OOJ196692 OYE196691:OYF196692 PIA196691:PIB196692 PRW196691:PRX196692 QBS196691:QBT196692 QLO196691:QLP196692 QVK196691:QVL196692 RFG196691:RFH196692 RPC196691:RPD196692 RYY196691:RYZ196692 SIU196691:SIV196692 SSQ196691:SSR196692 TCM196691:TCN196692 TMI196691:TMJ196692 TWE196691:TWF196692 UGA196691:UGB196692 UPW196691:UPX196692 UZS196691:UZT196692 VJO196691:VJP196692 VTK196691:VTL196692 WDG196691:WDH196692 WNC196691:WND196692 WWY196691:WWZ196692 AQ262227:AR262228 KM262227:KN262228 UI262227:UJ262228 AEE262227:AEF262228 AOA262227:AOB262228 AXW262227:AXX262228 BHS262227:BHT262228 BRO262227:BRP262228 CBK262227:CBL262228 CLG262227:CLH262228 CVC262227:CVD262228 DEY262227:DEZ262228 DOU262227:DOV262228 DYQ262227:DYR262228 EIM262227:EIN262228 ESI262227:ESJ262228 FCE262227:FCF262228 FMA262227:FMB262228 FVW262227:FVX262228 GFS262227:GFT262228 GPO262227:GPP262228 GZK262227:GZL262228 HJG262227:HJH262228 HTC262227:HTD262228 ICY262227:ICZ262228 IMU262227:IMV262228 IWQ262227:IWR262228 JGM262227:JGN262228 JQI262227:JQJ262228 KAE262227:KAF262228 KKA262227:KKB262228 KTW262227:KTX262228 LDS262227:LDT262228 LNO262227:LNP262228 LXK262227:LXL262228 MHG262227:MHH262228 MRC262227:MRD262228 NAY262227:NAZ262228 NKU262227:NKV262228 NUQ262227:NUR262228 OEM262227:OEN262228 OOI262227:OOJ262228 OYE262227:OYF262228 PIA262227:PIB262228 PRW262227:PRX262228 QBS262227:QBT262228 QLO262227:QLP262228 QVK262227:QVL262228 RFG262227:RFH262228 RPC262227:RPD262228 RYY262227:RYZ262228 SIU262227:SIV262228 SSQ262227:SSR262228 TCM262227:TCN262228 TMI262227:TMJ262228 TWE262227:TWF262228 UGA262227:UGB262228 UPW262227:UPX262228 UZS262227:UZT262228 VJO262227:VJP262228 VTK262227:VTL262228 WDG262227:WDH262228 WNC262227:WND262228 WWY262227:WWZ262228 AQ327763:AR327764 KM327763:KN327764 UI327763:UJ327764 AEE327763:AEF327764 AOA327763:AOB327764 AXW327763:AXX327764 BHS327763:BHT327764 BRO327763:BRP327764 CBK327763:CBL327764 CLG327763:CLH327764 CVC327763:CVD327764 DEY327763:DEZ327764 DOU327763:DOV327764 DYQ327763:DYR327764 EIM327763:EIN327764 ESI327763:ESJ327764 FCE327763:FCF327764 FMA327763:FMB327764 FVW327763:FVX327764 GFS327763:GFT327764 GPO327763:GPP327764 GZK327763:GZL327764 HJG327763:HJH327764 HTC327763:HTD327764 ICY327763:ICZ327764 IMU327763:IMV327764 IWQ327763:IWR327764 JGM327763:JGN327764 JQI327763:JQJ327764 KAE327763:KAF327764 KKA327763:KKB327764 KTW327763:KTX327764 LDS327763:LDT327764 LNO327763:LNP327764 LXK327763:LXL327764 MHG327763:MHH327764 MRC327763:MRD327764 NAY327763:NAZ327764 NKU327763:NKV327764 NUQ327763:NUR327764 OEM327763:OEN327764 OOI327763:OOJ327764 OYE327763:OYF327764 PIA327763:PIB327764 PRW327763:PRX327764 QBS327763:QBT327764 QLO327763:QLP327764 QVK327763:QVL327764 RFG327763:RFH327764 RPC327763:RPD327764 RYY327763:RYZ327764 SIU327763:SIV327764 SSQ327763:SSR327764 TCM327763:TCN327764 TMI327763:TMJ327764 TWE327763:TWF327764 UGA327763:UGB327764 UPW327763:UPX327764 UZS327763:UZT327764 VJO327763:VJP327764 VTK327763:VTL327764 WDG327763:WDH327764 WNC327763:WND327764 WWY327763:WWZ327764 AQ393299:AR393300 KM393299:KN393300 UI393299:UJ393300 AEE393299:AEF393300 AOA393299:AOB393300 AXW393299:AXX393300 BHS393299:BHT393300 BRO393299:BRP393300 CBK393299:CBL393300 CLG393299:CLH393300 CVC393299:CVD393300 DEY393299:DEZ393300 DOU393299:DOV393300 DYQ393299:DYR393300 EIM393299:EIN393300 ESI393299:ESJ393300 FCE393299:FCF393300 FMA393299:FMB393300 FVW393299:FVX393300 GFS393299:GFT393300 GPO393299:GPP393300 GZK393299:GZL393300 HJG393299:HJH393300 HTC393299:HTD393300 ICY393299:ICZ393300 IMU393299:IMV393300 IWQ393299:IWR393300 JGM393299:JGN393300 JQI393299:JQJ393300 KAE393299:KAF393300 KKA393299:KKB393300 KTW393299:KTX393300 LDS393299:LDT393300 LNO393299:LNP393300 LXK393299:LXL393300 MHG393299:MHH393300 MRC393299:MRD393300 NAY393299:NAZ393300 NKU393299:NKV393300 NUQ393299:NUR393300 OEM393299:OEN393300 OOI393299:OOJ393300 OYE393299:OYF393300 PIA393299:PIB393300 PRW393299:PRX393300 QBS393299:QBT393300 QLO393299:QLP393300 QVK393299:QVL393300 RFG393299:RFH393300 RPC393299:RPD393300 RYY393299:RYZ393300 SIU393299:SIV393300 SSQ393299:SSR393300 TCM393299:TCN393300 TMI393299:TMJ393300 TWE393299:TWF393300 UGA393299:UGB393300 UPW393299:UPX393300 UZS393299:UZT393300 VJO393299:VJP393300 VTK393299:VTL393300 WDG393299:WDH393300 WNC393299:WND393300 WWY393299:WWZ393300 AQ458835:AR458836 KM458835:KN458836 UI458835:UJ458836 AEE458835:AEF458836 AOA458835:AOB458836 AXW458835:AXX458836 BHS458835:BHT458836 BRO458835:BRP458836 CBK458835:CBL458836 CLG458835:CLH458836 CVC458835:CVD458836 DEY458835:DEZ458836 DOU458835:DOV458836 DYQ458835:DYR458836 EIM458835:EIN458836 ESI458835:ESJ458836 FCE458835:FCF458836 FMA458835:FMB458836 FVW458835:FVX458836 GFS458835:GFT458836 GPO458835:GPP458836 GZK458835:GZL458836 HJG458835:HJH458836 HTC458835:HTD458836 ICY458835:ICZ458836 IMU458835:IMV458836 IWQ458835:IWR458836 JGM458835:JGN458836 JQI458835:JQJ458836 KAE458835:KAF458836 KKA458835:KKB458836 KTW458835:KTX458836 LDS458835:LDT458836 LNO458835:LNP458836 LXK458835:LXL458836 MHG458835:MHH458836 MRC458835:MRD458836 NAY458835:NAZ458836 NKU458835:NKV458836 NUQ458835:NUR458836 OEM458835:OEN458836 OOI458835:OOJ458836 OYE458835:OYF458836 PIA458835:PIB458836 PRW458835:PRX458836 QBS458835:QBT458836 QLO458835:QLP458836 QVK458835:QVL458836 RFG458835:RFH458836 RPC458835:RPD458836 RYY458835:RYZ458836 SIU458835:SIV458836 SSQ458835:SSR458836 TCM458835:TCN458836 TMI458835:TMJ458836 TWE458835:TWF458836 UGA458835:UGB458836 UPW458835:UPX458836 UZS458835:UZT458836 VJO458835:VJP458836 VTK458835:VTL458836 WDG458835:WDH458836 WNC458835:WND458836 WWY458835:WWZ458836 AQ524371:AR524372 KM524371:KN524372 UI524371:UJ524372 AEE524371:AEF524372 AOA524371:AOB524372 AXW524371:AXX524372 BHS524371:BHT524372 BRO524371:BRP524372 CBK524371:CBL524372 CLG524371:CLH524372 CVC524371:CVD524372 DEY524371:DEZ524372 DOU524371:DOV524372 DYQ524371:DYR524372 EIM524371:EIN524372 ESI524371:ESJ524372 FCE524371:FCF524372 FMA524371:FMB524372 FVW524371:FVX524372 GFS524371:GFT524372 GPO524371:GPP524372 GZK524371:GZL524372 HJG524371:HJH524372 HTC524371:HTD524372 ICY524371:ICZ524372 IMU524371:IMV524372 IWQ524371:IWR524372 JGM524371:JGN524372 JQI524371:JQJ524372 KAE524371:KAF524372 KKA524371:KKB524372 KTW524371:KTX524372 LDS524371:LDT524372 LNO524371:LNP524372 LXK524371:LXL524372 MHG524371:MHH524372 MRC524371:MRD524372 NAY524371:NAZ524372 NKU524371:NKV524372 NUQ524371:NUR524372 OEM524371:OEN524372 OOI524371:OOJ524372 OYE524371:OYF524372 PIA524371:PIB524372 PRW524371:PRX524372 QBS524371:QBT524372 QLO524371:QLP524372 QVK524371:QVL524372 RFG524371:RFH524372 RPC524371:RPD524372 RYY524371:RYZ524372 SIU524371:SIV524372 SSQ524371:SSR524372 TCM524371:TCN524372 TMI524371:TMJ524372 TWE524371:TWF524372 UGA524371:UGB524372 UPW524371:UPX524372 UZS524371:UZT524372 VJO524371:VJP524372 VTK524371:VTL524372 WDG524371:WDH524372 WNC524371:WND524372 WWY524371:WWZ524372 AQ589907:AR589908 KM589907:KN589908 UI589907:UJ589908 AEE589907:AEF589908 AOA589907:AOB589908 AXW589907:AXX589908 BHS589907:BHT589908 BRO589907:BRP589908 CBK589907:CBL589908 CLG589907:CLH589908 CVC589907:CVD589908 DEY589907:DEZ589908 DOU589907:DOV589908 DYQ589907:DYR589908 EIM589907:EIN589908 ESI589907:ESJ589908 FCE589907:FCF589908 FMA589907:FMB589908 FVW589907:FVX589908 GFS589907:GFT589908 GPO589907:GPP589908 GZK589907:GZL589908 HJG589907:HJH589908 HTC589907:HTD589908 ICY589907:ICZ589908 IMU589907:IMV589908 IWQ589907:IWR589908 JGM589907:JGN589908 JQI589907:JQJ589908 KAE589907:KAF589908 KKA589907:KKB589908 KTW589907:KTX589908 LDS589907:LDT589908 LNO589907:LNP589908 LXK589907:LXL589908 MHG589907:MHH589908 MRC589907:MRD589908 NAY589907:NAZ589908 NKU589907:NKV589908 NUQ589907:NUR589908 OEM589907:OEN589908 OOI589907:OOJ589908 OYE589907:OYF589908 PIA589907:PIB589908 PRW589907:PRX589908 QBS589907:QBT589908 QLO589907:QLP589908 QVK589907:QVL589908 RFG589907:RFH589908 RPC589907:RPD589908 RYY589907:RYZ589908 SIU589907:SIV589908 SSQ589907:SSR589908 TCM589907:TCN589908 TMI589907:TMJ589908 TWE589907:TWF589908 UGA589907:UGB589908 UPW589907:UPX589908 UZS589907:UZT589908 VJO589907:VJP589908 VTK589907:VTL589908 WDG589907:WDH589908 WNC589907:WND589908 WWY589907:WWZ589908 AQ655443:AR655444 KM655443:KN655444 UI655443:UJ655444 AEE655443:AEF655444 AOA655443:AOB655444 AXW655443:AXX655444 BHS655443:BHT655444 BRO655443:BRP655444 CBK655443:CBL655444 CLG655443:CLH655444 CVC655443:CVD655444 DEY655443:DEZ655444 DOU655443:DOV655444 DYQ655443:DYR655444 EIM655443:EIN655444 ESI655443:ESJ655444 FCE655443:FCF655444 FMA655443:FMB655444 FVW655443:FVX655444 GFS655443:GFT655444 GPO655443:GPP655444 GZK655443:GZL655444 HJG655443:HJH655444 HTC655443:HTD655444 ICY655443:ICZ655444 IMU655443:IMV655444 IWQ655443:IWR655444 JGM655443:JGN655444 JQI655443:JQJ655444 KAE655443:KAF655444 KKA655443:KKB655444 KTW655443:KTX655444 LDS655443:LDT655444 LNO655443:LNP655444 LXK655443:LXL655444 MHG655443:MHH655444 MRC655443:MRD655444 NAY655443:NAZ655444 NKU655443:NKV655444 NUQ655443:NUR655444 OEM655443:OEN655444 OOI655443:OOJ655444 OYE655443:OYF655444 PIA655443:PIB655444 PRW655443:PRX655444 QBS655443:QBT655444 QLO655443:QLP655444 QVK655443:QVL655444 RFG655443:RFH655444 RPC655443:RPD655444 RYY655443:RYZ655444 SIU655443:SIV655444 SSQ655443:SSR655444 TCM655443:TCN655444 TMI655443:TMJ655444 TWE655443:TWF655444 UGA655443:UGB655444 UPW655443:UPX655444 UZS655443:UZT655444 VJO655443:VJP655444 VTK655443:VTL655444 WDG655443:WDH655444 WNC655443:WND655444 WWY655443:WWZ655444 AQ720979:AR720980 KM720979:KN720980 UI720979:UJ720980 AEE720979:AEF720980 AOA720979:AOB720980 AXW720979:AXX720980 BHS720979:BHT720980 BRO720979:BRP720980 CBK720979:CBL720980 CLG720979:CLH720980 CVC720979:CVD720980 DEY720979:DEZ720980 DOU720979:DOV720980 DYQ720979:DYR720980 EIM720979:EIN720980 ESI720979:ESJ720980 FCE720979:FCF720980 FMA720979:FMB720980 FVW720979:FVX720980 GFS720979:GFT720980 GPO720979:GPP720980 GZK720979:GZL720980 HJG720979:HJH720980 HTC720979:HTD720980 ICY720979:ICZ720980 IMU720979:IMV720980 IWQ720979:IWR720980 JGM720979:JGN720980 JQI720979:JQJ720980 KAE720979:KAF720980 KKA720979:KKB720980 KTW720979:KTX720980 LDS720979:LDT720980 LNO720979:LNP720980 LXK720979:LXL720980 MHG720979:MHH720980 MRC720979:MRD720980 NAY720979:NAZ720980 NKU720979:NKV720980 NUQ720979:NUR720980 OEM720979:OEN720980 OOI720979:OOJ720980 OYE720979:OYF720980 PIA720979:PIB720980 PRW720979:PRX720980 QBS720979:QBT720980 QLO720979:QLP720980 QVK720979:QVL720980 RFG720979:RFH720980 RPC720979:RPD720980 RYY720979:RYZ720980 SIU720979:SIV720980 SSQ720979:SSR720980 TCM720979:TCN720980 TMI720979:TMJ720980 TWE720979:TWF720980 UGA720979:UGB720980 UPW720979:UPX720980 UZS720979:UZT720980 VJO720979:VJP720980 VTK720979:VTL720980 WDG720979:WDH720980 WNC720979:WND720980 WWY720979:WWZ720980 AQ786515:AR786516 KM786515:KN786516 UI786515:UJ786516 AEE786515:AEF786516 AOA786515:AOB786516 AXW786515:AXX786516 BHS786515:BHT786516 BRO786515:BRP786516 CBK786515:CBL786516 CLG786515:CLH786516 CVC786515:CVD786516 DEY786515:DEZ786516 DOU786515:DOV786516 DYQ786515:DYR786516 EIM786515:EIN786516 ESI786515:ESJ786516 FCE786515:FCF786516 FMA786515:FMB786516 FVW786515:FVX786516 GFS786515:GFT786516 GPO786515:GPP786516 GZK786515:GZL786516 HJG786515:HJH786516 HTC786515:HTD786516 ICY786515:ICZ786516 IMU786515:IMV786516 IWQ786515:IWR786516 JGM786515:JGN786516 JQI786515:JQJ786516 KAE786515:KAF786516 KKA786515:KKB786516 KTW786515:KTX786516 LDS786515:LDT786516 LNO786515:LNP786516 LXK786515:LXL786516 MHG786515:MHH786516 MRC786515:MRD786516 NAY786515:NAZ786516 NKU786515:NKV786516 NUQ786515:NUR786516 OEM786515:OEN786516 OOI786515:OOJ786516 OYE786515:OYF786516 PIA786515:PIB786516 PRW786515:PRX786516 QBS786515:QBT786516 QLO786515:QLP786516 QVK786515:QVL786516 RFG786515:RFH786516 RPC786515:RPD786516 RYY786515:RYZ786516 SIU786515:SIV786516 SSQ786515:SSR786516 TCM786515:TCN786516 TMI786515:TMJ786516 TWE786515:TWF786516 UGA786515:UGB786516 UPW786515:UPX786516 UZS786515:UZT786516 VJO786515:VJP786516 VTK786515:VTL786516 WDG786515:WDH786516 WNC786515:WND786516 WWY786515:WWZ786516 AQ852051:AR852052 KM852051:KN852052 UI852051:UJ852052 AEE852051:AEF852052 AOA852051:AOB852052 AXW852051:AXX852052 BHS852051:BHT852052 BRO852051:BRP852052 CBK852051:CBL852052 CLG852051:CLH852052 CVC852051:CVD852052 DEY852051:DEZ852052 DOU852051:DOV852052 DYQ852051:DYR852052 EIM852051:EIN852052 ESI852051:ESJ852052 FCE852051:FCF852052 FMA852051:FMB852052 FVW852051:FVX852052 GFS852051:GFT852052 GPO852051:GPP852052 GZK852051:GZL852052 HJG852051:HJH852052 HTC852051:HTD852052 ICY852051:ICZ852052 IMU852051:IMV852052 IWQ852051:IWR852052 JGM852051:JGN852052 JQI852051:JQJ852052 KAE852051:KAF852052 KKA852051:KKB852052 KTW852051:KTX852052 LDS852051:LDT852052 LNO852051:LNP852052 LXK852051:LXL852052 MHG852051:MHH852052 MRC852051:MRD852052 NAY852051:NAZ852052 NKU852051:NKV852052 NUQ852051:NUR852052 OEM852051:OEN852052 OOI852051:OOJ852052 OYE852051:OYF852052 PIA852051:PIB852052 PRW852051:PRX852052 QBS852051:QBT852052 QLO852051:QLP852052 QVK852051:QVL852052 RFG852051:RFH852052 RPC852051:RPD852052 RYY852051:RYZ852052 SIU852051:SIV852052 SSQ852051:SSR852052 TCM852051:TCN852052 TMI852051:TMJ852052 TWE852051:TWF852052 UGA852051:UGB852052 UPW852051:UPX852052 UZS852051:UZT852052 VJO852051:VJP852052 VTK852051:VTL852052 WDG852051:WDH852052 WNC852051:WND852052 WWY852051:WWZ852052 AQ917587:AR917588 KM917587:KN917588 UI917587:UJ917588 AEE917587:AEF917588 AOA917587:AOB917588 AXW917587:AXX917588 BHS917587:BHT917588 BRO917587:BRP917588 CBK917587:CBL917588 CLG917587:CLH917588 CVC917587:CVD917588 DEY917587:DEZ917588 DOU917587:DOV917588 DYQ917587:DYR917588 EIM917587:EIN917588 ESI917587:ESJ917588 FCE917587:FCF917588 FMA917587:FMB917588 FVW917587:FVX917588 GFS917587:GFT917588 GPO917587:GPP917588 GZK917587:GZL917588 HJG917587:HJH917588 HTC917587:HTD917588 ICY917587:ICZ917588 IMU917587:IMV917588 IWQ917587:IWR917588 JGM917587:JGN917588 JQI917587:JQJ917588 KAE917587:KAF917588 KKA917587:KKB917588 KTW917587:KTX917588 LDS917587:LDT917588 LNO917587:LNP917588 LXK917587:LXL917588 MHG917587:MHH917588 MRC917587:MRD917588 NAY917587:NAZ917588 NKU917587:NKV917588 NUQ917587:NUR917588 OEM917587:OEN917588 OOI917587:OOJ917588 OYE917587:OYF917588 PIA917587:PIB917588 PRW917587:PRX917588 QBS917587:QBT917588 QLO917587:QLP917588 QVK917587:QVL917588 RFG917587:RFH917588 RPC917587:RPD917588 RYY917587:RYZ917588 SIU917587:SIV917588 SSQ917587:SSR917588 TCM917587:TCN917588 TMI917587:TMJ917588 TWE917587:TWF917588 UGA917587:UGB917588 UPW917587:UPX917588 UZS917587:UZT917588 VJO917587:VJP917588 VTK917587:VTL917588 WDG917587:WDH917588 WNC917587:WND917588 WWY917587:WWZ917588 AQ983123:AR983124 KM983123:KN983124 UI983123:UJ983124 AEE983123:AEF983124 AOA983123:AOB983124 AXW983123:AXX983124 BHS983123:BHT983124 BRO983123:BRP983124 CBK983123:CBL983124 CLG983123:CLH983124 CVC983123:CVD983124 DEY983123:DEZ983124 DOU983123:DOV983124 DYQ983123:DYR983124 EIM983123:EIN983124 ESI983123:ESJ983124 FCE983123:FCF983124 FMA983123:FMB983124 FVW983123:FVX983124 GFS983123:GFT983124 GPO983123:GPP983124 GZK983123:GZL983124 HJG983123:HJH983124 HTC983123:HTD983124 ICY983123:ICZ983124 IMU983123:IMV983124 IWQ983123:IWR983124 JGM983123:JGN983124 JQI983123:JQJ983124 KAE983123:KAF983124 KKA983123:KKB983124 KTW983123:KTX983124 LDS983123:LDT983124 LNO983123:LNP983124 LXK983123:LXL983124 MHG983123:MHH983124 MRC983123:MRD983124 NAY983123:NAZ983124 NKU983123:NKV983124 NUQ983123:NUR983124 OEM983123:OEN983124 OOI983123:OOJ983124 OYE983123:OYF983124 PIA983123:PIB983124 PRW983123:PRX983124 QBS983123:QBT983124 QLO983123:QLP983124 QVK983123:QVL983124 RFG983123:RFH983124 RPC983123:RPD983124 RYY983123:RYZ983124 SIU983123:SIV983124 SSQ983123:SSR983124 TCM983123:TCN983124 TMI983123:TMJ983124 TWE983123:TWF983124 UGA983123:UGB983124 UPW983123:UPX983124 UZS983123:UZT983124 VJO983123:VJP983124 VTK983123:VTL983124 WDG983123:WDH983124 WNC983123:WND983124 WWY983123:WWZ983124 AQ86:AR87 KM86:KN87 UI86:UJ87 AEE86:AEF87 AOA86:AOB87 AXW86:AXX87 BHS86:BHT87 BRO86:BRP87 CBK86:CBL87 CLG86:CLH87 CVC86:CVD87 DEY86:DEZ87 DOU86:DOV87 DYQ86:DYR87 EIM86:EIN87 ESI86:ESJ87 FCE86:FCF87 FMA86:FMB87 FVW86:FVX87 GFS86:GFT87 GPO86:GPP87 GZK86:GZL87 HJG86:HJH87 HTC86:HTD87 ICY86:ICZ87 IMU86:IMV87 IWQ86:IWR87 JGM86:JGN87 JQI86:JQJ87 KAE86:KAF87 KKA86:KKB87 KTW86:KTX87 LDS86:LDT87 LNO86:LNP87 LXK86:LXL87 MHG86:MHH87 MRC86:MRD87 NAY86:NAZ87 NKU86:NKV87 NUQ86:NUR87 OEM86:OEN87 OOI86:OOJ87 OYE86:OYF87 PIA86:PIB87 PRW86:PRX87 QBS86:QBT87 QLO86:QLP87 QVK86:QVL87 RFG86:RFH87 RPC86:RPD87 RYY86:RYZ87 SIU86:SIV87 SSQ86:SSR87 TCM86:TCN87 TMI86:TMJ87 TWE86:TWF87 UGA86:UGB87 UPW86:UPX87 UZS86:UZT87 VJO86:VJP87 VTK86:VTL87 WDG86:WDH87 WNC86:WND87 WWY86:WWZ87 AQ65623:AR65624 KM65623:KN65624 UI65623:UJ65624 AEE65623:AEF65624 AOA65623:AOB65624 AXW65623:AXX65624 BHS65623:BHT65624 BRO65623:BRP65624 CBK65623:CBL65624 CLG65623:CLH65624 CVC65623:CVD65624 DEY65623:DEZ65624 DOU65623:DOV65624 DYQ65623:DYR65624 EIM65623:EIN65624 ESI65623:ESJ65624 FCE65623:FCF65624 FMA65623:FMB65624 FVW65623:FVX65624 GFS65623:GFT65624 GPO65623:GPP65624 GZK65623:GZL65624 HJG65623:HJH65624 HTC65623:HTD65624 ICY65623:ICZ65624 IMU65623:IMV65624 IWQ65623:IWR65624 JGM65623:JGN65624 JQI65623:JQJ65624 KAE65623:KAF65624 KKA65623:KKB65624 KTW65623:KTX65624 LDS65623:LDT65624 LNO65623:LNP65624 LXK65623:LXL65624 MHG65623:MHH65624 MRC65623:MRD65624 NAY65623:NAZ65624 NKU65623:NKV65624 NUQ65623:NUR65624 OEM65623:OEN65624 OOI65623:OOJ65624 OYE65623:OYF65624 PIA65623:PIB65624 PRW65623:PRX65624 QBS65623:QBT65624 QLO65623:QLP65624 QVK65623:QVL65624 RFG65623:RFH65624 RPC65623:RPD65624 RYY65623:RYZ65624 SIU65623:SIV65624 SSQ65623:SSR65624 TCM65623:TCN65624 TMI65623:TMJ65624 TWE65623:TWF65624 UGA65623:UGB65624 UPW65623:UPX65624 UZS65623:UZT65624 VJO65623:VJP65624 VTK65623:VTL65624 WDG65623:WDH65624 WNC65623:WND65624 WWY65623:WWZ65624 AQ131159:AR131160 KM131159:KN131160 UI131159:UJ131160 AEE131159:AEF131160 AOA131159:AOB131160 AXW131159:AXX131160 BHS131159:BHT131160 BRO131159:BRP131160 CBK131159:CBL131160 CLG131159:CLH131160 CVC131159:CVD131160 DEY131159:DEZ131160 DOU131159:DOV131160 DYQ131159:DYR131160 EIM131159:EIN131160 ESI131159:ESJ131160 FCE131159:FCF131160 FMA131159:FMB131160 FVW131159:FVX131160 GFS131159:GFT131160 GPO131159:GPP131160 GZK131159:GZL131160 HJG131159:HJH131160 HTC131159:HTD131160 ICY131159:ICZ131160 IMU131159:IMV131160 IWQ131159:IWR131160 JGM131159:JGN131160 JQI131159:JQJ131160 KAE131159:KAF131160 KKA131159:KKB131160 KTW131159:KTX131160 LDS131159:LDT131160 LNO131159:LNP131160 LXK131159:LXL131160 MHG131159:MHH131160 MRC131159:MRD131160 NAY131159:NAZ131160 NKU131159:NKV131160 NUQ131159:NUR131160 OEM131159:OEN131160 OOI131159:OOJ131160 OYE131159:OYF131160 PIA131159:PIB131160 PRW131159:PRX131160 QBS131159:QBT131160 QLO131159:QLP131160 QVK131159:QVL131160 RFG131159:RFH131160 RPC131159:RPD131160 RYY131159:RYZ131160 SIU131159:SIV131160 SSQ131159:SSR131160 TCM131159:TCN131160 TMI131159:TMJ131160 TWE131159:TWF131160 UGA131159:UGB131160 UPW131159:UPX131160 UZS131159:UZT131160 VJO131159:VJP131160 VTK131159:VTL131160 WDG131159:WDH131160 WNC131159:WND131160 WWY131159:WWZ131160 AQ196695:AR196696 KM196695:KN196696 UI196695:UJ196696 AEE196695:AEF196696 AOA196695:AOB196696 AXW196695:AXX196696 BHS196695:BHT196696 BRO196695:BRP196696 CBK196695:CBL196696 CLG196695:CLH196696 CVC196695:CVD196696 DEY196695:DEZ196696 DOU196695:DOV196696 DYQ196695:DYR196696 EIM196695:EIN196696 ESI196695:ESJ196696 FCE196695:FCF196696 FMA196695:FMB196696 FVW196695:FVX196696 GFS196695:GFT196696 GPO196695:GPP196696 GZK196695:GZL196696 HJG196695:HJH196696 HTC196695:HTD196696 ICY196695:ICZ196696 IMU196695:IMV196696 IWQ196695:IWR196696 JGM196695:JGN196696 JQI196695:JQJ196696 KAE196695:KAF196696 KKA196695:KKB196696 KTW196695:KTX196696 LDS196695:LDT196696 LNO196695:LNP196696 LXK196695:LXL196696 MHG196695:MHH196696 MRC196695:MRD196696 NAY196695:NAZ196696 NKU196695:NKV196696 NUQ196695:NUR196696 OEM196695:OEN196696 OOI196695:OOJ196696 OYE196695:OYF196696 PIA196695:PIB196696 PRW196695:PRX196696 QBS196695:QBT196696 QLO196695:QLP196696 QVK196695:QVL196696 RFG196695:RFH196696 RPC196695:RPD196696 RYY196695:RYZ196696 SIU196695:SIV196696 SSQ196695:SSR196696 TCM196695:TCN196696 TMI196695:TMJ196696 TWE196695:TWF196696 UGA196695:UGB196696 UPW196695:UPX196696 UZS196695:UZT196696 VJO196695:VJP196696 VTK196695:VTL196696 WDG196695:WDH196696 WNC196695:WND196696 WWY196695:WWZ196696 AQ262231:AR262232 KM262231:KN262232 UI262231:UJ262232 AEE262231:AEF262232 AOA262231:AOB262232 AXW262231:AXX262232 BHS262231:BHT262232 BRO262231:BRP262232 CBK262231:CBL262232 CLG262231:CLH262232 CVC262231:CVD262232 DEY262231:DEZ262232 DOU262231:DOV262232 DYQ262231:DYR262232 EIM262231:EIN262232 ESI262231:ESJ262232 FCE262231:FCF262232 FMA262231:FMB262232 FVW262231:FVX262232 GFS262231:GFT262232 GPO262231:GPP262232 GZK262231:GZL262232 HJG262231:HJH262232 HTC262231:HTD262232 ICY262231:ICZ262232 IMU262231:IMV262232 IWQ262231:IWR262232 JGM262231:JGN262232 JQI262231:JQJ262232 KAE262231:KAF262232 KKA262231:KKB262232 KTW262231:KTX262232 LDS262231:LDT262232 LNO262231:LNP262232 LXK262231:LXL262232 MHG262231:MHH262232 MRC262231:MRD262232 NAY262231:NAZ262232 NKU262231:NKV262232 NUQ262231:NUR262232 OEM262231:OEN262232 OOI262231:OOJ262232 OYE262231:OYF262232 PIA262231:PIB262232 PRW262231:PRX262232 QBS262231:QBT262232 QLO262231:QLP262232 QVK262231:QVL262232 RFG262231:RFH262232 RPC262231:RPD262232 RYY262231:RYZ262232 SIU262231:SIV262232 SSQ262231:SSR262232 TCM262231:TCN262232 TMI262231:TMJ262232 TWE262231:TWF262232 UGA262231:UGB262232 UPW262231:UPX262232 UZS262231:UZT262232 VJO262231:VJP262232 VTK262231:VTL262232 WDG262231:WDH262232 WNC262231:WND262232 WWY262231:WWZ262232 AQ327767:AR327768 KM327767:KN327768 UI327767:UJ327768 AEE327767:AEF327768 AOA327767:AOB327768 AXW327767:AXX327768 BHS327767:BHT327768 BRO327767:BRP327768 CBK327767:CBL327768 CLG327767:CLH327768 CVC327767:CVD327768 DEY327767:DEZ327768 DOU327767:DOV327768 DYQ327767:DYR327768 EIM327767:EIN327768 ESI327767:ESJ327768 FCE327767:FCF327768 FMA327767:FMB327768 FVW327767:FVX327768 GFS327767:GFT327768 GPO327767:GPP327768 GZK327767:GZL327768 HJG327767:HJH327768 HTC327767:HTD327768 ICY327767:ICZ327768 IMU327767:IMV327768 IWQ327767:IWR327768 JGM327767:JGN327768 JQI327767:JQJ327768 KAE327767:KAF327768 KKA327767:KKB327768 KTW327767:KTX327768 LDS327767:LDT327768 LNO327767:LNP327768 LXK327767:LXL327768 MHG327767:MHH327768 MRC327767:MRD327768 NAY327767:NAZ327768 NKU327767:NKV327768 NUQ327767:NUR327768 OEM327767:OEN327768 OOI327767:OOJ327768 OYE327767:OYF327768 PIA327767:PIB327768 PRW327767:PRX327768 QBS327767:QBT327768 QLO327767:QLP327768 QVK327767:QVL327768 RFG327767:RFH327768 RPC327767:RPD327768 RYY327767:RYZ327768 SIU327767:SIV327768 SSQ327767:SSR327768 TCM327767:TCN327768 TMI327767:TMJ327768 TWE327767:TWF327768 UGA327767:UGB327768 UPW327767:UPX327768 UZS327767:UZT327768 VJO327767:VJP327768 VTK327767:VTL327768 WDG327767:WDH327768 WNC327767:WND327768 WWY327767:WWZ327768 AQ393303:AR393304 KM393303:KN393304 UI393303:UJ393304 AEE393303:AEF393304 AOA393303:AOB393304 AXW393303:AXX393304 BHS393303:BHT393304 BRO393303:BRP393304 CBK393303:CBL393304 CLG393303:CLH393304 CVC393303:CVD393304 DEY393303:DEZ393304 DOU393303:DOV393304 DYQ393303:DYR393304 EIM393303:EIN393304 ESI393303:ESJ393304 FCE393303:FCF393304 FMA393303:FMB393304 FVW393303:FVX393304 GFS393303:GFT393304 GPO393303:GPP393304 GZK393303:GZL393304 HJG393303:HJH393304 HTC393303:HTD393304 ICY393303:ICZ393304 IMU393303:IMV393304 IWQ393303:IWR393304 JGM393303:JGN393304 JQI393303:JQJ393304 KAE393303:KAF393304 KKA393303:KKB393304 KTW393303:KTX393304 LDS393303:LDT393304 LNO393303:LNP393304 LXK393303:LXL393304 MHG393303:MHH393304 MRC393303:MRD393304 NAY393303:NAZ393304 NKU393303:NKV393304 NUQ393303:NUR393304 OEM393303:OEN393304 OOI393303:OOJ393304 OYE393303:OYF393304 PIA393303:PIB393304 PRW393303:PRX393304 QBS393303:QBT393304 QLO393303:QLP393304 QVK393303:QVL393304 RFG393303:RFH393304 RPC393303:RPD393304 RYY393303:RYZ393304 SIU393303:SIV393304 SSQ393303:SSR393304 TCM393303:TCN393304 TMI393303:TMJ393304 TWE393303:TWF393304 UGA393303:UGB393304 UPW393303:UPX393304 UZS393303:UZT393304 VJO393303:VJP393304 VTK393303:VTL393304 WDG393303:WDH393304 WNC393303:WND393304 WWY393303:WWZ393304 AQ458839:AR458840 KM458839:KN458840 UI458839:UJ458840 AEE458839:AEF458840 AOA458839:AOB458840 AXW458839:AXX458840 BHS458839:BHT458840 BRO458839:BRP458840 CBK458839:CBL458840 CLG458839:CLH458840 CVC458839:CVD458840 DEY458839:DEZ458840 DOU458839:DOV458840 DYQ458839:DYR458840 EIM458839:EIN458840 ESI458839:ESJ458840 FCE458839:FCF458840 FMA458839:FMB458840 FVW458839:FVX458840 GFS458839:GFT458840 GPO458839:GPP458840 GZK458839:GZL458840 HJG458839:HJH458840 HTC458839:HTD458840 ICY458839:ICZ458840 IMU458839:IMV458840 IWQ458839:IWR458840 JGM458839:JGN458840 JQI458839:JQJ458840 KAE458839:KAF458840 KKA458839:KKB458840 KTW458839:KTX458840 LDS458839:LDT458840 LNO458839:LNP458840 LXK458839:LXL458840 MHG458839:MHH458840 MRC458839:MRD458840 NAY458839:NAZ458840 NKU458839:NKV458840 NUQ458839:NUR458840 OEM458839:OEN458840 OOI458839:OOJ458840 OYE458839:OYF458840 PIA458839:PIB458840 PRW458839:PRX458840 QBS458839:QBT458840 QLO458839:QLP458840 QVK458839:QVL458840 RFG458839:RFH458840 RPC458839:RPD458840 RYY458839:RYZ458840 SIU458839:SIV458840 SSQ458839:SSR458840 TCM458839:TCN458840 TMI458839:TMJ458840 TWE458839:TWF458840 UGA458839:UGB458840 UPW458839:UPX458840 UZS458839:UZT458840 VJO458839:VJP458840 VTK458839:VTL458840 WDG458839:WDH458840 WNC458839:WND458840 WWY458839:WWZ458840 AQ524375:AR524376 KM524375:KN524376 UI524375:UJ524376 AEE524375:AEF524376 AOA524375:AOB524376 AXW524375:AXX524376 BHS524375:BHT524376 BRO524375:BRP524376 CBK524375:CBL524376 CLG524375:CLH524376 CVC524375:CVD524376 DEY524375:DEZ524376 DOU524375:DOV524376 DYQ524375:DYR524376 EIM524375:EIN524376 ESI524375:ESJ524376 FCE524375:FCF524376 FMA524375:FMB524376 FVW524375:FVX524376 GFS524375:GFT524376 GPO524375:GPP524376 GZK524375:GZL524376 HJG524375:HJH524376 HTC524375:HTD524376 ICY524375:ICZ524376 IMU524375:IMV524376 IWQ524375:IWR524376 JGM524375:JGN524376 JQI524375:JQJ524376 KAE524375:KAF524376 KKA524375:KKB524376 KTW524375:KTX524376 LDS524375:LDT524376 LNO524375:LNP524376 LXK524375:LXL524376 MHG524375:MHH524376 MRC524375:MRD524376 NAY524375:NAZ524376 NKU524375:NKV524376 NUQ524375:NUR524376 OEM524375:OEN524376 OOI524375:OOJ524376 OYE524375:OYF524376 PIA524375:PIB524376 PRW524375:PRX524376 QBS524375:QBT524376 QLO524375:QLP524376 QVK524375:QVL524376 RFG524375:RFH524376 RPC524375:RPD524376 RYY524375:RYZ524376 SIU524375:SIV524376 SSQ524375:SSR524376 TCM524375:TCN524376 TMI524375:TMJ524376 TWE524375:TWF524376 UGA524375:UGB524376 UPW524375:UPX524376 UZS524375:UZT524376 VJO524375:VJP524376 VTK524375:VTL524376 WDG524375:WDH524376 WNC524375:WND524376 WWY524375:WWZ524376 AQ589911:AR589912 KM589911:KN589912 UI589911:UJ589912 AEE589911:AEF589912 AOA589911:AOB589912 AXW589911:AXX589912 BHS589911:BHT589912 BRO589911:BRP589912 CBK589911:CBL589912 CLG589911:CLH589912 CVC589911:CVD589912 DEY589911:DEZ589912 DOU589911:DOV589912 DYQ589911:DYR589912 EIM589911:EIN589912 ESI589911:ESJ589912 FCE589911:FCF589912 FMA589911:FMB589912 FVW589911:FVX589912 GFS589911:GFT589912 GPO589911:GPP589912 GZK589911:GZL589912 HJG589911:HJH589912 HTC589911:HTD589912 ICY589911:ICZ589912 IMU589911:IMV589912 IWQ589911:IWR589912 JGM589911:JGN589912 JQI589911:JQJ589912 KAE589911:KAF589912 KKA589911:KKB589912 KTW589911:KTX589912 LDS589911:LDT589912 LNO589911:LNP589912 LXK589911:LXL589912 MHG589911:MHH589912 MRC589911:MRD589912 NAY589911:NAZ589912 NKU589911:NKV589912 NUQ589911:NUR589912 OEM589911:OEN589912 OOI589911:OOJ589912 OYE589911:OYF589912 PIA589911:PIB589912 PRW589911:PRX589912 QBS589911:QBT589912 QLO589911:QLP589912 QVK589911:QVL589912 RFG589911:RFH589912 RPC589911:RPD589912 RYY589911:RYZ589912 SIU589911:SIV589912 SSQ589911:SSR589912 TCM589911:TCN589912 TMI589911:TMJ589912 TWE589911:TWF589912 UGA589911:UGB589912 UPW589911:UPX589912 UZS589911:UZT589912 VJO589911:VJP589912 VTK589911:VTL589912 WDG589911:WDH589912 WNC589911:WND589912 WWY589911:WWZ589912 AQ655447:AR655448 KM655447:KN655448 UI655447:UJ655448 AEE655447:AEF655448 AOA655447:AOB655448 AXW655447:AXX655448 BHS655447:BHT655448 BRO655447:BRP655448 CBK655447:CBL655448 CLG655447:CLH655448 CVC655447:CVD655448 DEY655447:DEZ655448 DOU655447:DOV655448 DYQ655447:DYR655448 EIM655447:EIN655448 ESI655447:ESJ655448 FCE655447:FCF655448 FMA655447:FMB655448 FVW655447:FVX655448 GFS655447:GFT655448 GPO655447:GPP655448 GZK655447:GZL655448 HJG655447:HJH655448 HTC655447:HTD655448 ICY655447:ICZ655448 IMU655447:IMV655448 IWQ655447:IWR655448 JGM655447:JGN655448 JQI655447:JQJ655448 KAE655447:KAF655448 KKA655447:KKB655448 KTW655447:KTX655448 LDS655447:LDT655448 LNO655447:LNP655448 LXK655447:LXL655448 MHG655447:MHH655448 MRC655447:MRD655448 NAY655447:NAZ655448 NKU655447:NKV655448 NUQ655447:NUR655448 OEM655447:OEN655448 OOI655447:OOJ655448 OYE655447:OYF655448 PIA655447:PIB655448 PRW655447:PRX655448 QBS655447:QBT655448 QLO655447:QLP655448 QVK655447:QVL655448 RFG655447:RFH655448 RPC655447:RPD655448 RYY655447:RYZ655448 SIU655447:SIV655448 SSQ655447:SSR655448 TCM655447:TCN655448 TMI655447:TMJ655448 TWE655447:TWF655448 UGA655447:UGB655448 UPW655447:UPX655448 UZS655447:UZT655448 VJO655447:VJP655448 VTK655447:VTL655448 WDG655447:WDH655448 WNC655447:WND655448 WWY655447:WWZ655448 AQ720983:AR720984 KM720983:KN720984 UI720983:UJ720984 AEE720983:AEF720984 AOA720983:AOB720984 AXW720983:AXX720984 BHS720983:BHT720984 BRO720983:BRP720984 CBK720983:CBL720984 CLG720983:CLH720984 CVC720983:CVD720984 DEY720983:DEZ720984 DOU720983:DOV720984 DYQ720983:DYR720984 EIM720983:EIN720984 ESI720983:ESJ720984 FCE720983:FCF720984 FMA720983:FMB720984 FVW720983:FVX720984 GFS720983:GFT720984 GPO720983:GPP720984 GZK720983:GZL720984 HJG720983:HJH720984 HTC720983:HTD720984 ICY720983:ICZ720984 IMU720983:IMV720984 IWQ720983:IWR720984 JGM720983:JGN720984 JQI720983:JQJ720984 KAE720983:KAF720984 KKA720983:KKB720984 KTW720983:KTX720984 LDS720983:LDT720984 LNO720983:LNP720984 LXK720983:LXL720984 MHG720983:MHH720984 MRC720983:MRD720984 NAY720983:NAZ720984 NKU720983:NKV720984 NUQ720983:NUR720984 OEM720983:OEN720984 OOI720983:OOJ720984 OYE720983:OYF720984 PIA720983:PIB720984 PRW720983:PRX720984 QBS720983:QBT720984 QLO720983:QLP720984 QVK720983:QVL720984 RFG720983:RFH720984 RPC720983:RPD720984 RYY720983:RYZ720984 SIU720983:SIV720984 SSQ720983:SSR720984 TCM720983:TCN720984 TMI720983:TMJ720984 TWE720983:TWF720984 UGA720983:UGB720984 UPW720983:UPX720984 UZS720983:UZT720984 VJO720983:VJP720984 VTK720983:VTL720984 WDG720983:WDH720984 WNC720983:WND720984 WWY720983:WWZ720984 AQ786519:AR786520 KM786519:KN786520 UI786519:UJ786520 AEE786519:AEF786520 AOA786519:AOB786520 AXW786519:AXX786520 BHS786519:BHT786520 BRO786519:BRP786520 CBK786519:CBL786520 CLG786519:CLH786520 CVC786519:CVD786520 DEY786519:DEZ786520 DOU786519:DOV786520 DYQ786519:DYR786520 EIM786519:EIN786520 ESI786519:ESJ786520 FCE786519:FCF786520 FMA786519:FMB786520 FVW786519:FVX786520 GFS786519:GFT786520 GPO786519:GPP786520 GZK786519:GZL786520 HJG786519:HJH786520 HTC786519:HTD786520 ICY786519:ICZ786520 IMU786519:IMV786520 IWQ786519:IWR786520 JGM786519:JGN786520 JQI786519:JQJ786520 KAE786519:KAF786520 KKA786519:KKB786520 KTW786519:KTX786520 LDS786519:LDT786520 LNO786519:LNP786520 LXK786519:LXL786520 MHG786519:MHH786520 MRC786519:MRD786520 NAY786519:NAZ786520 NKU786519:NKV786520 NUQ786519:NUR786520 OEM786519:OEN786520 OOI786519:OOJ786520 OYE786519:OYF786520 PIA786519:PIB786520 PRW786519:PRX786520 QBS786519:QBT786520 QLO786519:QLP786520 QVK786519:QVL786520 RFG786519:RFH786520 RPC786519:RPD786520 RYY786519:RYZ786520 SIU786519:SIV786520 SSQ786519:SSR786520 TCM786519:TCN786520 TMI786519:TMJ786520 TWE786519:TWF786520 UGA786519:UGB786520 UPW786519:UPX786520 UZS786519:UZT786520 VJO786519:VJP786520 VTK786519:VTL786520 WDG786519:WDH786520 WNC786519:WND786520 WWY786519:WWZ786520 AQ852055:AR852056 KM852055:KN852056 UI852055:UJ852056 AEE852055:AEF852056 AOA852055:AOB852056 AXW852055:AXX852056 BHS852055:BHT852056 BRO852055:BRP852056 CBK852055:CBL852056 CLG852055:CLH852056 CVC852055:CVD852056 DEY852055:DEZ852056 DOU852055:DOV852056 DYQ852055:DYR852056 EIM852055:EIN852056 ESI852055:ESJ852056 FCE852055:FCF852056 FMA852055:FMB852056 FVW852055:FVX852056 GFS852055:GFT852056 GPO852055:GPP852056 GZK852055:GZL852056 HJG852055:HJH852056 HTC852055:HTD852056 ICY852055:ICZ852056 IMU852055:IMV852056 IWQ852055:IWR852056 JGM852055:JGN852056 JQI852055:JQJ852056 KAE852055:KAF852056 KKA852055:KKB852056 KTW852055:KTX852056 LDS852055:LDT852056 LNO852055:LNP852056 LXK852055:LXL852056 MHG852055:MHH852056 MRC852055:MRD852056 NAY852055:NAZ852056 NKU852055:NKV852056 NUQ852055:NUR852056 OEM852055:OEN852056 OOI852055:OOJ852056 OYE852055:OYF852056 PIA852055:PIB852056 PRW852055:PRX852056 QBS852055:QBT852056 QLO852055:QLP852056 QVK852055:QVL852056 RFG852055:RFH852056 RPC852055:RPD852056 RYY852055:RYZ852056 SIU852055:SIV852056 SSQ852055:SSR852056 TCM852055:TCN852056 TMI852055:TMJ852056 TWE852055:TWF852056 UGA852055:UGB852056 UPW852055:UPX852056 UZS852055:UZT852056 VJO852055:VJP852056 VTK852055:VTL852056 WDG852055:WDH852056 WNC852055:WND852056 WWY852055:WWZ852056 AQ917591:AR917592 KM917591:KN917592 UI917591:UJ917592 AEE917591:AEF917592 AOA917591:AOB917592 AXW917591:AXX917592 BHS917591:BHT917592 BRO917591:BRP917592 CBK917591:CBL917592 CLG917591:CLH917592 CVC917591:CVD917592 DEY917591:DEZ917592 DOU917591:DOV917592 DYQ917591:DYR917592 EIM917591:EIN917592 ESI917591:ESJ917592 FCE917591:FCF917592 FMA917591:FMB917592 FVW917591:FVX917592 GFS917591:GFT917592 GPO917591:GPP917592 GZK917591:GZL917592 HJG917591:HJH917592 HTC917591:HTD917592 ICY917591:ICZ917592 IMU917591:IMV917592 IWQ917591:IWR917592 JGM917591:JGN917592 JQI917591:JQJ917592 KAE917591:KAF917592 KKA917591:KKB917592 KTW917591:KTX917592 LDS917591:LDT917592 LNO917591:LNP917592 LXK917591:LXL917592 MHG917591:MHH917592 MRC917591:MRD917592 NAY917591:NAZ917592 NKU917591:NKV917592 NUQ917591:NUR917592 OEM917591:OEN917592 OOI917591:OOJ917592 OYE917591:OYF917592 PIA917591:PIB917592 PRW917591:PRX917592 QBS917591:QBT917592 QLO917591:QLP917592 QVK917591:QVL917592 RFG917591:RFH917592 RPC917591:RPD917592 RYY917591:RYZ917592 SIU917591:SIV917592 SSQ917591:SSR917592 TCM917591:TCN917592 TMI917591:TMJ917592 TWE917591:TWF917592 UGA917591:UGB917592 UPW917591:UPX917592 UZS917591:UZT917592 VJO917591:VJP917592 VTK917591:VTL917592 WDG917591:WDH917592 WNC917591:WND917592 WWY917591:WWZ917592 AQ983127:AR983128 KM983127:KN983128 UI983127:UJ983128 AEE983127:AEF983128 AOA983127:AOB983128 AXW983127:AXX983128 BHS983127:BHT983128 BRO983127:BRP983128 CBK983127:CBL983128 CLG983127:CLH983128 CVC983127:CVD983128 DEY983127:DEZ983128 DOU983127:DOV983128 DYQ983127:DYR983128 EIM983127:EIN983128 ESI983127:ESJ983128 FCE983127:FCF983128 FMA983127:FMB983128 FVW983127:FVX983128 GFS983127:GFT983128 GPO983127:GPP983128 GZK983127:GZL983128 HJG983127:HJH983128 HTC983127:HTD983128 ICY983127:ICZ983128 IMU983127:IMV983128 IWQ983127:IWR983128 JGM983127:JGN983128 JQI983127:JQJ983128 KAE983127:KAF983128 KKA983127:KKB983128 KTW983127:KTX983128 LDS983127:LDT983128 LNO983127:LNP983128 LXK983127:LXL983128 MHG983127:MHH983128 MRC983127:MRD983128 NAY983127:NAZ983128 NKU983127:NKV983128 NUQ983127:NUR983128 OEM983127:OEN983128 OOI983127:OOJ983128 OYE983127:OYF983128 PIA983127:PIB983128 PRW983127:PRX983128 QBS983127:QBT983128 QLO983127:QLP983128 QVK983127:QVL983128 RFG983127:RFH983128 RPC983127:RPD983128 RYY983127:RYZ983128 SIU983127:SIV983128 SSQ983127:SSR983128 TCM983127:TCN983128 TMI983127:TMJ983128 TWE983127:TWF983128 UGA983127:UGB983128 UPW983127:UPX983128 UZS983127:UZT983128 VJO983127:VJP983128 VTK983127:VTL983128 WDG983127:WDH983128 WNC983127:WND983128 WWY983127:WWZ983128 AQ90:AR91 KM90:KN91 UI90:UJ91 AEE90:AEF91 AOA90:AOB91 AXW90:AXX91 BHS90:BHT91 BRO90:BRP91 CBK90:CBL91 CLG90:CLH91 CVC90:CVD91 DEY90:DEZ91 DOU90:DOV91 DYQ90:DYR91 EIM90:EIN91 ESI90:ESJ91 FCE90:FCF91 FMA90:FMB91 FVW90:FVX91 GFS90:GFT91 GPO90:GPP91 GZK90:GZL91 HJG90:HJH91 HTC90:HTD91 ICY90:ICZ91 IMU90:IMV91 IWQ90:IWR91 JGM90:JGN91 JQI90:JQJ91 KAE90:KAF91 KKA90:KKB91 KTW90:KTX91 LDS90:LDT91 LNO90:LNP91 LXK90:LXL91 MHG90:MHH91 MRC90:MRD91 NAY90:NAZ91 NKU90:NKV91 NUQ90:NUR91 OEM90:OEN91 OOI90:OOJ91 OYE90:OYF91 PIA90:PIB91 PRW90:PRX91 QBS90:QBT91 QLO90:QLP91 QVK90:QVL91 RFG90:RFH91 RPC90:RPD91 RYY90:RYZ91 SIU90:SIV91 SSQ90:SSR91 TCM90:TCN91 TMI90:TMJ91 TWE90:TWF91 UGA90:UGB91 UPW90:UPX91 UZS90:UZT91 VJO90:VJP91 VTK90:VTL91 WDG90:WDH91 WNC90:WND91 WWY90:WWZ91 AQ65627:AR65628 KM65627:KN65628 UI65627:UJ65628 AEE65627:AEF65628 AOA65627:AOB65628 AXW65627:AXX65628 BHS65627:BHT65628 BRO65627:BRP65628 CBK65627:CBL65628 CLG65627:CLH65628 CVC65627:CVD65628 DEY65627:DEZ65628 DOU65627:DOV65628 DYQ65627:DYR65628 EIM65627:EIN65628 ESI65627:ESJ65628 FCE65627:FCF65628 FMA65627:FMB65628 FVW65627:FVX65628 GFS65627:GFT65628 GPO65627:GPP65628 GZK65627:GZL65628 HJG65627:HJH65628 HTC65627:HTD65628 ICY65627:ICZ65628 IMU65627:IMV65628 IWQ65627:IWR65628 JGM65627:JGN65628 JQI65627:JQJ65628 KAE65627:KAF65628 KKA65627:KKB65628 KTW65627:KTX65628 LDS65627:LDT65628 LNO65627:LNP65628 LXK65627:LXL65628 MHG65627:MHH65628 MRC65627:MRD65628 NAY65627:NAZ65628 NKU65627:NKV65628 NUQ65627:NUR65628 OEM65627:OEN65628 OOI65627:OOJ65628 OYE65627:OYF65628 PIA65627:PIB65628 PRW65627:PRX65628 QBS65627:QBT65628 QLO65627:QLP65628 QVK65627:QVL65628 RFG65627:RFH65628 RPC65627:RPD65628 RYY65627:RYZ65628 SIU65627:SIV65628 SSQ65627:SSR65628 TCM65627:TCN65628 TMI65627:TMJ65628 TWE65627:TWF65628 UGA65627:UGB65628 UPW65627:UPX65628 UZS65627:UZT65628 VJO65627:VJP65628 VTK65627:VTL65628 WDG65627:WDH65628 WNC65627:WND65628 WWY65627:WWZ65628 AQ131163:AR131164 KM131163:KN131164 UI131163:UJ131164 AEE131163:AEF131164 AOA131163:AOB131164 AXW131163:AXX131164 BHS131163:BHT131164 BRO131163:BRP131164 CBK131163:CBL131164 CLG131163:CLH131164 CVC131163:CVD131164 DEY131163:DEZ131164 DOU131163:DOV131164 DYQ131163:DYR131164 EIM131163:EIN131164 ESI131163:ESJ131164 FCE131163:FCF131164 FMA131163:FMB131164 FVW131163:FVX131164 GFS131163:GFT131164 GPO131163:GPP131164 GZK131163:GZL131164 HJG131163:HJH131164 HTC131163:HTD131164 ICY131163:ICZ131164 IMU131163:IMV131164 IWQ131163:IWR131164 JGM131163:JGN131164 JQI131163:JQJ131164 KAE131163:KAF131164 KKA131163:KKB131164 KTW131163:KTX131164 LDS131163:LDT131164 LNO131163:LNP131164 LXK131163:LXL131164 MHG131163:MHH131164 MRC131163:MRD131164 NAY131163:NAZ131164 NKU131163:NKV131164 NUQ131163:NUR131164 OEM131163:OEN131164 OOI131163:OOJ131164 OYE131163:OYF131164 PIA131163:PIB131164 PRW131163:PRX131164 QBS131163:QBT131164 QLO131163:QLP131164 QVK131163:QVL131164 RFG131163:RFH131164 RPC131163:RPD131164 RYY131163:RYZ131164 SIU131163:SIV131164 SSQ131163:SSR131164 TCM131163:TCN131164 TMI131163:TMJ131164 TWE131163:TWF131164 UGA131163:UGB131164 UPW131163:UPX131164 UZS131163:UZT131164 VJO131163:VJP131164 VTK131163:VTL131164 WDG131163:WDH131164 WNC131163:WND131164 WWY131163:WWZ131164 AQ196699:AR196700 KM196699:KN196700 UI196699:UJ196700 AEE196699:AEF196700 AOA196699:AOB196700 AXW196699:AXX196700 BHS196699:BHT196700 BRO196699:BRP196700 CBK196699:CBL196700 CLG196699:CLH196700 CVC196699:CVD196700 DEY196699:DEZ196700 DOU196699:DOV196700 DYQ196699:DYR196700 EIM196699:EIN196700 ESI196699:ESJ196700 FCE196699:FCF196700 FMA196699:FMB196700 FVW196699:FVX196700 GFS196699:GFT196700 GPO196699:GPP196700 GZK196699:GZL196700 HJG196699:HJH196700 HTC196699:HTD196700 ICY196699:ICZ196700 IMU196699:IMV196700 IWQ196699:IWR196700 JGM196699:JGN196700 JQI196699:JQJ196700 KAE196699:KAF196700 KKA196699:KKB196700 KTW196699:KTX196700 LDS196699:LDT196700 LNO196699:LNP196700 LXK196699:LXL196700 MHG196699:MHH196700 MRC196699:MRD196700 NAY196699:NAZ196700 NKU196699:NKV196700 NUQ196699:NUR196700 OEM196699:OEN196700 OOI196699:OOJ196700 OYE196699:OYF196700 PIA196699:PIB196700 PRW196699:PRX196700 QBS196699:QBT196700 QLO196699:QLP196700 QVK196699:QVL196700 RFG196699:RFH196700 RPC196699:RPD196700 RYY196699:RYZ196700 SIU196699:SIV196700 SSQ196699:SSR196700 TCM196699:TCN196700 TMI196699:TMJ196700 TWE196699:TWF196700 UGA196699:UGB196700 UPW196699:UPX196700 UZS196699:UZT196700 VJO196699:VJP196700 VTK196699:VTL196700 WDG196699:WDH196700 WNC196699:WND196700 WWY196699:WWZ196700 AQ262235:AR262236 KM262235:KN262236 UI262235:UJ262236 AEE262235:AEF262236 AOA262235:AOB262236 AXW262235:AXX262236 BHS262235:BHT262236 BRO262235:BRP262236 CBK262235:CBL262236 CLG262235:CLH262236 CVC262235:CVD262236 DEY262235:DEZ262236 DOU262235:DOV262236 DYQ262235:DYR262236 EIM262235:EIN262236 ESI262235:ESJ262236 FCE262235:FCF262236 FMA262235:FMB262236 FVW262235:FVX262236 GFS262235:GFT262236 GPO262235:GPP262236 GZK262235:GZL262236 HJG262235:HJH262236 HTC262235:HTD262236 ICY262235:ICZ262236 IMU262235:IMV262236 IWQ262235:IWR262236 JGM262235:JGN262236 JQI262235:JQJ262236 KAE262235:KAF262236 KKA262235:KKB262236 KTW262235:KTX262236 LDS262235:LDT262236 LNO262235:LNP262236 LXK262235:LXL262236 MHG262235:MHH262236 MRC262235:MRD262236 NAY262235:NAZ262236 NKU262235:NKV262236 NUQ262235:NUR262236 OEM262235:OEN262236 OOI262235:OOJ262236 OYE262235:OYF262236 PIA262235:PIB262236 PRW262235:PRX262236 QBS262235:QBT262236 QLO262235:QLP262236 QVK262235:QVL262236 RFG262235:RFH262236 RPC262235:RPD262236 RYY262235:RYZ262236 SIU262235:SIV262236 SSQ262235:SSR262236 TCM262235:TCN262236 TMI262235:TMJ262236 TWE262235:TWF262236 UGA262235:UGB262236 UPW262235:UPX262236 UZS262235:UZT262236 VJO262235:VJP262236 VTK262235:VTL262236 WDG262235:WDH262236 WNC262235:WND262236 WWY262235:WWZ262236 AQ327771:AR327772 KM327771:KN327772 UI327771:UJ327772 AEE327771:AEF327772 AOA327771:AOB327772 AXW327771:AXX327772 BHS327771:BHT327772 BRO327771:BRP327772 CBK327771:CBL327772 CLG327771:CLH327772 CVC327771:CVD327772 DEY327771:DEZ327772 DOU327771:DOV327772 DYQ327771:DYR327772 EIM327771:EIN327772 ESI327771:ESJ327772 FCE327771:FCF327772 FMA327771:FMB327772 FVW327771:FVX327772 GFS327771:GFT327772 GPO327771:GPP327772 GZK327771:GZL327772 HJG327771:HJH327772 HTC327771:HTD327772 ICY327771:ICZ327772 IMU327771:IMV327772 IWQ327771:IWR327772 JGM327771:JGN327772 JQI327771:JQJ327772 KAE327771:KAF327772 KKA327771:KKB327772 KTW327771:KTX327772 LDS327771:LDT327772 LNO327771:LNP327772 LXK327771:LXL327772 MHG327771:MHH327772 MRC327771:MRD327772 NAY327771:NAZ327772 NKU327771:NKV327772 NUQ327771:NUR327772 OEM327771:OEN327772 OOI327771:OOJ327772 OYE327771:OYF327772 PIA327771:PIB327772 PRW327771:PRX327772 QBS327771:QBT327772 QLO327771:QLP327772 QVK327771:QVL327772 RFG327771:RFH327772 RPC327771:RPD327772 RYY327771:RYZ327772 SIU327771:SIV327772 SSQ327771:SSR327772 TCM327771:TCN327772 TMI327771:TMJ327772 TWE327771:TWF327772 UGA327771:UGB327772 UPW327771:UPX327772 UZS327771:UZT327772 VJO327771:VJP327772 VTK327771:VTL327772 WDG327771:WDH327772 WNC327771:WND327772 WWY327771:WWZ327772 AQ393307:AR393308 KM393307:KN393308 UI393307:UJ393308 AEE393307:AEF393308 AOA393307:AOB393308 AXW393307:AXX393308 BHS393307:BHT393308 BRO393307:BRP393308 CBK393307:CBL393308 CLG393307:CLH393308 CVC393307:CVD393308 DEY393307:DEZ393308 DOU393307:DOV393308 DYQ393307:DYR393308 EIM393307:EIN393308 ESI393307:ESJ393308 FCE393307:FCF393308 FMA393307:FMB393308 FVW393307:FVX393308 GFS393307:GFT393308 GPO393307:GPP393308 GZK393307:GZL393308 HJG393307:HJH393308 HTC393307:HTD393308 ICY393307:ICZ393308 IMU393307:IMV393308 IWQ393307:IWR393308 JGM393307:JGN393308 JQI393307:JQJ393308 KAE393307:KAF393308 KKA393307:KKB393308 KTW393307:KTX393308 LDS393307:LDT393308 LNO393307:LNP393308 LXK393307:LXL393308 MHG393307:MHH393308 MRC393307:MRD393308 NAY393307:NAZ393308 NKU393307:NKV393308 NUQ393307:NUR393308 OEM393307:OEN393308 OOI393307:OOJ393308 OYE393307:OYF393308 PIA393307:PIB393308 PRW393307:PRX393308 QBS393307:QBT393308 QLO393307:QLP393308 QVK393307:QVL393308 RFG393307:RFH393308 RPC393307:RPD393308 RYY393307:RYZ393308 SIU393307:SIV393308 SSQ393307:SSR393308 TCM393307:TCN393308 TMI393307:TMJ393308 TWE393307:TWF393308 UGA393307:UGB393308 UPW393307:UPX393308 UZS393307:UZT393308 VJO393307:VJP393308 VTK393307:VTL393308 WDG393307:WDH393308 WNC393307:WND393308 WWY393307:WWZ393308 AQ458843:AR458844 KM458843:KN458844 UI458843:UJ458844 AEE458843:AEF458844 AOA458843:AOB458844 AXW458843:AXX458844 BHS458843:BHT458844 BRO458843:BRP458844 CBK458843:CBL458844 CLG458843:CLH458844 CVC458843:CVD458844 DEY458843:DEZ458844 DOU458843:DOV458844 DYQ458843:DYR458844 EIM458843:EIN458844 ESI458843:ESJ458844 FCE458843:FCF458844 FMA458843:FMB458844 FVW458843:FVX458844 GFS458843:GFT458844 GPO458843:GPP458844 GZK458843:GZL458844 HJG458843:HJH458844 HTC458843:HTD458844 ICY458843:ICZ458844 IMU458843:IMV458844 IWQ458843:IWR458844 JGM458843:JGN458844 JQI458843:JQJ458844 KAE458843:KAF458844 KKA458843:KKB458844 KTW458843:KTX458844 LDS458843:LDT458844 LNO458843:LNP458844 LXK458843:LXL458844 MHG458843:MHH458844 MRC458843:MRD458844 NAY458843:NAZ458844 NKU458843:NKV458844 NUQ458843:NUR458844 OEM458843:OEN458844 OOI458843:OOJ458844 OYE458843:OYF458844 PIA458843:PIB458844 PRW458843:PRX458844 QBS458843:QBT458844 QLO458843:QLP458844 QVK458843:QVL458844 RFG458843:RFH458844 RPC458843:RPD458844 RYY458843:RYZ458844 SIU458843:SIV458844 SSQ458843:SSR458844 TCM458843:TCN458844 TMI458843:TMJ458844 TWE458843:TWF458844 UGA458843:UGB458844 UPW458843:UPX458844 UZS458843:UZT458844 VJO458843:VJP458844 VTK458843:VTL458844 WDG458843:WDH458844 WNC458843:WND458844 WWY458843:WWZ458844 AQ524379:AR524380 KM524379:KN524380 UI524379:UJ524380 AEE524379:AEF524380 AOA524379:AOB524380 AXW524379:AXX524380 BHS524379:BHT524380 BRO524379:BRP524380 CBK524379:CBL524380 CLG524379:CLH524380 CVC524379:CVD524380 DEY524379:DEZ524380 DOU524379:DOV524380 DYQ524379:DYR524380 EIM524379:EIN524380 ESI524379:ESJ524380 FCE524379:FCF524380 FMA524379:FMB524380 FVW524379:FVX524380 GFS524379:GFT524380 GPO524379:GPP524380 GZK524379:GZL524380 HJG524379:HJH524380 HTC524379:HTD524380 ICY524379:ICZ524380 IMU524379:IMV524380 IWQ524379:IWR524380 JGM524379:JGN524380 JQI524379:JQJ524380 KAE524379:KAF524380 KKA524379:KKB524380 KTW524379:KTX524380 LDS524379:LDT524380 LNO524379:LNP524380 LXK524379:LXL524380 MHG524379:MHH524380 MRC524379:MRD524380 NAY524379:NAZ524380 NKU524379:NKV524380 NUQ524379:NUR524380 OEM524379:OEN524380 OOI524379:OOJ524380 OYE524379:OYF524380 PIA524379:PIB524380 PRW524379:PRX524380 QBS524379:QBT524380 QLO524379:QLP524380 QVK524379:QVL524380 RFG524379:RFH524380 RPC524379:RPD524380 RYY524379:RYZ524380 SIU524379:SIV524380 SSQ524379:SSR524380 TCM524379:TCN524380 TMI524379:TMJ524380 TWE524379:TWF524380 UGA524379:UGB524380 UPW524379:UPX524380 UZS524379:UZT524380 VJO524379:VJP524380 VTK524379:VTL524380 WDG524379:WDH524380 WNC524379:WND524380 WWY524379:WWZ524380 AQ589915:AR589916 KM589915:KN589916 UI589915:UJ589916 AEE589915:AEF589916 AOA589915:AOB589916 AXW589915:AXX589916 BHS589915:BHT589916 BRO589915:BRP589916 CBK589915:CBL589916 CLG589915:CLH589916 CVC589915:CVD589916 DEY589915:DEZ589916 DOU589915:DOV589916 DYQ589915:DYR589916 EIM589915:EIN589916 ESI589915:ESJ589916 FCE589915:FCF589916 FMA589915:FMB589916 FVW589915:FVX589916 GFS589915:GFT589916 GPO589915:GPP589916 GZK589915:GZL589916 HJG589915:HJH589916 HTC589915:HTD589916 ICY589915:ICZ589916 IMU589915:IMV589916 IWQ589915:IWR589916 JGM589915:JGN589916 JQI589915:JQJ589916 KAE589915:KAF589916 KKA589915:KKB589916 KTW589915:KTX589916 LDS589915:LDT589916 LNO589915:LNP589916 LXK589915:LXL589916 MHG589915:MHH589916 MRC589915:MRD589916 NAY589915:NAZ589916 NKU589915:NKV589916 NUQ589915:NUR589916 OEM589915:OEN589916 OOI589915:OOJ589916 OYE589915:OYF589916 PIA589915:PIB589916 PRW589915:PRX589916 QBS589915:QBT589916 QLO589915:QLP589916 QVK589915:QVL589916 RFG589915:RFH589916 RPC589915:RPD589916 RYY589915:RYZ589916 SIU589915:SIV589916 SSQ589915:SSR589916 TCM589915:TCN589916 TMI589915:TMJ589916 TWE589915:TWF589916 UGA589915:UGB589916 UPW589915:UPX589916 UZS589915:UZT589916 VJO589915:VJP589916 VTK589915:VTL589916 WDG589915:WDH589916 WNC589915:WND589916 WWY589915:WWZ589916 AQ655451:AR655452 KM655451:KN655452 UI655451:UJ655452 AEE655451:AEF655452 AOA655451:AOB655452 AXW655451:AXX655452 BHS655451:BHT655452 BRO655451:BRP655452 CBK655451:CBL655452 CLG655451:CLH655452 CVC655451:CVD655452 DEY655451:DEZ655452 DOU655451:DOV655452 DYQ655451:DYR655452 EIM655451:EIN655452 ESI655451:ESJ655452 FCE655451:FCF655452 FMA655451:FMB655452 FVW655451:FVX655452 GFS655451:GFT655452 GPO655451:GPP655452 GZK655451:GZL655452 HJG655451:HJH655452 HTC655451:HTD655452 ICY655451:ICZ655452 IMU655451:IMV655452 IWQ655451:IWR655452 JGM655451:JGN655452 JQI655451:JQJ655452 KAE655451:KAF655452 KKA655451:KKB655452 KTW655451:KTX655452 LDS655451:LDT655452 LNO655451:LNP655452 LXK655451:LXL655452 MHG655451:MHH655452 MRC655451:MRD655452 NAY655451:NAZ655452 NKU655451:NKV655452 NUQ655451:NUR655452 OEM655451:OEN655452 OOI655451:OOJ655452 OYE655451:OYF655452 PIA655451:PIB655452 PRW655451:PRX655452 QBS655451:QBT655452 QLO655451:QLP655452 QVK655451:QVL655452 RFG655451:RFH655452 RPC655451:RPD655452 RYY655451:RYZ655452 SIU655451:SIV655452 SSQ655451:SSR655452 TCM655451:TCN655452 TMI655451:TMJ655452 TWE655451:TWF655452 UGA655451:UGB655452 UPW655451:UPX655452 UZS655451:UZT655452 VJO655451:VJP655452 VTK655451:VTL655452 WDG655451:WDH655452 WNC655451:WND655452 WWY655451:WWZ655452 AQ720987:AR720988 KM720987:KN720988 UI720987:UJ720988 AEE720987:AEF720988 AOA720987:AOB720988 AXW720987:AXX720988 BHS720987:BHT720988 BRO720987:BRP720988 CBK720987:CBL720988 CLG720987:CLH720988 CVC720987:CVD720988 DEY720987:DEZ720988 DOU720987:DOV720988 DYQ720987:DYR720988 EIM720987:EIN720988 ESI720987:ESJ720988 FCE720987:FCF720988 FMA720987:FMB720988 FVW720987:FVX720988 GFS720987:GFT720988 GPO720987:GPP720988 GZK720987:GZL720988 HJG720987:HJH720988 HTC720987:HTD720988 ICY720987:ICZ720988 IMU720987:IMV720988 IWQ720987:IWR720988 JGM720987:JGN720988 JQI720987:JQJ720988 KAE720987:KAF720988 KKA720987:KKB720988 KTW720987:KTX720988 LDS720987:LDT720988 LNO720987:LNP720988 LXK720987:LXL720988 MHG720987:MHH720988 MRC720987:MRD720988 NAY720987:NAZ720988 NKU720987:NKV720988 NUQ720987:NUR720988 OEM720987:OEN720988 OOI720987:OOJ720988 OYE720987:OYF720988 PIA720987:PIB720988 PRW720987:PRX720988 QBS720987:QBT720988 QLO720987:QLP720988 QVK720987:QVL720988 RFG720987:RFH720988 RPC720987:RPD720988 RYY720987:RYZ720988 SIU720987:SIV720988 SSQ720987:SSR720988 TCM720987:TCN720988 TMI720987:TMJ720988 TWE720987:TWF720988 UGA720987:UGB720988 UPW720987:UPX720988 UZS720987:UZT720988 VJO720987:VJP720988 VTK720987:VTL720988 WDG720987:WDH720988 WNC720987:WND720988 WWY720987:WWZ720988 AQ786523:AR786524 KM786523:KN786524 UI786523:UJ786524 AEE786523:AEF786524 AOA786523:AOB786524 AXW786523:AXX786524 BHS786523:BHT786524 BRO786523:BRP786524 CBK786523:CBL786524 CLG786523:CLH786524 CVC786523:CVD786524 DEY786523:DEZ786524 DOU786523:DOV786524 DYQ786523:DYR786524 EIM786523:EIN786524 ESI786523:ESJ786524 FCE786523:FCF786524 FMA786523:FMB786524 FVW786523:FVX786524 GFS786523:GFT786524 GPO786523:GPP786524 GZK786523:GZL786524 HJG786523:HJH786524 HTC786523:HTD786524 ICY786523:ICZ786524 IMU786523:IMV786524 IWQ786523:IWR786524 JGM786523:JGN786524 JQI786523:JQJ786524 KAE786523:KAF786524 KKA786523:KKB786524 KTW786523:KTX786524 LDS786523:LDT786524 LNO786523:LNP786524 LXK786523:LXL786524 MHG786523:MHH786524 MRC786523:MRD786524 NAY786523:NAZ786524 NKU786523:NKV786524 NUQ786523:NUR786524 OEM786523:OEN786524 OOI786523:OOJ786524 OYE786523:OYF786524 PIA786523:PIB786524 PRW786523:PRX786524 QBS786523:QBT786524 QLO786523:QLP786524 QVK786523:QVL786524 RFG786523:RFH786524 RPC786523:RPD786524 RYY786523:RYZ786524 SIU786523:SIV786524 SSQ786523:SSR786524 TCM786523:TCN786524 TMI786523:TMJ786524 TWE786523:TWF786524 UGA786523:UGB786524 UPW786523:UPX786524 UZS786523:UZT786524 VJO786523:VJP786524 VTK786523:VTL786524 WDG786523:WDH786524 WNC786523:WND786524 WWY786523:WWZ786524 AQ852059:AR852060 KM852059:KN852060 UI852059:UJ852060 AEE852059:AEF852060 AOA852059:AOB852060 AXW852059:AXX852060 BHS852059:BHT852060 BRO852059:BRP852060 CBK852059:CBL852060 CLG852059:CLH852060 CVC852059:CVD852060 DEY852059:DEZ852060 DOU852059:DOV852060 DYQ852059:DYR852060 EIM852059:EIN852060 ESI852059:ESJ852060 FCE852059:FCF852060 FMA852059:FMB852060 FVW852059:FVX852060 GFS852059:GFT852060 GPO852059:GPP852060 GZK852059:GZL852060 HJG852059:HJH852060 HTC852059:HTD852060 ICY852059:ICZ852060 IMU852059:IMV852060 IWQ852059:IWR852060 JGM852059:JGN852060 JQI852059:JQJ852060 KAE852059:KAF852060 KKA852059:KKB852060 KTW852059:KTX852060 LDS852059:LDT852060 LNO852059:LNP852060 LXK852059:LXL852060 MHG852059:MHH852060 MRC852059:MRD852060 NAY852059:NAZ852060 NKU852059:NKV852060 NUQ852059:NUR852060 OEM852059:OEN852060 OOI852059:OOJ852060 OYE852059:OYF852060 PIA852059:PIB852060 PRW852059:PRX852060 QBS852059:QBT852060 QLO852059:QLP852060 QVK852059:QVL852060 RFG852059:RFH852060 RPC852059:RPD852060 RYY852059:RYZ852060 SIU852059:SIV852060 SSQ852059:SSR852060 TCM852059:TCN852060 TMI852059:TMJ852060 TWE852059:TWF852060 UGA852059:UGB852060 UPW852059:UPX852060 UZS852059:UZT852060 VJO852059:VJP852060 VTK852059:VTL852060 WDG852059:WDH852060 WNC852059:WND852060 WWY852059:WWZ852060 AQ917595:AR917596 KM917595:KN917596 UI917595:UJ917596 AEE917595:AEF917596 AOA917595:AOB917596 AXW917595:AXX917596 BHS917595:BHT917596 BRO917595:BRP917596 CBK917595:CBL917596 CLG917595:CLH917596 CVC917595:CVD917596 DEY917595:DEZ917596 DOU917595:DOV917596 DYQ917595:DYR917596 EIM917595:EIN917596 ESI917595:ESJ917596 FCE917595:FCF917596 FMA917595:FMB917596 FVW917595:FVX917596 GFS917595:GFT917596 GPO917595:GPP917596 GZK917595:GZL917596 HJG917595:HJH917596 HTC917595:HTD917596 ICY917595:ICZ917596 IMU917595:IMV917596 IWQ917595:IWR917596 JGM917595:JGN917596 JQI917595:JQJ917596 KAE917595:KAF917596 KKA917595:KKB917596 KTW917595:KTX917596 LDS917595:LDT917596 LNO917595:LNP917596 LXK917595:LXL917596 MHG917595:MHH917596 MRC917595:MRD917596 NAY917595:NAZ917596 NKU917595:NKV917596 NUQ917595:NUR917596 OEM917595:OEN917596 OOI917595:OOJ917596 OYE917595:OYF917596 PIA917595:PIB917596 PRW917595:PRX917596 QBS917595:QBT917596 QLO917595:QLP917596 QVK917595:QVL917596 RFG917595:RFH917596 RPC917595:RPD917596 RYY917595:RYZ917596 SIU917595:SIV917596 SSQ917595:SSR917596 TCM917595:TCN917596 TMI917595:TMJ917596 TWE917595:TWF917596 UGA917595:UGB917596 UPW917595:UPX917596 UZS917595:UZT917596 VJO917595:VJP917596 VTK917595:VTL917596 WDG917595:WDH917596 WNC917595:WND917596 WWY917595:WWZ917596 AQ983131:AR983132 KM983131:KN983132 UI983131:UJ983132 AEE983131:AEF983132 AOA983131:AOB983132 AXW983131:AXX983132 BHS983131:BHT983132 BRO983131:BRP983132 CBK983131:CBL983132 CLG983131:CLH983132 CVC983131:CVD983132 DEY983131:DEZ983132 DOU983131:DOV983132 DYQ983131:DYR983132 EIM983131:EIN983132 ESI983131:ESJ983132 FCE983131:FCF983132 FMA983131:FMB983132 FVW983131:FVX983132 GFS983131:GFT983132 GPO983131:GPP983132 GZK983131:GZL983132 HJG983131:HJH983132 HTC983131:HTD983132 ICY983131:ICZ983132 IMU983131:IMV983132 IWQ983131:IWR983132 JGM983131:JGN983132 JQI983131:JQJ983132 KAE983131:KAF983132 KKA983131:KKB983132 KTW983131:KTX983132 LDS983131:LDT983132 LNO983131:LNP983132 LXK983131:LXL983132 MHG983131:MHH983132 MRC983131:MRD983132 NAY983131:NAZ983132 NKU983131:NKV983132 NUQ983131:NUR983132 OEM983131:OEN983132 OOI983131:OOJ983132 OYE983131:OYF983132 PIA983131:PIB983132 PRW983131:PRX983132 QBS983131:QBT983132 QLO983131:QLP983132 QVK983131:QVL983132 RFG983131:RFH983132 RPC983131:RPD983132 RYY983131:RYZ983132 SIU983131:SIV983132 SSQ983131:SSR983132 TCM983131:TCN983132 TMI983131:TMJ983132 TWE983131:TWF983132 UGA983131:UGB983132 UPW983131:UPX983132 UZS983131:UZT983132 VJO983131:VJP983132 VTK983131:VTL983132 WDG983131:WDH983132 WNC983131:WND983132 WWY983131:WWZ983132 B98:C99 IX98:IY99 ST98:SU99 ACP98:ACQ99 AML98:AMM99 AWH98:AWI99 BGD98:BGE99 BPZ98:BQA99 BZV98:BZW99 CJR98:CJS99 CTN98:CTO99 DDJ98:DDK99 DNF98:DNG99 DXB98:DXC99 EGX98:EGY99 EQT98:EQU99 FAP98:FAQ99 FKL98:FKM99 FUH98:FUI99 GED98:GEE99 GNZ98:GOA99 GXV98:GXW99 HHR98:HHS99 HRN98:HRO99 IBJ98:IBK99 ILF98:ILG99 IVB98:IVC99 JEX98:JEY99 JOT98:JOU99 JYP98:JYQ99 KIL98:KIM99 KSH98:KSI99 LCD98:LCE99 LLZ98:LMA99 LVV98:LVW99 MFR98:MFS99 MPN98:MPO99 MZJ98:MZK99 NJF98:NJG99 NTB98:NTC99 OCX98:OCY99 OMT98:OMU99 OWP98:OWQ99 PGL98:PGM99 PQH98:PQI99 QAD98:QAE99 QJZ98:QKA99 QTV98:QTW99 RDR98:RDS99 RNN98:RNO99 RXJ98:RXK99 SHF98:SHG99 SRB98:SRC99 TAX98:TAY99 TKT98:TKU99 TUP98:TUQ99 UEL98:UEM99 UOH98:UOI99 UYD98:UYE99 VHZ98:VIA99 VRV98:VRW99 WBR98:WBS99 WLN98:WLO99 WVJ98:WVK99 B65635:C65636 IX65635:IY65636 ST65635:SU65636 ACP65635:ACQ65636 AML65635:AMM65636 AWH65635:AWI65636 BGD65635:BGE65636 BPZ65635:BQA65636 BZV65635:BZW65636 CJR65635:CJS65636 CTN65635:CTO65636 DDJ65635:DDK65636 DNF65635:DNG65636 DXB65635:DXC65636 EGX65635:EGY65636 EQT65635:EQU65636 FAP65635:FAQ65636 FKL65635:FKM65636 FUH65635:FUI65636 GED65635:GEE65636 GNZ65635:GOA65636 GXV65635:GXW65636 HHR65635:HHS65636 HRN65635:HRO65636 IBJ65635:IBK65636 ILF65635:ILG65636 IVB65635:IVC65636 JEX65635:JEY65636 JOT65635:JOU65636 JYP65635:JYQ65636 KIL65635:KIM65636 KSH65635:KSI65636 LCD65635:LCE65636 LLZ65635:LMA65636 LVV65635:LVW65636 MFR65635:MFS65636 MPN65635:MPO65636 MZJ65635:MZK65636 NJF65635:NJG65636 NTB65635:NTC65636 OCX65635:OCY65636 OMT65635:OMU65636 OWP65635:OWQ65636 PGL65635:PGM65636 PQH65635:PQI65636 QAD65635:QAE65636 QJZ65635:QKA65636 QTV65635:QTW65636 RDR65635:RDS65636 RNN65635:RNO65636 RXJ65635:RXK65636 SHF65635:SHG65636 SRB65635:SRC65636 TAX65635:TAY65636 TKT65635:TKU65636 TUP65635:TUQ65636 UEL65635:UEM65636 UOH65635:UOI65636 UYD65635:UYE65636 VHZ65635:VIA65636 VRV65635:VRW65636 WBR65635:WBS65636 WLN65635:WLO65636 WVJ65635:WVK65636 B131171:C131172 IX131171:IY131172 ST131171:SU131172 ACP131171:ACQ131172 AML131171:AMM131172 AWH131171:AWI131172 BGD131171:BGE131172 BPZ131171:BQA131172 BZV131171:BZW131172 CJR131171:CJS131172 CTN131171:CTO131172 DDJ131171:DDK131172 DNF131171:DNG131172 DXB131171:DXC131172 EGX131171:EGY131172 EQT131171:EQU131172 FAP131171:FAQ131172 FKL131171:FKM131172 FUH131171:FUI131172 GED131171:GEE131172 GNZ131171:GOA131172 GXV131171:GXW131172 HHR131171:HHS131172 HRN131171:HRO131172 IBJ131171:IBK131172 ILF131171:ILG131172 IVB131171:IVC131172 JEX131171:JEY131172 JOT131171:JOU131172 JYP131171:JYQ131172 KIL131171:KIM131172 KSH131171:KSI131172 LCD131171:LCE131172 LLZ131171:LMA131172 LVV131171:LVW131172 MFR131171:MFS131172 MPN131171:MPO131172 MZJ131171:MZK131172 NJF131171:NJG131172 NTB131171:NTC131172 OCX131171:OCY131172 OMT131171:OMU131172 OWP131171:OWQ131172 PGL131171:PGM131172 PQH131171:PQI131172 QAD131171:QAE131172 QJZ131171:QKA131172 QTV131171:QTW131172 RDR131171:RDS131172 RNN131171:RNO131172 RXJ131171:RXK131172 SHF131171:SHG131172 SRB131171:SRC131172 TAX131171:TAY131172 TKT131171:TKU131172 TUP131171:TUQ131172 UEL131171:UEM131172 UOH131171:UOI131172 UYD131171:UYE131172 VHZ131171:VIA131172 VRV131171:VRW131172 WBR131171:WBS131172 WLN131171:WLO131172 WVJ131171:WVK131172 B196707:C196708 IX196707:IY196708 ST196707:SU196708 ACP196707:ACQ196708 AML196707:AMM196708 AWH196707:AWI196708 BGD196707:BGE196708 BPZ196707:BQA196708 BZV196707:BZW196708 CJR196707:CJS196708 CTN196707:CTO196708 DDJ196707:DDK196708 DNF196707:DNG196708 DXB196707:DXC196708 EGX196707:EGY196708 EQT196707:EQU196708 FAP196707:FAQ196708 FKL196707:FKM196708 FUH196707:FUI196708 GED196707:GEE196708 GNZ196707:GOA196708 GXV196707:GXW196708 HHR196707:HHS196708 HRN196707:HRO196708 IBJ196707:IBK196708 ILF196707:ILG196708 IVB196707:IVC196708 JEX196707:JEY196708 JOT196707:JOU196708 JYP196707:JYQ196708 KIL196707:KIM196708 KSH196707:KSI196708 LCD196707:LCE196708 LLZ196707:LMA196708 LVV196707:LVW196708 MFR196707:MFS196708 MPN196707:MPO196708 MZJ196707:MZK196708 NJF196707:NJG196708 NTB196707:NTC196708 OCX196707:OCY196708 OMT196707:OMU196708 OWP196707:OWQ196708 PGL196707:PGM196708 PQH196707:PQI196708 QAD196707:QAE196708 QJZ196707:QKA196708 QTV196707:QTW196708 RDR196707:RDS196708 RNN196707:RNO196708 RXJ196707:RXK196708 SHF196707:SHG196708 SRB196707:SRC196708 TAX196707:TAY196708 TKT196707:TKU196708 TUP196707:TUQ196708 UEL196707:UEM196708 UOH196707:UOI196708 UYD196707:UYE196708 VHZ196707:VIA196708 VRV196707:VRW196708 WBR196707:WBS196708 WLN196707:WLO196708 WVJ196707:WVK196708 B262243:C262244 IX262243:IY262244 ST262243:SU262244 ACP262243:ACQ262244 AML262243:AMM262244 AWH262243:AWI262244 BGD262243:BGE262244 BPZ262243:BQA262244 BZV262243:BZW262244 CJR262243:CJS262244 CTN262243:CTO262244 DDJ262243:DDK262244 DNF262243:DNG262244 DXB262243:DXC262244 EGX262243:EGY262244 EQT262243:EQU262244 FAP262243:FAQ262244 FKL262243:FKM262244 FUH262243:FUI262244 GED262243:GEE262244 GNZ262243:GOA262244 GXV262243:GXW262244 HHR262243:HHS262244 HRN262243:HRO262244 IBJ262243:IBK262244 ILF262243:ILG262244 IVB262243:IVC262244 JEX262243:JEY262244 JOT262243:JOU262244 JYP262243:JYQ262244 KIL262243:KIM262244 KSH262243:KSI262244 LCD262243:LCE262244 LLZ262243:LMA262244 LVV262243:LVW262244 MFR262243:MFS262244 MPN262243:MPO262244 MZJ262243:MZK262244 NJF262243:NJG262244 NTB262243:NTC262244 OCX262243:OCY262244 OMT262243:OMU262244 OWP262243:OWQ262244 PGL262243:PGM262244 PQH262243:PQI262244 QAD262243:QAE262244 QJZ262243:QKA262244 QTV262243:QTW262244 RDR262243:RDS262244 RNN262243:RNO262244 RXJ262243:RXK262244 SHF262243:SHG262244 SRB262243:SRC262244 TAX262243:TAY262244 TKT262243:TKU262244 TUP262243:TUQ262244 UEL262243:UEM262244 UOH262243:UOI262244 UYD262243:UYE262244 VHZ262243:VIA262244 VRV262243:VRW262244 WBR262243:WBS262244 WLN262243:WLO262244 WVJ262243:WVK262244 B327779:C327780 IX327779:IY327780 ST327779:SU327780 ACP327779:ACQ327780 AML327779:AMM327780 AWH327779:AWI327780 BGD327779:BGE327780 BPZ327779:BQA327780 BZV327779:BZW327780 CJR327779:CJS327780 CTN327779:CTO327780 DDJ327779:DDK327780 DNF327779:DNG327780 DXB327779:DXC327780 EGX327779:EGY327780 EQT327779:EQU327780 FAP327779:FAQ327780 FKL327779:FKM327780 FUH327779:FUI327780 GED327779:GEE327780 GNZ327779:GOA327780 GXV327779:GXW327780 HHR327779:HHS327780 HRN327779:HRO327780 IBJ327779:IBK327780 ILF327779:ILG327780 IVB327779:IVC327780 JEX327779:JEY327780 JOT327779:JOU327780 JYP327779:JYQ327780 KIL327779:KIM327780 KSH327779:KSI327780 LCD327779:LCE327780 LLZ327779:LMA327780 LVV327779:LVW327780 MFR327779:MFS327780 MPN327779:MPO327780 MZJ327779:MZK327780 NJF327779:NJG327780 NTB327779:NTC327780 OCX327779:OCY327780 OMT327779:OMU327780 OWP327779:OWQ327780 PGL327779:PGM327780 PQH327779:PQI327780 QAD327779:QAE327780 QJZ327779:QKA327780 QTV327779:QTW327780 RDR327779:RDS327780 RNN327779:RNO327780 RXJ327779:RXK327780 SHF327779:SHG327780 SRB327779:SRC327780 TAX327779:TAY327780 TKT327779:TKU327780 TUP327779:TUQ327780 UEL327779:UEM327780 UOH327779:UOI327780 UYD327779:UYE327780 VHZ327779:VIA327780 VRV327779:VRW327780 WBR327779:WBS327780 WLN327779:WLO327780 WVJ327779:WVK327780 B393315:C393316 IX393315:IY393316 ST393315:SU393316 ACP393315:ACQ393316 AML393315:AMM393316 AWH393315:AWI393316 BGD393315:BGE393316 BPZ393315:BQA393316 BZV393315:BZW393316 CJR393315:CJS393316 CTN393315:CTO393316 DDJ393315:DDK393316 DNF393315:DNG393316 DXB393315:DXC393316 EGX393315:EGY393316 EQT393315:EQU393316 FAP393315:FAQ393316 FKL393315:FKM393316 FUH393315:FUI393316 GED393315:GEE393316 GNZ393315:GOA393316 GXV393315:GXW393316 HHR393315:HHS393316 HRN393315:HRO393316 IBJ393315:IBK393316 ILF393315:ILG393316 IVB393315:IVC393316 JEX393315:JEY393316 JOT393315:JOU393316 JYP393315:JYQ393316 KIL393315:KIM393316 KSH393315:KSI393316 LCD393315:LCE393316 LLZ393315:LMA393316 LVV393315:LVW393316 MFR393315:MFS393316 MPN393315:MPO393316 MZJ393315:MZK393316 NJF393315:NJG393316 NTB393315:NTC393316 OCX393315:OCY393316 OMT393315:OMU393316 OWP393315:OWQ393316 PGL393315:PGM393316 PQH393315:PQI393316 QAD393315:QAE393316 QJZ393315:QKA393316 QTV393315:QTW393316 RDR393315:RDS393316 RNN393315:RNO393316 RXJ393315:RXK393316 SHF393315:SHG393316 SRB393315:SRC393316 TAX393315:TAY393316 TKT393315:TKU393316 TUP393315:TUQ393316 UEL393315:UEM393316 UOH393315:UOI393316 UYD393315:UYE393316 VHZ393315:VIA393316 VRV393315:VRW393316 WBR393315:WBS393316 WLN393315:WLO393316 WVJ393315:WVK393316 B458851:C458852 IX458851:IY458852 ST458851:SU458852 ACP458851:ACQ458852 AML458851:AMM458852 AWH458851:AWI458852 BGD458851:BGE458852 BPZ458851:BQA458852 BZV458851:BZW458852 CJR458851:CJS458852 CTN458851:CTO458852 DDJ458851:DDK458852 DNF458851:DNG458852 DXB458851:DXC458852 EGX458851:EGY458852 EQT458851:EQU458852 FAP458851:FAQ458852 FKL458851:FKM458852 FUH458851:FUI458852 GED458851:GEE458852 GNZ458851:GOA458852 GXV458851:GXW458852 HHR458851:HHS458852 HRN458851:HRO458852 IBJ458851:IBK458852 ILF458851:ILG458852 IVB458851:IVC458852 JEX458851:JEY458852 JOT458851:JOU458852 JYP458851:JYQ458852 KIL458851:KIM458852 KSH458851:KSI458852 LCD458851:LCE458852 LLZ458851:LMA458852 LVV458851:LVW458852 MFR458851:MFS458852 MPN458851:MPO458852 MZJ458851:MZK458852 NJF458851:NJG458852 NTB458851:NTC458852 OCX458851:OCY458852 OMT458851:OMU458852 OWP458851:OWQ458852 PGL458851:PGM458852 PQH458851:PQI458852 QAD458851:QAE458852 QJZ458851:QKA458852 QTV458851:QTW458852 RDR458851:RDS458852 RNN458851:RNO458852 RXJ458851:RXK458852 SHF458851:SHG458852 SRB458851:SRC458852 TAX458851:TAY458852 TKT458851:TKU458852 TUP458851:TUQ458852 UEL458851:UEM458852 UOH458851:UOI458852 UYD458851:UYE458852 VHZ458851:VIA458852 VRV458851:VRW458852 WBR458851:WBS458852 WLN458851:WLO458852 WVJ458851:WVK458852 B524387:C524388 IX524387:IY524388 ST524387:SU524388 ACP524387:ACQ524388 AML524387:AMM524388 AWH524387:AWI524388 BGD524387:BGE524388 BPZ524387:BQA524388 BZV524387:BZW524388 CJR524387:CJS524388 CTN524387:CTO524388 DDJ524387:DDK524388 DNF524387:DNG524388 DXB524387:DXC524388 EGX524387:EGY524388 EQT524387:EQU524388 FAP524387:FAQ524388 FKL524387:FKM524388 FUH524387:FUI524388 GED524387:GEE524388 GNZ524387:GOA524388 GXV524387:GXW524388 HHR524387:HHS524388 HRN524387:HRO524388 IBJ524387:IBK524388 ILF524387:ILG524388 IVB524387:IVC524388 JEX524387:JEY524388 JOT524387:JOU524388 JYP524387:JYQ524388 KIL524387:KIM524388 KSH524387:KSI524388 LCD524387:LCE524388 LLZ524387:LMA524388 LVV524387:LVW524388 MFR524387:MFS524388 MPN524387:MPO524388 MZJ524387:MZK524388 NJF524387:NJG524388 NTB524387:NTC524388 OCX524387:OCY524388 OMT524387:OMU524388 OWP524387:OWQ524388 PGL524387:PGM524388 PQH524387:PQI524388 QAD524387:QAE524388 QJZ524387:QKA524388 QTV524387:QTW524388 RDR524387:RDS524388 RNN524387:RNO524388 RXJ524387:RXK524388 SHF524387:SHG524388 SRB524387:SRC524388 TAX524387:TAY524388 TKT524387:TKU524388 TUP524387:TUQ524388 UEL524387:UEM524388 UOH524387:UOI524388 UYD524387:UYE524388 VHZ524387:VIA524388 VRV524387:VRW524388 WBR524387:WBS524388 WLN524387:WLO524388 WVJ524387:WVK524388 B589923:C589924 IX589923:IY589924 ST589923:SU589924 ACP589923:ACQ589924 AML589923:AMM589924 AWH589923:AWI589924 BGD589923:BGE589924 BPZ589923:BQA589924 BZV589923:BZW589924 CJR589923:CJS589924 CTN589923:CTO589924 DDJ589923:DDK589924 DNF589923:DNG589924 DXB589923:DXC589924 EGX589923:EGY589924 EQT589923:EQU589924 FAP589923:FAQ589924 FKL589923:FKM589924 FUH589923:FUI589924 GED589923:GEE589924 GNZ589923:GOA589924 GXV589923:GXW589924 HHR589923:HHS589924 HRN589923:HRO589924 IBJ589923:IBK589924 ILF589923:ILG589924 IVB589923:IVC589924 JEX589923:JEY589924 JOT589923:JOU589924 JYP589923:JYQ589924 KIL589923:KIM589924 KSH589923:KSI589924 LCD589923:LCE589924 LLZ589923:LMA589924 LVV589923:LVW589924 MFR589923:MFS589924 MPN589923:MPO589924 MZJ589923:MZK589924 NJF589923:NJG589924 NTB589923:NTC589924 OCX589923:OCY589924 OMT589923:OMU589924 OWP589923:OWQ589924 PGL589923:PGM589924 PQH589923:PQI589924 QAD589923:QAE589924 QJZ589923:QKA589924 QTV589923:QTW589924 RDR589923:RDS589924 RNN589923:RNO589924 RXJ589923:RXK589924 SHF589923:SHG589924 SRB589923:SRC589924 TAX589923:TAY589924 TKT589923:TKU589924 TUP589923:TUQ589924 UEL589923:UEM589924 UOH589923:UOI589924 UYD589923:UYE589924 VHZ589923:VIA589924 VRV589923:VRW589924 WBR589923:WBS589924 WLN589923:WLO589924 WVJ589923:WVK589924 B655459:C655460 IX655459:IY655460 ST655459:SU655460 ACP655459:ACQ655460 AML655459:AMM655460 AWH655459:AWI655460 BGD655459:BGE655460 BPZ655459:BQA655460 BZV655459:BZW655460 CJR655459:CJS655460 CTN655459:CTO655460 DDJ655459:DDK655460 DNF655459:DNG655460 DXB655459:DXC655460 EGX655459:EGY655460 EQT655459:EQU655460 FAP655459:FAQ655460 FKL655459:FKM655460 FUH655459:FUI655460 GED655459:GEE655460 GNZ655459:GOA655460 GXV655459:GXW655460 HHR655459:HHS655460 HRN655459:HRO655460 IBJ655459:IBK655460 ILF655459:ILG655460 IVB655459:IVC655460 JEX655459:JEY655460 JOT655459:JOU655460 JYP655459:JYQ655460 KIL655459:KIM655460 KSH655459:KSI655460 LCD655459:LCE655460 LLZ655459:LMA655460 LVV655459:LVW655460 MFR655459:MFS655460 MPN655459:MPO655460 MZJ655459:MZK655460 NJF655459:NJG655460 NTB655459:NTC655460 OCX655459:OCY655460 OMT655459:OMU655460 OWP655459:OWQ655460 PGL655459:PGM655460 PQH655459:PQI655460 QAD655459:QAE655460 QJZ655459:QKA655460 QTV655459:QTW655460 RDR655459:RDS655460 RNN655459:RNO655460 RXJ655459:RXK655460 SHF655459:SHG655460 SRB655459:SRC655460 TAX655459:TAY655460 TKT655459:TKU655460 TUP655459:TUQ655460 UEL655459:UEM655460 UOH655459:UOI655460 UYD655459:UYE655460 VHZ655459:VIA655460 VRV655459:VRW655460 WBR655459:WBS655460 WLN655459:WLO655460 WVJ655459:WVK655460 B720995:C720996 IX720995:IY720996 ST720995:SU720996 ACP720995:ACQ720996 AML720995:AMM720996 AWH720995:AWI720996 BGD720995:BGE720996 BPZ720995:BQA720996 BZV720995:BZW720996 CJR720995:CJS720996 CTN720995:CTO720996 DDJ720995:DDK720996 DNF720995:DNG720996 DXB720995:DXC720996 EGX720995:EGY720996 EQT720995:EQU720996 FAP720995:FAQ720996 FKL720995:FKM720996 FUH720995:FUI720996 GED720995:GEE720996 GNZ720995:GOA720996 GXV720995:GXW720996 HHR720995:HHS720996 HRN720995:HRO720996 IBJ720995:IBK720996 ILF720995:ILG720996 IVB720995:IVC720996 JEX720995:JEY720996 JOT720995:JOU720996 JYP720995:JYQ720996 KIL720995:KIM720996 KSH720995:KSI720996 LCD720995:LCE720996 LLZ720995:LMA720996 LVV720995:LVW720996 MFR720995:MFS720996 MPN720995:MPO720996 MZJ720995:MZK720996 NJF720995:NJG720996 NTB720995:NTC720996 OCX720995:OCY720996 OMT720995:OMU720996 OWP720995:OWQ720996 PGL720995:PGM720996 PQH720995:PQI720996 QAD720995:QAE720996 QJZ720995:QKA720996 QTV720995:QTW720996 RDR720995:RDS720996 RNN720995:RNO720996 RXJ720995:RXK720996 SHF720995:SHG720996 SRB720995:SRC720996 TAX720995:TAY720996 TKT720995:TKU720996 TUP720995:TUQ720996 UEL720995:UEM720996 UOH720995:UOI720996 UYD720995:UYE720996 VHZ720995:VIA720996 VRV720995:VRW720996 WBR720995:WBS720996 WLN720995:WLO720996 WVJ720995:WVK720996 B786531:C786532 IX786531:IY786532 ST786531:SU786532 ACP786531:ACQ786532 AML786531:AMM786532 AWH786531:AWI786532 BGD786531:BGE786532 BPZ786531:BQA786532 BZV786531:BZW786532 CJR786531:CJS786532 CTN786531:CTO786532 DDJ786531:DDK786532 DNF786531:DNG786532 DXB786531:DXC786532 EGX786531:EGY786532 EQT786531:EQU786532 FAP786531:FAQ786532 FKL786531:FKM786532 FUH786531:FUI786532 GED786531:GEE786532 GNZ786531:GOA786532 GXV786531:GXW786532 HHR786531:HHS786532 HRN786531:HRO786532 IBJ786531:IBK786532 ILF786531:ILG786532 IVB786531:IVC786532 JEX786531:JEY786532 JOT786531:JOU786532 JYP786531:JYQ786532 KIL786531:KIM786532 KSH786531:KSI786532 LCD786531:LCE786532 LLZ786531:LMA786532 LVV786531:LVW786532 MFR786531:MFS786532 MPN786531:MPO786532 MZJ786531:MZK786532 NJF786531:NJG786532 NTB786531:NTC786532 OCX786531:OCY786532 OMT786531:OMU786532 OWP786531:OWQ786532 PGL786531:PGM786532 PQH786531:PQI786532 QAD786531:QAE786532 QJZ786531:QKA786532 QTV786531:QTW786532 RDR786531:RDS786532 RNN786531:RNO786532 RXJ786531:RXK786532 SHF786531:SHG786532 SRB786531:SRC786532 TAX786531:TAY786532 TKT786531:TKU786532 TUP786531:TUQ786532 UEL786531:UEM786532 UOH786531:UOI786532 UYD786531:UYE786532 VHZ786531:VIA786532 VRV786531:VRW786532 WBR786531:WBS786532 WLN786531:WLO786532 WVJ786531:WVK786532 B852067:C852068 IX852067:IY852068 ST852067:SU852068 ACP852067:ACQ852068 AML852067:AMM852068 AWH852067:AWI852068 BGD852067:BGE852068 BPZ852067:BQA852068 BZV852067:BZW852068 CJR852067:CJS852068 CTN852067:CTO852068 DDJ852067:DDK852068 DNF852067:DNG852068 DXB852067:DXC852068 EGX852067:EGY852068 EQT852067:EQU852068 FAP852067:FAQ852068 FKL852067:FKM852068 FUH852067:FUI852068 GED852067:GEE852068 GNZ852067:GOA852068 GXV852067:GXW852068 HHR852067:HHS852068 HRN852067:HRO852068 IBJ852067:IBK852068 ILF852067:ILG852068 IVB852067:IVC852068 JEX852067:JEY852068 JOT852067:JOU852068 JYP852067:JYQ852068 KIL852067:KIM852068 KSH852067:KSI852068 LCD852067:LCE852068 LLZ852067:LMA852068 LVV852067:LVW852068 MFR852067:MFS852068 MPN852067:MPO852068 MZJ852067:MZK852068 NJF852067:NJG852068 NTB852067:NTC852068 OCX852067:OCY852068 OMT852067:OMU852068 OWP852067:OWQ852068 PGL852067:PGM852068 PQH852067:PQI852068 QAD852067:QAE852068 QJZ852067:QKA852068 QTV852067:QTW852068 RDR852067:RDS852068 RNN852067:RNO852068 RXJ852067:RXK852068 SHF852067:SHG852068 SRB852067:SRC852068 TAX852067:TAY852068 TKT852067:TKU852068 TUP852067:TUQ852068 UEL852067:UEM852068 UOH852067:UOI852068 UYD852067:UYE852068 VHZ852067:VIA852068 VRV852067:VRW852068 WBR852067:WBS852068 WLN852067:WLO852068 WVJ852067:WVK852068 B917603:C917604 IX917603:IY917604 ST917603:SU917604 ACP917603:ACQ917604 AML917603:AMM917604 AWH917603:AWI917604 BGD917603:BGE917604 BPZ917603:BQA917604 BZV917603:BZW917604 CJR917603:CJS917604 CTN917603:CTO917604 DDJ917603:DDK917604 DNF917603:DNG917604 DXB917603:DXC917604 EGX917603:EGY917604 EQT917603:EQU917604 FAP917603:FAQ917604 FKL917603:FKM917604 FUH917603:FUI917604 GED917603:GEE917604 GNZ917603:GOA917604 GXV917603:GXW917604 HHR917603:HHS917604 HRN917603:HRO917604 IBJ917603:IBK917604 ILF917603:ILG917604 IVB917603:IVC917604 JEX917603:JEY917604 JOT917603:JOU917604 JYP917603:JYQ917604 KIL917603:KIM917604 KSH917603:KSI917604 LCD917603:LCE917604 LLZ917603:LMA917604 LVV917603:LVW917604 MFR917603:MFS917604 MPN917603:MPO917604 MZJ917603:MZK917604 NJF917603:NJG917604 NTB917603:NTC917604 OCX917603:OCY917604 OMT917603:OMU917604 OWP917603:OWQ917604 PGL917603:PGM917604 PQH917603:PQI917604 QAD917603:QAE917604 QJZ917603:QKA917604 QTV917603:QTW917604 RDR917603:RDS917604 RNN917603:RNO917604 RXJ917603:RXK917604 SHF917603:SHG917604 SRB917603:SRC917604 TAX917603:TAY917604 TKT917603:TKU917604 TUP917603:TUQ917604 UEL917603:UEM917604 UOH917603:UOI917604 UYD917603:UYE917604 VHZ917603:VIA917604 VRV917603:VRW917604 WBR917603:WBS917604 WLN917603:WLO917604 WVJ917603:WVK917604 B983139:C983140 IX983139:IY983140 ST983139:SU983140 ACP983139:ACQ983140 AML983139:AMM983140 AWH983139:AWI983140 BGD983139:BGE983140 BPZ983139:BQA983140 BZV983139:BZW983140 CJR983139:CJS983140 CTN983139:CTO983140 DDJ983139:DDK983140 DNF983139:DNG983140 DXB983139:DXC983140 EGX983139:EGY983140 EQT983139:EQU983140 FAP983139:FAQ983140 FKL983139:FKM983140 FUH983139:FUI983140 GED983139:GEE983140 GNZ983139:GOA983140 GXV983139:GXW983140 HHR983139:HHS983140 HRN983139:HRO983140 IBJ983139:IBK983140 ILF983139:ILG983140 IVB983139:IVC983140 JEX983139:JEY983140 JOT983139:JOU983140 JYP983139:JYQ983140 KIL983139:KIM983140 KSH983139:KSI983140 LCD983139:LCE983140 LLZ983139:LMA983140 LVV983139:LVW983140 MFR983139:MFS983140 MPN983139:MPO983140 MZJ983139:MZK983140 NJF983139:NJG983140 NTB983139:NTC983140 OCX983139:OCY983140 OMT983139:OMU983140 OWP983139:OWQ983140 PGL983139:PGM983140 PQH983139:PQI983140 QAD983139:QAE983140 QJZ983139:QKA983140 QTV983139:QTW983140 RDR983139:RDS983140 RNN983139:RNO983140 RXJ983139:RXK983140 SHF983139:SHG983140 SRB983139:SRC983140 TAX983139:TAY983140 TKT983139:TKU983140 TUP983139:TUQ983140 UEL983139:UEM983140 UOH983139:UOI983140 UYD983139:UYE983140 VHZ983139:VIA983140 VRV983139:VRW983140 WBR983139:WBS983140 WLN983139:WLO983140 WVJ983139:WVK983140 T121 KT121 UP121 AEL121 AOH121 AYD121 BHZ121 BRV121 CBR121 CLN121 CVJ121 DFF121 DPB121 DYX121 EIT121 ESP121 FCL121 FMH121 FWD121 GFZ121 GPV121 GZR121 HJN121 HTJ121 IDF121 INB121 IWX121 JGT121 JQP121 KAL121 KKH121 KUD121 LDZ121 LNV121 LXR121 MHN121 MRJ121 NBF121 NLB121 NUX121 OET121 OOP121 OYL121 PIH121 PSD121 QBZ121 QLV121 QVR121 RFN121 RPJ121 RZF121 SJB121 SSX121 TCT121 TMP121 TWL121 UGH121 UQD121 UZZ121 VJV121 VTR121 WDN121 WNJ121 WXF121 T65657 JP65657 TL65657 ADH65657 AND65657 AWZ65657 BGV65657 BQR65657 CAN65657 CKJ65657 CUF65657 DEB65657 DNX65657 DXT65657 EHP65657 ERL65657 FBH65657 FLD65657 FUZ65657 GEV65657 GOR65657 GYN65657 HIJ65657 HSF65657 ICB65657 ILX65657 IVT65657 JFP65657 JPL65657 JZH65657 KJD65657 KSZ65657 LCV65657 LMR65657 LWN65657 MGJ65657 MQF65657 NAB65657 NJX65657 NTT65657 ODP65657 ONL65657 OXH65657 PHD65657 PQZ65657 QAV65657 QKR65657 QUN65657 REJ65657 ROF65657 RYB65657 SHX65657 SRT65657 TBP65657 TLL65657 TVH65657 UFD65657 UOZ65657 UYV65657 VIR65657 VSN65657 WCJ65657 WMF65657 WWB65657 T131193 JP131193 TL131193 ADH131193 AND131193 AWZ131193 BGV131193 BQR131193 CAN131193 CKJ131193 CUF131193 DEB131193 DNX131193 DXT131193 EHP131193 ERL131193 FBH131193 FLD131193 FUZ131193 GEV131193 GOR131193 GYN131193 HIJ131193 HSF131193 ICB131193 ILX131193 IVT131193 JFP131193 JPL131193 JZH131193 KJD131193 KSZ131193 LCV131193 LMR131193 LWN131193 MGJ131193 MQF131193 NAB131193 NJX131193 NTT131193 ODP131193 ONL131193 OXH131193 PHD131193 PQZ131193 QAV131193 QKR131193 QUN131193 REJ131193 ROF131193 RYB131193 SHX131193 SRT131193 TBP131193 TLL131193 TVH131193 UFD131193 UOZ131193 UYV131193 VIR131193 VSN131193 WCJ131193 WMF131193 WWB131193 T196729 JP196729 TL196729 ADH196729 AND196729 AWZ196729 BGV196729 BQR196729 CAN196729 CKJ196729 CUF196729 DEB196729 DNX196729 DXT196729 EHP196729 ERL196729 FBH196729 FLD196729 FUZ196729 GEV196729 GOR196729 GYN196729 HIJ196729 HSF196729 ICB196729 ILX196729 IVT196729 JFP196729 JPL196729 JZH196729 KJD196729 KSZ196729 LCV196729 LMR196729 LWN196729 MGJ196729 MQF196729 NAB196729 NJX196729 NTT196729 ODP196729 ONL196729 OXH196729 PHD196729 PQZ196729 QAV196729 QKR196729 QUN196729 REJ196729 ROF196729 RYB196729 SHX196729 SRT196729 TBP196729 TLL196729 TVH196729 UFD196729 UOZ196729 UYV196729 VIR196729 VSN196729 WCJ196729 WMF196729 WWB196729 T262265 JP262265 TL262265 ADH262265 AND262265 AWZ262265 BGV262265 BQR262265 CAN262265 CKJ262265 CUF262265 DEB262265 DNX262265 DXT262265 EHP262265 ERL262265 FBH262265 FLD262265 FUZ262265 GEV262265 GOR262265 GYN262265 HIJ262265 HSF262265 ICB262265 ILX262265 IVT262265 JFP262265 JPL262265 JZH262265 KJD262265 KSZ262265 LCV262265 LMR262265 LWN262265 MGJ262265 MQF262265 NAB262265 NJX262265 NTT262265 ODP262265 ONL262265 OXH262265 PHD262265 PQZ262265 QAV262265 QKR262265 QUN262265 REJ262265 ROF262265 RYB262265 SHX262265 SRT262265 TBP262265 TLL262265 TVH262265 UFD262265 UOZ262265 UYV262265 VIR262265 VSN262265 WCJ262265 WMF262265 WWB262265 T327801 JP327801 TL327801 ADH327801 AND327801 AWZ327801 BGV327801 BQR327801 CAN327801 CKJ327801 CUF327801 DEB327801 DNX327801 DXT327801 EHP327801 ERL327801 FBH327801 FLD327801 FUZ327801 GEV327801 GOR327801 GYN327801 HIJ327801 HSF327801 ICB327801 ILX327801 IVT327801 JFP327801 JPL327801 JZH327801 KJD327801 KSZ327801 LCV327801 LMR327801 LWN327801 MGJ327801 MQF327801 NAB327801 NJX327801 NTT327801 ODP327801 ONL327801 OXH327801 PHD327801 PQZ327801 QAV327801 QKR327801 QUN327801 REJ327801 ROF327801 RYB327801 SHX327801 SRT327801 TBP327801 TLL327801 TVH327801 UFD327801 UOZ327801 UYV327801 VIR327801 VSN327801 WCJ327801 WMF327801 WWB327801 T393337 JP393337 TL393337 ADH393337 AND393337 AWZ393337 BGV393337 BQR393337 CAN393337 CKJ393337 CUF393337 DEB393337 DNX393337 DXT393337 EHP393337 ERL393337 FBH393337 FLD393337 FUZ393337 GEV393337 GOR393337 GYN393337 HIJ393337 HSF393337 ICB393337 ILX393337 IVT393337 JFP393337 JPL393337 JZH393337 KJD393337 KSZ393337 LCV393337 LMR393337 LWN393337 MGJ393337 MQF393337 NAB393337 NJX393337 NTT393337 ODP393337 ONL393337 OXH393337 PHD393337 PQZ393337 QAV393337 QKR393337 QUN393337 REJ393337 ROF393337 RYB393337 SHX393337 SRT393337 TBP393337 TLL393337 TVH393337 UFD393337 UOZ393337 UYV393337 VIR393337 VSN393337 WCJ393337 WMF393337 WWB393337 T458873 JP458873 TL458873 ADH458873 AND458873 AWZ458873 BGV458873 BQR458873 CAN458873 CKJ458873 CUF458873 DEB458873 DNX458873 DXT458873 EHP458873 ERL458873 FBH458873 FLD458873 FUZ458873 GEV458873 GOR458873 GYN458873 HIJ458873 HSF458873 ICB458873 ILX458873 IVT458873 JFP458873 JPL458873 JZH458873 KJD458873 KSZ458873 LCV458873 LMR458873 LWN458873 MGJ458873 MQF458873 NAB458873 NJX458873 NTT458873 ODP458873 ONL458873 OXH458873 PHD458873 PQZ458873 QAV458873 QKR458873 QUN458873 REJ458873 ROF458873 RYB458873 SHX458873 SRT458873 TBP458873 TLL458873 TVH458873 UFD458873 UOZ458873 UYV458873 VIR458873 VSN458873 WCJ458873 WMF458873 WWB458873 T524409 JP524409 TL524409 ADH524409 AND524409 AWZ524409 BGV524409 BQR524409 CAN524409 CKJ524409 CUF524409 DEB524409 DNX524409 DXT524409 EHP524409 ERL524409 FBH524409 FLD524409 FUZ524409 GEV524409 GOR524409 GYN524409 HIJ524409 HSF524409 ICB524409 ILX524409 IVT524409 JFP524409 JPL524409 JZH524409 KJD524409 KSZ524409 LCV524409 LMR524409 LWN524409 MGJ524409 MQF524409 NAB524409 NJX524409 NTT524409 ODP524409 ONL524409 OXH524409 PHD524409 PQZ524409 QAV524409 QKR524409 QUN524409 REJ524409 ROF524409 RYB524409 SHX524409 SRT524409 TBP524409 TLL524409 TVH524409 UFD524409 UOZ524409 UYV524409 VIR524409 VSN524409 WCJ524409 WMF524409 WWB524409 T589945 JP589945 TL589945 ADH589945 AND589945 AWZ589945 BGV589945 BQR589945 CAN589945 CKJ589945 CUF589945 DEB589945 DNX589945 DXT589945 EHP589945 ERL589945 FBH589945 FLD589945 FUZ589945 GEV589945 GOR589945 GYN589945 HIJ589945 HSF589945 ICB589945 ILX589945 IVT589945 JFP589945 JPL589945 JZH589945 KJD589945 KSZ589945 LCV589945 LMR589945 LWN589945 MGJ589945 MQF589945 NAB589945 NJX589945 NTT589945 ODP589945 ONL589945 OXH589945 PHD589945 PQZ589945 QAV589945 QKR589945 QUN589945 REJ589945 ROF589945 RYB589945 SHX589945 SRT589945 TBP589945 TLL589945 TVH589945 UFD589945 UOZ589945 UYV589945 VIR589945 VSN589945 WCJ589945 WMF589945 WWB589945 T655481 JP655481 TL655481 ADH655481 AND655481 AWZ655481 BGV655481 BQR655481 CAN655481 CKJ655481 CUF655481 DEB655481 DNX655481 DXT655481 EHP655481 ERL655481 FBH655481 FLD655481 FUZ655481 GEV655481 GOR655481 GYN655481 HIJ655481 HSF655481 ICB655481 ILX655481 IVT655481 JFP655481 JPL655481 JZH655481 KJD655481 KSZ655481 LCV655481 LMR655481 LWN655481 MGJ655481 MQF655481 NAB655481 NJX655481 NTT655481 ODP655481 ONL655481 OXH655481 PHD655481 PQZ655481 QAV655481 QKR655481 QUN655481 REJ655481 ROF655481 RYB655481 SHX655481 SRT655481 TBP655481 TLL655481 TVH655481 UFD655481 UOZ655481 UYV655481 VIR655481 VSN655481 WCJ655481 WMF655481 WWB655481 T721017 JP721017 TL721017 ADH721017 AND721017 AWZ721017 BGV721017 BQR721017 CAN721017 CKJ721017 CUF721017 DEB721017 DNX721017 DXT721017 EHP721017 ERL721017 FBH721017 FLD721017 FUZ721017 GEV721017 GOR721017 GYN721017 HIJ721017 HSF721017 ICB721017 ILX721017 IVT721017 JFP721017 JPL721017 JZH721017 KJD721017 KSZ721017 LCV721017 LMR721017 LWN721017 MGJ721017 MQF721017 NAB721017 NJX721017 NTT721017 ODP721017 ONL721017 OXH721017 PHD721017 PQZ721017 QAV721017 QKR721017 QUN721017 REJ721017 ROF721017 RYB721017 SHX721017 SRT721017 TBP721017 TLL721017 TVH721017 UFD721017 UOZ721017 UYV721017 VIR721017 VSN721017 WCJ721017 WMF721017 WWB721017 T786553 JP786553 TL786553 ADH786553 AND786553 AWZ786553 BGV786553 BQR786553 CAN786553 CKJ786553 CUF786553 DEB786553 DNX786553 DXT786553 EHP786553 ERL786553 FBH786553 FLD786553 FUZ786553 GEV786553 GOR786553 GYN786553 HIJ786553 HSF786553 ICB786553 ILX786553 IVT786553 JFP786553 JPL786553 JZH786553 KJD786553 KSZ786553 LCV786553 LMR786553 LWN786553 MGJ786553 MQF786553 NAB786553 NJX786553 NTT786553 ODP786553 ONL786553 OXH786553 PHD786553 PQZ786553 QAV786553 QKR786553 QUN786553 REJ786553 ROF786553 RYB786553 SHX786553 SRT786553 TBP786553 TLL786553 TVH786553 UFD786553 UOZ786553 UYV786553 VIR786553 VSN786553 WCJ786553 WMF786553 WWB786553 T852089 JP852089 TL852089 ADH852089 AND852089 AWZ852089 BGV852089 BQR852089 CAN852089 CKJ852089 CUF852089 DEB852089 DNX852089 DXT852089 EHP852089 ERL852089 FBH852089 FLD852089 FUZ852089 GEV852089 GOR852089 GYN852089 HIJ852089 HSF852089 ICB852089 ILX852089 IVT852089 JFP852089 JPL852089 JZH852089 KJD852089 KSZ852089 LCV852089 LMR852089 LWN852089 MGJ852089 MQF852089 NAB852089 NJX852089 NTT852089 ODP852089 ONL852089 OXH852089 PHD852089 PQZ852089 QAV852089 QKR852089 QUN852089 REJ852089 ROF852089 RYB852089 SHX852089 SRT852089 TBP852089 TLL852089 TVH852089 UFD852089 UOZ852089 UYV852089 VIR852089 VSN852089 WCJ852089 WMF852089 WWB852089 T917625 JP917625 TL917625 ADH917625 AND917625 AWZ917625 BGV917625 BQR917625 CAN917625 CKJ917625 CUF917625 DEB917625 DNX917625 DXT917625 EHP917625 ERL917625 FBH917625 FLD917625 FUZ917625 GEV917625 GOR917625 GYN917625 HIJ917625 HSF917625 ICB917625 ILX917625 IVT917625 JFP917625 JPL917625 JZH917625 KJD917625 KSZ917625 LCV917625 LMR917625 LWN917625 MGJ917625 MQF917625 NAB917625 NJX917625 NTT917625 ODP917625 ONL917625 OXH917625 PHD917625 PQZ917625 QAV917625 QKR917625 QUN917625 REJ917625 ROF917625 RYB917625 SHX917625 SRT917625 TBP917625 TLL917625 TVH917625 UFD917625 UOZ917625 UYV917625 VIR917625 VSN917625 WCJ917625 WMF917625 WWB917625 T983161 JP983161 TL983161 ADH983161 AND983161 AWZ983161 BGV983161 BQR983161 CAN983161 CKJ983161 CUF983161 DEB983161 DNX983161 DXT983161 EHP983161 ERL983161 FBH983161 FLD983161 FUZ983161 GEV983161 GOR983161 GYN983161 HIJ983161 HSF983161 ICB983161 ILX983161 IVT983161 JFP983161 JPL983161 JZH983161 KJD983161 KSZ983161 LCV983161 LMR983161 LWN983161 MGJ983161 MQF983161 NAB983161 NJX983161 NTT983161 ODP983161 ONL983161 OXH983161 PHD983161 PQZ983161 QAV983161 QKR983161 QUN983161 REJ983161 ROF983161 RYB983161 SHX983161 SRT983161 TBP983161 TLL983161 TVH983161 UFD983161 UOZ983161 UYV983161 VIR983161 VSN983161 WCJ983161 WMF983161 WWB983161 C121 KC121 TY121 ADU121 ANQ121 AXM121 BHI121 BRE121 CBA121 CKW121 CUS121 DEO121 DOK121 DYG121 EIC121 ERY121 FBU121 FLQ121 FVM121 GFI121 GPE121 GZA121 HIW121 HSS121 ICO121 IMK121 IWG121 JGC121 JPY121 JZU121 KJQ121 KTM121 LDI121 LNE121 LXA121 MGW121 MQS121 NAO121 NKK121 NUG121 OEC121 ONY121 OXU121 PHQ121 PRM121 QBI121 QLE121 QVA121 REW121 ROS121 RYO121 SIK121 SSG121 TCC121 TLY121 TVU121 UFQ121 UPM121 UZI121 VJE121 VTA121 WCW121 WMS121 WWO121 C65657 IY65657 SU65657 ACQ65657 AMM65657 AWI65657 BGE65657 BQA65657 BZW65657 CJS65657 CTO65657 DDK65657 DNG65657 DXC65657 EGY65657 EQU65657 FAQ65657 FKM65657 FUI65657 GEE65657 GOA65657 GXW65657 HHS65657 HRO65657 IBK65657 ILG65657 IVC65657 JEY65657 JOU65657 JYQ65657 KIM65657 KSI65657 LCE65657 LMA65657 LVW65657 MFS65657 MPO65657 MZK65657 NJG65657 NTC65657 OCY65657 OMU65657 OWQ65657 PGM65657 PQI65657 QAE65657 QKA65657 QTW65657 RDS65657 RNO65657 RXK65657 SHG65657 SRC65657 TAY65657 TKU65657 TUQ65657 UEM65657 UOI65657 UYE65657 VIA65657 VRW65657 WBS65657 WLO65657 WVK65657 C131193 IY131193 SU131193 ACQ131193 AMM131193 AWI131193 BGE131193 BQA131193 BZW131193 CJS131193 CTO131193 DDK131193 DNG131193 DXC131193 EGY131193 EQU131193 FAQ131193 FKM131193 FUI131193 GEE131193 GOA131193 GXW131193 HHS131193 HRO131193 IBK131193 ILG131193 IVC131193 JEY131193 JOU131193 JYQ131193 KIM131193 KSI131193 LCE131193 LMA131193 LVW131193 MFS131193 MPO131193 MZK131193 NJG131193 NTC131193 OCY131193 OMU131193 OWQ131193 PGM131193 PQI131193 QAE131193 QKA131193 QTW131193 RDS131193 RNO131193 RXK131193 SHG131193 SRC131193 TAY131193 TKU131193 TUQ131193 UEM131193 UOI131193 UYE131193 VIA131193 VRW131193 WBS131193 WLO131193 WVK131193 C196729 IY196729 SU196729 ACQ196729 AMM196729 AWI196729 BGE196729 BQA196729 BZW196729 CJS196729 CTO196729 DDK196729 DNG196729 DXC196729 EGY196729 EQU196729 FAQ196729 FKM196729 FUI196729 GEE196729 GOA196729 GXW196729 HHS196729 HRO196729 IBK196729 ILG196729 IVC196729 JEY196729 JOU196729 JYQ196729 KIM196729 KSI196729 LCE196729 LMA196729 LVW196729 MFS196729 MPO196729 MZK196729 NJG196729 NTC196729 OCY196729 OMU196729 OWQ196729 PGM196729 PQI196729 QAE196729 QKA196729 QTW196729 RDS196729 RNO196729 RXK196729 SHG196729 SRC196729 TAY196729 TKU196729 TUQ196729 UEM196729 UOI196729 UYE196729 VIA196729 VRW196729 WBS196729 WLO196729 WVK196729 C262265 IY262265 SU262265 ACQ262265 AMM262265 AWI262265 BGE262265 BQA262265 BZW262265 CJS262265 CTO262265 DDK262265 DNG262265 DXC262265 EGY262265 EQU262265 FAQ262265 FKM262265 FUI262265 GEE262265 GOA262265 GXW262265 HHS262265 HRO262265 IBK262265 ILG262265 IVC262265 JEY262265 JOU262265 JYQ262265 KIM262265 KSI262265 LCE262265 LMA262265 LVW262265 MFS262265 MPO262265 MZK262265 NJG262265 NTC262265 OCY262265 OMU262265 OWQ262265 PGM262265 PQI262265 QAE262265 QKA262265 QTW262265 RDS262265 RNO262265 RXK262265 SHG262265 SRC262265 TAY262265 TKU262265 TUQ262265 UEM262265 UOI262265 UYE262265 VIA262265 VRW262265 WBS262265 WLO262265 WVK262265 C327801 IY327801 SU327801 ACQ327801 AMM327801 AWI327801 BGE327801 BQA327801 BZW327801 CJS327801 CTO327801 DDK327801 DNG327801 DXC327801 EGY327801 EQU327801 FAQ327801 FKM327801 FUI327801 GEE327801 GOA327801 GXW327801 HHS327801 HRO327801 IBK327801 ILG327801 IVC327801 JEY327801 JOU327801 JYQ327801 KIM327801 KSI327801 LCE327801 LMA327801 LVW327801 MFS327801 MPO327801 MZK327801 NJG327801 NTC327801 OCY327801 OMU327801 OWQ327801 PGM327801 PQI327801 QAE327801 QKA327801 QTW327801 RDS327801 RNO327801 RXK327801 SHG327801 SRC327801 TAY327801 TKU327801 TUQ327801 UEM327801 UOI327801 UYE327801 VIA327801 VRW327801 WBS327801 WLO327801 WVK327801 C393337 IY393337 SU393337 ACQ393337 AMM393337 AWI393337 BGE393337 BQA393337 BZW393337 CJS393337 CTO393337 DDK393337 DNG393337 DXC393337 EGY393337 EQU393337 FAQ393337 FKM393337 FUI393337 GEE393337 GOA393337 GXW393337 HHS393337 HRO393337 IBK393337 ILG393337 IVC393337 JEY393337 JOU393337 JYQ393337 KIM393337 KSI393337 LCE393337 LMA393337 LVW393337 MFS393337 MPO393337 MZK393337 NJG393337 NTC393337 OCY393337 OMU393337 OWQ393337 PGM393337 PQI393337 QAE393337 QKA393337 QTW393337 RDS393337 RNO393337 RXK393337 SHG393337 SRC393337 TAY393337 TKU393337 TUQ393337 UEM393337 UOI393337 UYE393337 VIA393337 VRW393337 WBS393337 WLO393337 WVK393337 C458873 IY458873 SU458873 ACQ458873 AMM458873 AWI458873 BGE458873 BQA458873 BZW458873 CJS458873 CTO458873 DDK458873 DNG458873 DXC458873 EGY458873 EQU458873 FAQ458873 FKM458873 FUI458873 GEE458873 GOA458873 GXW458873 HHS458873 HRO458873 IBK458873 ILG458873 IVC458873 JEY458873 JOU458873 JYQ458873 KIM458873 KSI458873 LCE458873 LMA458873 LVW458873 MFS458873 MPO458873 MZK458873 NJG458873 NTC458873 OCY458873 OMU458873 OWQ458873 PGM458873 PQI458873 QAE458873 QKA458873 QTW458873 RDS458873 RNO458873 RXK458873 SHG458873 SRC458873 TAY458873 TKU458873 TUQ458873 UEM458873 UOI458873 UYE458873 VIA458873 VRW458873 WBS458873 WLO458873 WVK458873 C524409 IY524409 SU524409 ACQ524409 AMM524409 AWI524409 BGE524409 BQA524409 BZW524409 CJS524409 CTO524409 DDK524409 DNG524409 DXC524409 EGY524409 EQU524409 FAQ524409 FKM524409 FUI524409 GEE524409 GOA524409 GXW524409 HHS524409 HRO524409 IBK524409 ILG524409 IVC524409 JEY524409 JOU524409 JYQ524409 KIM524409 KSI524409 LCE524409 LMA524409 LVW524409 MFS524409 MPO524409 MZK524409 NJG524409 NTC524409 OCY524409 OMU524409 OWQ524409 PGM524409 PQI524409 QAE524409 QKA524409 QTW524409 RDS524409 RNO524409 RXK524409 SHG524409 SRC524409 TAY524409 TKU524409 TUQ524409 UEM524409 UOI524409 UYE524409 VIA524409 VRW524409 WBS524409 WLO524409 WVK524409 C589945 IY589945 SU589945 ACQ589945 AMM589945 AWI589945 BGE589945 BQA589945 BZW589945 CJS589945 CTO589945 DDK589945 DNG589945 DXC589945 EGY589945 EQU589945 FAQ589945 FKM589945 FUI589945 GEE589945 GOA589945 GXW589945 HHS589945 HRO589945 IBK589945 ILG589945 IVC589945 JEY589945 JOU589945 JYQ589945 KIM589945 KSI589945 LCE589945 LMA589945 LVW589945 MFS589945 MPO589945 MZK589945 NJG589945 NTC589945 OCY589945 OMU589945 OWQ589945 PGM589945 PQI589945 QAE589945 QKA589945 QTW589945 RDS589945 RNO589945 RXK589945 SHG589945 SRC589945 TAY589945 TKU589945 TUQ589945 UEM589945 UOI589945 UYE589945 VIA589945 VRW589945 WBS589945 WLO589945 WVK589945 C655481 IY655481 SU655481 ACQ655481 AMM655481 AWI655481 BGE655481 BQA655481 BZW655481 CJS655481 CTO655481 DDK655481 DNG655481 DXC655481 EGY655481 EQU655481 FAQ655481 FKM655481 FUI655481 GEE655481 GOA655481 GXW655481 HHS655481 HRO655481 IBK655481 ILG655481 IVC655481 JEY655481 JOU655481 JYQ655481 KIM655481 KSI655481 LCE655481 LMA655481 LVW655481 MFS655481 MPO655481 MZK655481 NJG655481 NTC655481 OCY655481 OMU655481 OWQ655481 PGM655481 PQI655481 QAE655481 QKA655481 QTW655481 RDS655481 RNO655481 RXK655481 SHG655481 SRC655481 TAY655481 TKU655481 TUQ655481 UEM655481 UOI655481 UYE655481 VIA655481 VRW655481 WBS655481 WLO655481 WVK655481 C721017 IY721017 SU721017 ACQ721017 AMM721017 AWI721017 BGE721017 BQA721017 BZW721017 CJS721017 CTO721017 DDK721017 DNG721017 DXC721017 EGY721017 EQU721017 FAQ721017 FKM721017 FUI721017 GEE721017 GOA721017 GXW721017 HHS721017 HRO721017 IBK721017 ILG721017 IVC721017 JEY721017 JOU721017 JYQ721017 KIM721017 KSI721017 LCE721017 LMA721017 LVW721017 MFS721017 MPO721017 MZK721017 NJG721017 NTC721017 OCY721017 OMU721017 OWQ721017 PGM721017 PQI721017 QAE721017 QKA721017 QTW721017 RDS721017 RNO721017 RXK721017 SHG721017 SRC721017 TAY721017 TKU721017 TUQ721017 UEM721017 UOI721017 UYE721017 VIA721017 VRW721017 WBS721017 WLO721017 WVK721017 C786553 IY786553 SU786553 ACQ786553 AMM786553 AWI786553 BGE786553 BQA786553 BZW786553 CJS786553 CTO786553 DDK786553 DNG786553 DXC786553 EGY786553 EQU786553 FAQ786553 FKM786553 FUI786553 GEE786553 GOA786553 GXW786553 HHS786553 HRO786553 IBK786553 ILG786553 IVC786553 JEY786553 JOU786553 JYQ786553 KIM786553 KSI786553 LCE786553 LMA786553 LVW786553 MFS786553 MPO786553 MZK786553 NJG786553 NTC786553 OCY786553 OMU786553 OWQ786553 PGM786553 PQI786553 QAE786553 QKA786553 QTW786553 RDS786553 RNO786553 RXK786553 SHG786553 SRC786553 TAY786553 TKU786553 TUQ786553 UEM786553 UOI786553 UYE786553 VIA786553 VRW786553 WBS786553 WLO786553 WVK786553 C852089 IY852089 SU852089 ACQ852089 AMM852089 AWI852089 BGE852089 BQA852089 BZW852089 CJS852089 CTO852089 DDK852089 DNG852089 DXC852089 EGY852089 EQU852089 FAQ852089 FKM852089 FUI852089 GEE852089 GOA852089 GXW852089 HHS852089 HRO852089 IBK852089 ILG852089 IVC852089 JEY852089 JOU852089 JYQ852089 KIM852089 KSI852089 LCE852089 LMA852089 LVW852089 MFS852089 MPO852089 MZK852089 NJG852089 NTC852089 OCY852089 OMU852089 OWQ852089 PGM852089 PQI852089 QAE852089 QKA852089 QTW852089 RDS852089 RNO852089 RXK852089 SHG852089 SRC852089 TAY852089 TKU852089 TUQ852089 UEM852089 UOI852089 UYE852089 VIA852089 VRW852089 WBS852089 WLO852089 WVK852089 C917625 IY917625 SU917625 ACQ917625 AMM917625 AWI917625 BGE917625 BQA917625 BZW917625 CJS917625 CTO917625 DDK917625 DNG917625 DXC917625 EGY917625 EQU917625 FAQ917625 FKM917625 FUI917625 GEE917625 GOA917625 GXW917625 HHS917625 HRO917625 IBK917625 ILG917625 IVC917625 JEY917625 JOU917625 JYQ917625 KIM917625 KSI917625 LCE917625 LMA917625 LVW917625 MFS917625 MPO917625 MZK917625 NJG917625 NTC917625 OCY917625 OMU917625 OWQ917625 PGM917625 PQI917625 QAE917625 QKA917625 QTW917625 RDS917625 RNO917625 RXK917625 SHG917625 SRC917625 TAY917625 TKU917625 TUQ917625 UEM917625 UOI917625 UYE917625 VIA917625 VRW917625 WBS917625 WLO917625 WVK917625 C983161 IY983161 SU983161 ACQ983161 AMM983161 AWI983161 BGE983161 BQA983161 BZW983161 CJS983161 CTO983161 DDK983161 DNG983161 DXC983161 EGY983161 EQU983161 FAQ983161 FKM983161 FUI983161 GEE983161 GOA983161 GXW983161 HHS983161 HRO983161 IBK983161 ILG983161 IVC983161 JEY983161 JOU983161 JYQ983161 KIM983161 KSI983161 LCE983161 LMA983161 LVW983161 MFS983161 MPO983161 MZK983161 NJG983161 NTC983161 OCY983161 OMU983161 OWQ983161 PGM983161 PQI983161 QAE983161 QKA983161 QTW983161 RDS983161 RNO983161 RXK983161 SHG983161 SRC983161 TAY983161 TKU983161 TUQ983161 UEM983161 UOI983161 UYE983161 VIA983161 VRW983161 WBS983161 WLO983161 WVK983161 WXN983085:WXO983086 MA121 VW121 AFS121 APO121 AZK121 BJG121 BTC121 CCY121 CMU121 CWQ121 DGM121 DQI121 EAE121 EKA121 ETW121 FDS121 FNO121 FXK121 GHG121 GRC121 HAY121 HKU121 HUQ121 IEM121 IOI121 IYE121 JIA121 JRW121 KBS121 KLO121 KVK121 LFG121 LPC121 LYY121 MIU121 MSQ121 NCM121 NMI121 NWE121 OGA121 OPW121 OZS121 PJO121 PTK121 QDG121 QNC121 QWY121 RGU121 RQQ121 SAM121 SKI121 SUE121 TEA121 TNW121 TXS121 UHO121 URK121 VBG121 VLC121 VUY121 WEU121 WOQ121 WYM121 BA65657 KW65657 US65657 AEO65657 AOK65657 AYG65657 BIC65657 BRY65657 CBU65657 CLQ65657 CVM65657 DFI65657 DPE65657 DZA65657 EIW65657 ESS65657 FCO65657 FMK65657 FWG65657 GGC65657 GPY65657 GZU65657 HJQ65657 HTM65657 IDI65657 INE65657 IXA65657 JGW65657 JQS65657 KAO65657 KKK65657 KUG65657 LEC65657 LNY65657 LXU65657 MHQ65657 MRM65657 NBI65657 NLE65657 NVA65657 OEW65657 OOS65657 OYO65657 PIK65657 PSG65657 QCC65657 QLY65657 QVU65657 RFQ65657 RPM65657 RZI65657 SJE65657 STA65657 TCW65657 TMS65657 TWO65657 UGK65657 UQG65657 VAC65657 VJY65657 VTU65657 WDQ65657 WNM65657 WXI65657 BA131193 KW131193 US131193 AEO131193 AOK131193 AYG131193 BIC131193 BRY131193 CBU131193 CLQ131193 CVM131193 DFI131193 DPE131193 DZA131193 EIW131193 ESS131193 FCO131193 FMK131193 FWG131193 GGC131193 GPY131193 GZU131193 HJQ131193 HTM131193 IDI131193 INE131193 IXA131193 JGW131193 JQS131193 KAO131193 KKK131193 KUG131193 LEC131193 LNY131193 LXU131193 MHQ131193 MRM131193 NBI131193 NLE131193 NVA131193 OEW131193 OOS131193 OYO131193 PIK131193 PSG131193 QCC131193 QLY131193 QVU131193 RFQ131193 RPM131193 RZI131193 SJE131193 STA131193 TCW131193 TMS131193 TWO131193 UGK131193 UQG131193 VAC131193 VJY131193 VTU131193 WDQ131193 WNM131193 WXI131193 BA196729 KW196729 US196729 AEO196729 AOK196729 AYG196729 BIC196729 BRY196729 CBU196729 CLQ196729 CVM196729 DFI196729 DPE196729 DZA196729 EIW196729 ESS196729 FCO196729 FMK196729 FWG196729 GGC196729 GPY196729 GZU196729 HJQ196729 HTM196729 IDI196729 INE196729 IXA196729 JGW196729 JQS196729 KAO196729 KKK196729 KUG196729 LEC196729 LNY196729 LXU196729 MHQ196729 MRM196729 NBI196729 NLE196729 NVA196729 OEW196729 OOS196729 OYO196729 PIK196729 PSG196729 QCC196729 QLY196729 QVU196729 RFQ196729 RPM196729 RZI196729 SJE196729 STA196729 TCW196729 TMS196729 TWO196729 UGK196729 UQG196729 VAC196729 VJY196729 VTU196729 WDQ196729 WNM196729 WXI196729 BA262265 KW262265 US262265 AEO262265 AOK262265 AYG262265 BIC262265 BRY262265 CBU262265 CLQ262265 CVM262265 DFI262265 DPE262265 DZA262265 EIW262265 ESS262265 FCO262265 FMK262265 FWG262265 GGC262265 GPY262265 GZU262265 HJQ262265 HTM262265 IDI262265 INE262265 IXA262265 JGW262265 JQS262265 KAO262265 KKK262265 KUG262265 LEC262265 LNY262265 LXU262265 MHQ262265 MRM262265 NBI262265 NLE262265 NVA262265 OEW262265 OOS262265 OYO262265 PIK262265 PSG262265 QCC262265 QLY262265 QVU262265 RFQ262265 RPM262265 RZI262265 SJE262265 STA262265 TCW262265 TMS262265 TWO262265 UGK262265 UQG262265 VAC262265 VJY262265 VTU262265 WDQ262265 WNM262265 WXI262265 BA327801 KW327801 US327801 AEO327801 AOK327801 AYG327801 BIC327801 BRY327801 CBU327801 CLQ327801 CVM327801 DFI327801 DPE327801 DZA327801 EIW327801 ESS327801 FCO327801 FMK327801 FWG327801 GGC327801 GPY327801 GZU327801 HJQ327801 HTM327801 IDI327801 INE327801 IXA327801 JGW327801 JQS327801 KAO327801 KKK327801 KUG327801 LEC327801 LNY327801 LXU327801 MHQ327801 MRM327801 NBI327801 NLE327801 NVA327801 OEW327801 OOS327801 OYO327801 PIK327801 PSG327801 QCC327801 QLY327801 QVU327801 RFQ327801 RPM327801 RZI327801 SJE327801 STA327801 TCW327801 TMS327801 TWO327801 UGK327801 UQG327801 VAC327801 VJY327801 VTU327801 WDQ327801 WNM327801 WXI327801 BA393337 KW393337 US393337 AEO393337 AOK393337 AYG393337 BIC393337 BRY393337 CBU393337 CLQ393337 CVM393337 DFI393337 DPE393337 DZA393337 EIW393337 ESS393337 FCO393337 FMK393337 FWG393337 GGC393337 GPY393337 GZU393337 HJQ393337 HTM393337 IDI393337 INE393337 IXA393337 JGW393337 JQS393337 KAO393337 KKK393337 KUG393337 LEC393337 LNY393337 LXU393337 MHQ393337 MRM393337 NBI393337 NLE393337 NVA393337 OEW393337 OOS393337 OYO393337 PIK393337 PSG393337 QCC393337 QLY393337 QVU393337 RFQ393337 RPM393337 RZI393337 SJE393337 STA393337 TCW393337 TMS393337 TWO393337 UGK393337 UQG393337 VAC393337 VJY393337 VTU393337 WDQ393337 WNM393337 WXI393337 BA458873 KW458873 US458873 AEO458873 AOK458873 AYG458873 BIC458873 BRY458873 CBU458873 CLQ458873 CVM458873 DFI458873 DPE458873 DZA458873 EIW458873 ESS458873 FCO458873 FMK458873 FWG458873 GGC458873 GPY458873 GZU458873 HJQ458873 HTM458873 IDI458873 INE458873 IXA458873 JGW458873 JQS458873 KAO458873 KKK458873 KUG458873 LEC458873 LNY458873 LXU458873 MHQ458873 MRM458873 NBI458873 NLE458873 NVA458873 OEW458873 OOS458873 OYO458873 PIK458873 PSG458873 QCC458873 QLY458873 QVU458873 RFQ458873 RPM458873 RZI458873 SJE458873 STA458873 TCW458873 TMS458873 TWO458873 UGK458873 UQG458873 VAC458873 VJY458873 VTU458873 WDQ458873 WNM458873 WXI458873 BA524409 KW524409 US524409 AEO524409 AOK524409 AYG524409 BIC524409 BRY524409 CBU524409 CLQ524409 CVM524409 DFI524409 DPE524409 DZA524409 EIW524409 ESS524409 FCO524409 FMK524409 FWG524409 GGC524409 GPY524409 GZU524409 HJQ524409 HTM524409 IDI524409 INE524409 IXA524409 JGW524409 JQS524409 KAO524409 KKK524409 KUG524409 LEC524409 LNY524409 LXU524409 MHQ524409 MRM524409 NBI524409 NLE524409 NVA524409 OEW524409 OOS524409 OYO524409 PIK524409 PSG524409 QCC524409 QLY524409 QVU524409 RFQ524409 RPM524409 RZI524409 SJE524409 STA524409 TCW524409 TMS524409 TWO524409 UGK524409 UQG524409 VAC524409 VJY524409 VTU524409 WDQ524409 WNM524409 WXI524409 BA589945 KW589945 US589945 AEO589945 AOK589945 AYG589945 BIC589945 BRY589945 CBU589945 CLQ589945 CVM589945 DFI589945 DPE589945 DZA589945 EIW589945 ESS589945 FCO589945 FMK589945 FWG589945 GGC589945 GPY589945 GZU589945 HJQ589945 HTM589945 IDI589945 INE589945 IXA589945 JGW589945 JQS589945 KAO589945 KKK589945 KUG589945 LEC589945 LNY589945 LXU589945 MHQ589945 MRM589945 NBI589945 NLE589945 NVA589945 OEW589945 OOS589945 OYO589945 PIK589945 PSG589945 QCC589945 QLY589945 QVU589945 RFQ589945 RPM589945 RZI589945 SJE589945 STA589945 TCW589945 TMS589945 TWO589945 UGK589945 UQG589945 VAC589945 VJY589945 VTU589945 WDQ589945 WNM589945 WXI589945 BA655481 KW655481 US655481 AEO655481 AOK655481 AYG655481 BIC655481 BRY655481 CBU655481 CLQ655481 CVM655481 DFI655481 DPE655481 DZA655481 EIW655481 ESS655481 FCO655481 FMK655481 FWG655481 GGC655481 GPY655481 GZU655481 HJQ655481 HTM655481 IDI655481 INE655481 IXA655481 JGW655481 JQS655481 KAO655481 KKK655481 KUG655481 LEC655481 LNY655481 LXU655481 MHQ655481 MRM655481 NBI655481 NLE655481 NVA655481 OEW655481 OOS655481 OYO655481 PIK655481 PSG655481 QCC655481 QLY655481 QVU655481 RFQ655481 RPM655481 RZI655481 SJE655481 STA655481 TCW655481 TMS655481 TWO655481 UGK655481 UQG655481 VAC655481 VJY655481 VTU655481 WDQ655481 WNM655481 WXI655481 BA721017 KW721017 US721017 AEO721017 AOK721017 AYG721017 BIC721017 BRY721017 CBU721017 CLQ721017 CVM721017 DFI721017 DPE721017 DZA721017 EIW721017 ESS721017 FCO721017 FMK721017 FWG721017 GGC721017 GPY721017 GZU721017 HJQ721017 HTM721017 IDI721017 INE721017 IXA721017 JGW721017 JQS721017 KAO721017 KKK721017 KUG721017 LEC721017 LNY721017 LXU721017 MHQ721017 MRM721017 NBI721017 NLE721017 NVA721017 OEW721017 OOS721017 OYO721017 PIK721017 PSG721017 QCC721017 QLY721017 QVU721017 RFQ721017 RPM721017 RZI721017 SJE721017 STA721017 TCW721017 TMS721017 TWO721017 UGK721017 UQG721017 VAC721017 VJY721017 VTU721017 WDQ721017 WNM721017 WXI721017 BA786553 KW786553 US786553 AEO786553 AOK786553 AYG786553 BIC786553 BRY786553 CBU786553 CLQ786553 CVM786553 DFI786553 DPE786553 DZA786553 EIW786553 ESS786553 FCO786553 FMK786553 FWG786553 GGC786553 GPY786553 GZU786553 HJQ786553 HTM786553 IDI786553 INE786553 IXA786553 JGW786553 JQS786553 KAO786553 KKK786553 KUG786553 LEC786553 LNY786553 LXU786553 MHQ786553 MRM786553 NBI786553 NLE786553 NVA786553 OEW786553 OOS786553 OYO786553 PIK786553 PSG786553 QCC786553 QLY786553 QVU786553 RFQ786553 RPM786553 RZI786553 SJE786553 STA786553 TCW786553 TMS786553 TWO786553 UGK786553 UQG786553 VAC786553 VJY786553 VTU786553 WDQ786553 WNM786553 WXI786553 BA852089 KW852089 US852089 AEO852089 AOK852089 AYG852089 BIC852089 BRY852089 CBU852089 CLQ852089 CVM852089 DFI852089 DPE852089 DZA852089 EIW852089 ESS852089 FCO852089 FMK852089 FWG852089 GGC852089 GPY852089 GZU852089 HJQ852089 HTM852089 IDI852089 INE852089 IXA852089 JGW852089 JQS852089 KAO852089 KKK852089 KUG852089 LEC852089 LNY852089 LXU852089 MHQ852089 MRM852089 NBI852089 NLE852089 NVA852089 OEW852089 OOS852089 OYO852089 PIK852089 PSG852089 QCC852089 QLY852089 QVU852089 RFQ852089 RPM852089 RZI852089 SJE852089 STA852089 TCW852089 TMS852089 TWO852089 UGK852089 UQG852089 VAC852089 VJY852089 VTU852089 WDQ852089 WNM852089 WXI852089 BA917625 KW917625 US917625 AEO917625 AOK917625 AYG917625 BIC917625 BRY917625 CBU917625 CLQ917625 CVM917625 DFI917625 DPE917625 DZA917625 EIW917625 ESS917625 FCO917625 FMK917625 FWG917625 GGC917625 GPY917625 GZU917625 HJQ917625 HTM917625 IDI917625 INE917625 IXA917625 JGW917625 JQS917625 KAO917625 KKK917625 KUG917625 LEC917625 LNY917625 LXU917625 MHQ917625 MRM917625 NBI917625 NLE917625 NVA917625 OEW917625 OOS917625 OYO917625 PIK917625 PSG917625 QCC917625 QLY917625 QVU917625 RFQ917625 RPM917625 RZI917625 SJE917625 STA917625 TCW917625 TMS917625 TWO917625 UGK917625 UQG917625 VAC917625 VJY917625 VTU917625 WDQ917625 WNM917625 WXI917625 BA983161 KW983161 US983161 AEO983161 AOK983161 AYG983161 BIC983161 BRY983161 CBU983161 CLQ983161 CVM983161 DFI983161 DPE983161 DZA983161 EIW983161 ESS983161 FCO983161 FMK983161 FWG983161 GGC983161 GPY983161 GZU983161 HJQ983161 HTM983161 IDI983161 INE983161 IXA983161 JGW983161 JQS983161 KAO983161 KKK983161 KUG983161 LEC983161 LNY983161 LXU983161 MHQ983161 MRM983161 NBI983161 NLE983161 NVA983161 OEW983161 OOS983161 OYO983161 PIK983161 PSG983161 QCC983161 QLY983161 QVU983161 RFQ983161 RPM983161 RZI983161 SJE983161 STA983161 TCW983161 TMS983161 TWO983161 UGK983161 UQG983161 VAC983161 VJY983161 VTU983161 WDQ983161 WNM983161 WXI983161 BK121 LG121 VC121 AEY121 AOU121 AYQ121 BIM121 BSI121 CCE121 CMA121 CVW121 DFS121 DPO121 DZK121 EJG121 ETC121 FCY121 FMU121 FWQ121 GGM121 GQI121 HAE121 HKA121 HTW121 IDS121 INO121 IXK121 JHG121 JRC121 KAY121 KKU121 KUQ121 LEM121 LOI121 LYE121 MIA121 MRW121 NBS121 NLO121 NVK121 OFG121 OPC121 OYY121 PIU121 PSQ121 QCM121 QMI121 QWE121 RGA121 RPW121 RZS121 SJO121 STK121 TDG121 TNC121 TWY121 UGU121 UQQ121 VAM121 VKI121 VUE121 WEA121 WNW121 WXS121 AG65657 KC65657 TY65657 ADU65657 ANQ65657 AXM65657 BHI65657 BRE65657 CBA65657 CKW65657 CUS65657 DEO65657 DOK65657 DYG65657 EIC65657 ERY65657 FBU65657 FLQ65657 FVM65657 GFI65657 GPE65657 GZA65657 HIW65657 HSS65657 ICO65657 IMK65657 IWG65657 JGC65657 JPY65657 JZU65657 KJQ65657 KTM65657 LDI65657 LNE65657 LXA65657 MGW65657 MQS65657 NAO65657 NKK65657 NUG65657 OEC65657 ONY65657 OXU65657 PHQ65657 PRM65657 QBI65657 QLE65657 QVA65657 REW65657 ROS65657 RYO65657 SIK65657 SSG65657 TCC65657 TLY65657 TVU65657 UFQ65657 UPM65657 UZI65657 VJE65657 VTA65657 WCW65657 WMS65657 WWO65657 AG131193 KC131193 TY131193 ADU131193 ANQ131193 AXM131193 BHI131193 BRE131193 CBA131193 CKW131193 CUS131193 DEO131193 DOK131193 DYG131193 EIC131193 ERY131193 FBU131193 FLQ131193 FVM131193 GFI131193 GPE131193 GZA131193 HIW131193 HSS131193 ICO131193 IMK131193 IWG131193 JGC131193 JPY131193 JZU131193 KJQ131193 KTM131193 LDI131193 LNE131193 LXA131193 MGW131193 MQS131193 NAO131193 NKK131193 NUG131193 OEC131193 ONY131193 OXU131193 PHQ131193 PRM131193 QBI131193 QLE131193 QVA131193 REW131193 ROS131193 RYO131193 SIK131193 SSG131193 TCC131193 TLY131193 TVU131193 UFQ131193 UPM131193 UZI131193 VJE131193 VTA131193 WCW131193 WMS131193 WWO131193 AG196729 KC196729 TY196729 ADU196729 ANQ196729 AXM196729 BHI196729 BRE196729 CBA196729 CKW196729 CUS196729 DEO196729 DOK196729 DYG196729 EIC196729 ERY196729 FBU196729 FLQ196729 FVM196729 GFI196729 GPE196729 GZA196729 HIW196729 HSS196729 ICO196729 IMK196729 IWG196729 JGC196729 JPY196729 JZU196729 KJQ196729 KTM196729 LDI196729 LNE196729 LXA196729 MGW196729 MQS196729 NAO196729 NKK196729 NUG196729 OEC196729 ONY196729 OXU196729 PHQ196729 PRM196729 QBI196729 QLE196729 QVA196729 REW196729 ROS196729 RYO196729 SIK196729 SSG196729 TCC196729 TLY196729 TVU196729 UFQ196729 UPM196729 UZI196729 VJE196729 VTA196729 WCW196729 WMS196729 WWO196729 AG262265 KC262265 TY262265 ADU262265 ANQ262265 AXM262265 BHI262265 BRE262265 CBA262265 CKW262265 CUS262265 DEO262265 DOK262265 DYG262265 EIC262265 ERY262265 FBU262265 FLQ262265 FVM262265 GFI262265 GPE262265 GZA262265 HIW262265 HSS262265 ICO262265 IMK262265 IWG262265 JGC262265 JPY262265 JZU262265 KJQ262265 KTM262265 LDI262265 LNE262265 LXA262265 MGW262265 MQS262265 NAO262265 NKK262265 NUG262265 OEC262265 ONY262265 OXU262265 PHQ262265 PRM262265 QBI262265 QLE262265 QVA262265 REW262265 ROS262265 RYO262265 SIK262265 SSG262265 TCC262265 TLY262265 TVU262265 UFQ262265 UPM262265 UZI262265 VJE262265 VTA262265 WCW262265 WMS262265 WWO262265 AG327801 KC327801 TY327801 ADU327801 ANQ327801 AXM327801 BHI327801 BRE327801 CBA327801 CKW327801 CUS327801 DEO327801 DOK327801 DYG327801 EIC327801 ERY327801 FBU327801 FLQ327801 FVM327801 GFI327801 GPE327801 GZA327801 HIW327801 HSS327801 ICO327801 IMK327801 IWG327801 JGC327801 JPY327801 JZU327801 KJQ327801 KTM327801 LDI327801 LNE327801 LXA327801 MGW327801 MQS327801 NAO327801 NKK327801 NUG327801 OEC327801 ONY327801 OXU327801 PHQ327801 PRM327801 QBI327801 QLE327801 QVA327801 REW327801 ROS327801 RYO327801 SIK327801 SSG327801 TCC327801 TLY327801 TVU327801 UFQ327801 UPM327801 UZI327801 VJE327801 VTA327801 WCW327801 WMS327801 WWO327801 AG393337 KC393337 TY393337 ADU393337 ANQ393337 AXM393337 BHI393337 BRE393337 CBA393337 CKW393337 CUS393337 DEO393337 DOK393337 DYG393337 EIC393337 ERY393337 FBU393337 FLQ393337 FVM393337 GFI393337 GPE393337 GZA393337 HIW393337 HSS393337 ICO393337 IMK393337 IWG393337 JGC393337 JPY393337 JZU393337 KJQ393337 KTM393337 LDI393337 LNE393337 LXA393337 MGW393337 MQS393337 NAO393337 NKK393337 NUG393337 OEC393337 ONY393337 OXU393337 PHQ393337 PRM393337 QBI393337 QLE393337 QVA393337 REW393337 ROS393337 RYO393337 SIK393337 SSG393337 TCC393337 TLY393337 TVU393337 UFQ393337 UPM393337 UZI393337 VJE393337 VTA393337 WCW393337 WMS393337 WWO393337 AG458873 KC458873 TY458873 ADU458873 ANQ458873 AXM458873 BHI458873 BRE458873 CBA458873 CKW458873 CUS458873 DEO458873 DOK458873 DYG458873 EIC458873 ERY458873 FBU458873 FLQ458873 FVM458873 GFI458873 GPE458873 GZA458873 HIW458873 HSS458873 ICO458873 IMK458873 IWG458873 JGC458873 JPY458873 JZU458873 KJQ458873 KTM458873 LDI458873 LNE458873 LXA458873 MGW458873 MQS458873 NAO458873 NKK458873 NUG458873 OEC458873 ONY458873 OXU458873 PHQ458873 PRM458873 QBI458873 QLE458873 QVA458873 REW458873 ROS458873 RYO458873 SIK458873 SSG458873 TCC458873 TLY458873 TVU458873 UFQ458873 UPM458873 UZI458873 VJE458873 VTA458873 WCW458873 WMS458873 WWO458873 AG524409 KC524409 TY524409 ADU524409 ANQ524409 AXM524409 BHI524409 BRE524409 CBA524409 CKW524409 CUS524409 DEO524409 DOK524409 DYG524409 EIC524409 ERY524409 FBU524409 FLQ524409 FVM524409 GFI524409 GPE524409 GZA524409 HIW524409 HSS524409 ICO524409 IMK524409 IWG524409 JGC524409 JPY524409 JZU524409 KJQ524409 KTM524409 LDI524409 LNE524409 LXA524409 MGW524409 MQS524409 NAO524409 NKK524409 NUG524409 OEC524409 ONY524409 OXU524409 PHQ524409 PRM524409 QBI524409 QLE524409 QVA524409 REW524409 ROS524409 RYO524409 SIK524409 SSG524409 TCC524409 TLY524409 TVU524409 UFQ524409 UPM524409 UZI524409 VJE524409 VTA524409 WCW524409 WMS524409 WWO524409 AG589945 KC589945 TY589945 ADU589945 ANQ589945 AXM589945 BHI589945 BRE589945 CBA589945 CKW589945 CUS589945 DEO589945 DOK589945 DYG589945 EIC589945 ERY589945 FBU589945 FLQ589945 FVM589945 GFI589945 GPE589945 GZA589945 HIW589945 HSS589945 ICO589945 IMK589945 IWG589945 JGC589945 JPY589945 JZU589945 KJQ589945 KTM589945 LDI589945 LNE589945 LXA589945 MGW589945 MQS589945 NAO589945 NKK589945 NUG589945 OEC589945 ONY589945 OXU589945 PHQ589945 PRM589945 QBI589945 QLE589945 QVA589945 REW589945 ROS589945 RYO589945 SIK589945 SSG589945 TCC589945 TLY589945 TVU589945 UFQ589945 UPM589945 UZI589945 VJE589945 VTA589945 WCW589945 WMS589945 WWO589945 AG655481 KC655481 TY655481 ADU655481 ANQ655481 AXM655481 BHI655481 BRE655481 CBA655481 CKW655481 CUS655481 DEO655481 DOK655481 DYG655481 EIC655481 ERY655481 FBU655481 FLQ655481 FVM655481 GFI655481 GPE655481 GZA655481 HIW655481 HSS655481 ICO655481 IMK655481 IWG655481 JGC655481 JPY655481 JZU655481 KJQ655481 KTM655481 LDI655481 LNE655481 LXA655481 MGW655481 MQS655481 NAO655481 NKK655481 NUG655481 OEC655481 ONY655481 OXU655481 PHQ655481 PRM655481 QBI655481 QLE655481 QVA655481 REW655481 ROS655481 RYO655481 SIK655481 SSG655481 TCC655481 TLY655481 TVU655481 UFQ655481 UPM655481 UZI655481 VJE655481 VTA655481 WCW655481 WMS655481 WWO655481 AG721017 KC721017 TY721017 ADU721017 ANQ721017 AXM721017 BHI721017 BRE721017 CBA721017 CKW721017 CUS721017 DEO721017 DOK721017 DYG721017 EIC721017 ERY721017 FBU721017 FLQ721017 FVM721017 GFI721017 GPE721017 GZA721017 HIW721017 HSS721017 ICO721017 IMK721017 IWG721017 JGC721017 JPY721017 JZU721017 KJQ721017 KTM721017 LDI721017 LNE721017 LXA721017 MGW721017 MQS721017 NAO721017 NKK721017 NUG721017 OEC721017 ONY721017 OXU721017 PHQ721017 PRM721017 QBI721017 QLE721017 QVA721017 REW721017 ROS721017 RYO721017 SIK721017 SSG721017 TCC721017 TLY721017 TVU721017 UFQ721017 UPM721017 UZI721017 VJE721017 VTA721017 WCW721017 WMS721017 WWO721017 AG786553 KC786553 TY786553 ADU786553 ANQ786553 AXM786553 BHI786553 BRE786553 CBA786553 CKW786553 CUS786553 DEO786553 DOK786553 DYG786553 EIC786553 ERY786553 FBU786553 FLQ786553 FVM786553 GFI786553 GPE786553 GZA786553 HIW786553 HSS786553 ICO786553 IMK786553 IWG786553 JGC786553 JPY786553 JZU786553 KJQ786553 KTM786553 LDI786553 LNE786553 LXA786553 MGW786553 MQS786553 NAO786553 NKK786553 NUG786553 OEC786553 ONY786553 OXU786553 PHQ786553 PRM786553 QBI786553 QLE786553 QVA786553 REW786553 ROS786553 RYO786553 SIK786553 SSG786553 TCC786553 TLY786553 TVU786553 UFQ786553 UPM786553 UZI786553 VJE786553 VTA786553 WCW786553 WMS786553 WWO786553 AG852089 KC852089 TY852089 ADU852089 ANQ852089 AXM852089 BHI852089 BRE852089 CBA852089 CKW852089 CUS852089 DEO852089 DOK852089 DYG852089 EIC852089 ERY852089 FBU852089 FLQ852089 FVM852089 GFI852089 GPE852089 GZA852089 HIW852089 HSS852089 ICO852089 IMK852089 IWG852089 JGC852089 JPY852089 JZU852089 KJQ852089 KTM852089 LDI852089 LNE852089 LXA852089 MGW852089 MQS852089 NAO852089 NKK852089 NUG852089 OEC852089 ONY852089 OXU852089 PHQ852089 PRM852089 QBI852089 QLE852089 QVA852089 REW852089 ROS852089 RYO852089 SIK852089 SSG852089 TCC852089 TLY852089 TVU852089 UFQ852089 UPM852089 UZI852089 VJE852089 VTA852089 WCW852089 WMS852089 WWO852089 AG917625 KC917625 TY917625 ADU917625 ANQ917625 AXM917625 BHI917625 BRE917625 CBA917625 CKW917625 CUS917625 DEO917625 DOK917625 DYG917625 EIC917625 ERY917625 FBU917625 FLQ917625 FVM917625 GFI917625 GPE917625 GZA917625 HIW917625 HSS917625 ICO917625 IMK917625 IWG917625 JGC917625 JPY917625 JZU917625 KJQ917625 KTM917625 LDI917625 LNE917625 LXA917625 MGW917625 MQS917625 NAO917625 NKK917625 NUG917625 OEC917625 ONY917625 OXU917625 PHQ917625 PRM917625 QBI917625 QLE917625 QVA917625 REW917625 ROS917625 RYO917625 SIK917625 SSG917625 TCC917625 TLY917625 TVU917625 UFQ917625 UPM917625 UZI917625 VJE917625 VTA917625 WCW917625 WMS917625 WWO917625 AG983161 KC983161 TY983161 ADU983161 ANQ983161 AXM983161 BHI983161 BRE983161 CBA983161 CKW983161 CUS983161 DEO983161 DOK983161 DYG983161 EIC983161 ERY983161 FBU983161 FLQ983161 FVM983161 GFI983161 GPE983161 GZA983161 HIW983161 HSS983161 ICO983161 IMK983161 IWG983161 JGC983161 JPY983161 JZU983161 KJQ983161 KTM983161 LDI983161 LNE983161 LXA983161 MGW983161 MQS983161 NAO983161 NKK983161 NUG983161 OEC983161 ONY983161 OXU983161 PHQ983161 PRM983161 QBI983161 QLE983161 QVA983161 REW983161 ROS983161 RYO983161 SIK983161 SSG983161 TCC983161 TLY983161 TVU983161 UFQ983161 UPM983161 UZI983161 VJE983161 VTA983161 WCW983161 WMS983161 WWO983161 BU121 LQ121 VM121 AFI121 APE121 AZA121 BIW121 BSS121 CCO121 CMK121 CWG121 DGC121 DPY121 DZU121 EJQ121 ETM121 FDI121 FNE121 FXA121 GGW121 GQS121 HAO121 HKK121 HUG121 IEC121 INY121 IXU121 JHQ121 JRM121 KBI121 KLE121 KVA121 LEW121 LOS121 LYO121 MIK121 MSG121 NCC121 NLY121 NVU121 OFQ121 OPM121 OZI121 PJE121 PTA121 QCW121 QMS121 QWO121 RGK121 RQG121 SAC121 SJY121 STU121 TDQ121 TNM121 TXI121 UHE121 URA121 VAW121 VKS121 VUO121 WEK121 WOG121 WYC121 AQ65657 KM65657 UI65657 AEE65657 AOA65657 AXW65657 BHS65657 BRO65657 CBK65657 CLG65657 CVC65657 DEY65657 DOU65657 DYQ65657 EIM65657 ESI65657 FCE65657 FMA65657 FVW65657 GFS65657 GPO65657 GZK65657 HJG65657 HTC65657 ICY65657 IMU65657 IWQ65657 JGM65657 JQI65657 KAE65657 KKA65657 KTW65657 LDS65657 LNO65657 LXK65657 MHG65657 MRC65657 NAY65657 NKU65657 NUQ65657 OEM65657 OOI65657 OYE65657 PIA65657 PRW65657 QBS65657 QLO65657 QVK65657 RFG65657 RPC65657 RYY65657 SIU65657 SSQ65657 TCM65657 TMI65657 TWE65657 UGA65657 UPW65657 UZS65657 VJO65657 VTK65657 WDG65657 WNC65657 WWY65657 AQ131193 KM131193 UI131193 AEE131193 AOA131193 AXW131193 BHS131193 BRO131193 CBK131193 CLG131193 CVC131193 DEY131193 DOU131193 DYQ131193 EIM131193 ESI131193 FCE131193 FMA131193 FVW131193 GFS131193 GPO131193 GZK131193 HJG131193 HTC131193 ICY131193 IMU131193 IWQ131193 JGM131193 JQI131193 KAE131193 KKA131193 KTW131193 LDS131193 LNO131193 LXK131193 MHG131193 MRC131193 NAY131193 NKU131193 NUQ131193 OEM131193 OOI131193 OYE131193 PIA131193 PRW131193 QBS131193 QLO131193 QVK131193 RFG131193 RPC131193 RYY131193 SIU131193 SSQ131193 TCM131193 TMI131193 TWE131193 UGA131193 UPW131193 UZS131193 VJO131193 VTK131193 WDG131193 WNC131193 WWY131193 AQ196729 KM196729 UI196729 AEE196729 AOA196729 AXW196729 BHS196729 BRO196729 CBK196729 CLG196729 CVC196729 DEY196729 DOU196729 DYQ196729 EIM196729 ESI196729 FCE196729 FMA196729 FVW196729 GFS196729 GPO196729 GZK196729 HJG196729 HTC196729 ICY196729 IMU196729 IWQ196729 JGM196729 JQI196729 KAE196729 KKA196729 KTW196729 LDS196729 LNO196729 LXK196729 MHG196729 MRC196729 NAY196729 NKU196729 NUQ196729 OEM196729 OOI196729 OYE196729 PIA196729 PRW196729 QBS196729 QLO196729 QVK196729 RFG196729 RPC196729 RYY196729 SIU196729 SSQ196729 TCM196729 TMI196729 TWE196729 UGA196729 UPW196729 UZS196729 VJO196729 VTK196729 WDG196729 WNC196729 WWY196729 AQ262265 KM262265 UI262265 AEE262265 AOA262265 AXW262265 BHS262265 BRO262265 CBK262265 CLG262265 CVC262265 DEY262265 DOU262265 DYQ262265 EIM262265 ESI262265 FCE262265 FMA262265 FVW262265 GFS262265 GPO262265 GZK262265 HJG262265 HTC262265 ICY262265 IMU262265 IWQ262265 JGM262265 JQI262265 KAE262265 KKA262265 KTW262265 LDS262265 LNO262265 LXK262265 MHG262265 MRC262265 NAY262265 NKU262265 NUQ262265 OEM262265 OOI262265 OYE262265 PIA262265 PRW262265 QBS262265 QLO262265 QVK262265 RFG262265 RPC262265 RYY262265 SIU262265 SSQ262265 TCM262265 TMI262265 TWE262265 UGA262265 UPW262265 UZS262265 VJO262265 VTK262265 WDG262265 WNC262265 WWY262265 AQ327801 KM327801 UI327801 AEE327801 AOA327801 AXW327801 BHS327801 BRO327801 CBK327801 CLG327801 CVC327801 DEY327801 DOU327801 DYQ327801 EIM327801 ESI327801 FCE327801 FMA327801 FVW327801 GFS327801 GPO327801 GZK327801 HJG327801 HTC327801 ICY327801 IMU327801 IWQ327801 JGM327801 JQI327801 KAE327801 KKA327801 KTW327801 LDS327801 LNO327801 LXK327801 MHG327801 MRC327801 NAY327801 NKU327801 NUQ327801 OEM327801 OOI327801 OYE327801 PIA327801 PRW327801 QBS327801 QLO327801 QVK327801 RFG327801 RPC327801 RYY327801 SIU327801 SSQ327801 TCM327801 TMI327801 TWE327801 UGA327801 UPW327801 UZS327801 VJO327801 VTK327801 WDG327801 WNC327801 WWY327801 AQ393337 KM393337 UI393337 AEE393337 AOA393337 AXW393337 BHS393337 BRO393337 CBK393337 CLG393337 CVC393337 DEY393337 DOU393337 DYQ393337 EIM393337 ESI393337 FCE393337 FMA393337 FVW393337 GFS393337 GPO393337 GZK393337 HJG393337 HTC393337 ICY393337 IMU393337 IWQ393337 JGM393337 JQI393337 KAE393337 KKA393337 KTW393337 LDS393337 LNO393337 LXK393337 MHG393337 MRC393337 NAY393337 NKU393337 NUQ393337 OEM393337 OOI393337 OYE393337 PIA393337 PRW393337 QBS393337 QLO393337 QVK393337 RFG393337 RPC393337 RYY393337 SIU393337 SSQ393337 TCM393337 TMI393337 TWE393337 UGA393337 UPW393337 UZS393337 VJO393337 VTK393337 WDG393337 WNC393337 WWY393337 AQ458873 KM458873 UI458873 AEE458873 AOA458873 AXW458873 BHS458873 BRO458873 CBK458873 CLG458873 CVC458873 DEY458873 DOU458873 DYQ458873 EIM458873 ESI458873 FCE458873 FMA458873 FVW458873 GFS458873 GPO458873 GZK458873 HJG458873 HTC458873 ICY458873 IMU458873 IWQ458873 JGM458873 JQI458873 KAE458873 KKA458873 KTW458873 LDS458873 LNO458873 LXK458873 MHG458873 MRC458873 NAY458873 NKU458873 NUQ458873 OEM458873 OOI458873 OYE458873 PIA458873 PRW458873 QBS458873 QLO458873 QVK458873 RFG458873 RPC458873 RYY458873 SIU458873 SSQ458873 TCM458873 TMI458873 TWE458873 UGA458873 UPW458873 UZS458873 VJO458873 VTK458873 WDG458873 WNC458873 WWY458873 AQ524409 KM524409 UI524409 AEE524409 AOA524409 AXW524409 BHS524409 BRO524409 CBK524409 CLG524409 CVC524409 DEY524409 DOU524409 DYQ524409 EIM524409 ESI524409 FCE524409 FMA524409 FVW524409 GFS524409 GPO524409 GZK524409 HJG524409 HTC524409 ICY524409 IMU524409 IWQ524409 JGM524409 JQI524409 KAE524409 KKA524409 KTW524409 LDS524409 LNO524409 LXK524409 MHG524409 MRC524409 NAY524409 NKU524409 NUQ524409 OEM524409 OOI524409 OYE524409 PIA524409 PRW524409 QBS524409 QLO524409 QVK524409 RFG524409 RPC524409 RYY524409 SIU524409 SSQ524409 TCM524409 TMI524409 TWE524409 UGA524409 UPW524409 UZS524409 VJO524409 VTK524409 WDG524409 WNC524409 WWY524409 AQ589945 KM589945 UI589945 AEE589945 AOA589945 AXW589945 BHS589945 BRO589945 CBK589945 CLG589945 CVC589945 DEY589945 DOU589945 DYQ589945 EIM589945 ESI589945 FCE589945 FMA589945 FVW589945 GFS589945 GPO589945 GZK589945 HJG589945 HTC589945 ICY589945 IMU589945 IWQ589945 JGM589945 JQI589945 KAE589945 KKA589945 KTW589945 LDS589945 LNO589945 LXK589945 MHG589945 MRC589945 NAY589945 NKU589945 NUQ589945 OEM589945 OOI589945 OYE589945 PIA589945 PRW589945 QBS589945 QLO589945 QVK589945 RFG589945 RPC589945 RYY589945 SIU589945 SSQ589945 TCM589945 TMI589945 TWE589945 UGA589945 UPW589945 UZS589945 VJO589945 VTK589945 WDG589945 WNC589945 WWY589945 AQ655481 KM655481 UI655481 AEE655481 AOA655481 AXW655481 BHS655481 BRO655481 CBK655481 CLG655481 CVC655481 DEY655481 DOU655481 DYQ655481 EIM655481 ESI655481 FCE655481 FMA655481 FVW655481 GFS655481 GPO655481 GZK655481 HJG655481 HTC655481 ICY655481 IMU655481 IWQ655481 JGM655481 JQI655481 KAE655481 KKA655481 KTW655481 LDS655481 LNO655481 LXK655481 MHG655481 MRC655481 NAY655481 NKU655481 NUQ655481 OEM655481 OOI655481 OYE655481 PIA655481 PRW655481 QBS655481 QLO655481 QVK655481 RFG655481 RPC655481 RYY655481 SIU655481 SSQ655481 TCM655481 TMI655481 TWE655481 UGA655481 UPW655481 UZS655481 VJO655481 VTK655481 WDG655481 WNC655481 WWY655481 AQ721017 KM721017 UI721017 AEE721017 AOA721017 AXW721017 BHS721017 BRO721017 CBK721017 CLG721017 CVC721017 DEY721017 DOU721017 DYQ721017 EIM721017 ESI721017 FCE721017 FMA721017 FVW721017 GFS721017 GPO721017 GZK721017 HJG721017 HTC721017 ICY721017 IMU721017 IWQ721017 JGM721017 JQI721017 KAE721017 KKA721017 KTW721017 LDS721017 LNO721017 LXK721017 MHG721017 MRC721017 NAY721017 NKU721017 NUQ721017 OEM721017 OOI721017 OYE721017 PIA721017 PRW721017 QBS721017 QLO721017 QVK721017 RFG721017 RPC721017 RYY721017 SIU721017 SSQ721017 TCM721017 TMI721017 TWE721017 UGA721017 UPW721017 UZS721017 VJO721017 VTK721017 WDG721017 WNC721017 WWY721017 AQ786553 KM786553 UI786553 AEE786553 AOA786553 AXW786553 BHS786553 BRO786553 CBK786553 CLG786553 CVC786553 DEY786553 DOU786553 DYQ786553 EIM786553 ESI786553 FCE786553 FMA786553 FVW786553 GFS786553 GPO786553 GZK786553 HJG786553 HTC786553 ICY786553 IMU786553 IWQ786553 JGM786553 JQI786553 KAE786553 KKA786553 KTW786553 LDS786553 LNO786553 LXK786553 MHG786553 MRC786553 NAY786553 NKU786553 NUQ786553 OEM786553 OOI786553 OYE786553 PIA786553 PRW786553 QBS786553 QLO786553 QVK786553 RFG786553 RPC786553 RYY786553 SIU786553 SSQ786553 TCM786553 TMI786553 TWE786553 UGA786553 UPW786553 UZS786553 VJO786553 VTK786553 WDG786553 WNC786553 WWY786553 AQ852089 KM852089 UI852089 AEE852089 AOA852089 AXW852089 BHS852089 BRO852089 CBK852089 CLG852089 CVC852089 DEY852089 DOU852089 DYQ852089 EIM852089 ESI852089 FCE852089 FMA852089 FVW852089 GFS852089 GPO852089 GZK852089 HJG852089 HTC852089 ICY852089 IMU852089 IWQ852089 JGM852089 JQI852089 KAE852089 KKA852089 KTW852089 LDS852089 LNO852089 LXK852089 MHG852089 MRC852089 NAY852089 NKU852089 NUQ852089 OEM852089 OOI852089 OYE852089 PIA852089 PRW852089 QBS852089 QLO852089 QVK852089 RFG852089 RPC852089 RYY852089 SIU852089 SSQ852089 TCM852089 TMI852089 TWE852089 UGA852089 UPW852089 UZS852089 VJO852089 VTK852089 WDG852089 WNC852089 WWY852089 AQ917625 KM917625 UI917625 AEE917625 AOA917625 AXW917625 BHS917625 BRO917625 CBK917625 CLG917625 CVC917625 DEY917625 DOU917625 DYQ917625 EIM917625 ESI917625 FCE917625 FMA917625 FVW917625 GFS917625 GPO917625 GZK917625 HJG917625 HTC917625 ICY917625 IMU917625 IWQ917625 JGM917625 JQI917625 KAE917625 KKA917625 KTW917625 LDS917625 LNO917625 LXK917625 MHG917625 MRC917625 NAY917625 NKU917625 NUQ917625 OEM917625 OOI917625 OYE917625 PIA917625 PRW917625 QBS917625 QLO917625 QVK917625 RFG917625 RPC917625 RYY917625 SIU917625 SSQ917625 TCM917625 TMI917625 TWE917625 UGA917625 UPW917625 UZS917625 VJO917625 VTK917625 WDG917625 WNC917625 WWY917625 AQ983161 KM983161 UI983161 AEE983161 AOA983161 AXW983161 BHS983161 BRO983161 CBK983161 CLG983161 CVC983161 DEY983161 DOU983161 DYQ983161 EIM983161 ESI983161 FCE983161 FMA983161 FVW983161 GFS983161 GPO983161 GZK983161 HJG983161 HTC983161 ICY983161 IMU983161 IWQ983161 JGM983161 JQI983161 KAE983161 KKA983161 KTW983161 LDS983161 LNO983161 LXK983161 MHG983161 MRC983161 NAY983161 NKU983161 NUQ983161 OEM983161 OOI983161 OYE983161 PIA983161 PRW983161 QBS983161 QLO983161 QVK983161 RFG983161 RPC983161 RYY983161 SIU983161 SSQ983161 TCM983161 TMI983161 TWE983161 UGA983161 UPW983161 UZS983161 VJO983161 VTK983161 WDG983161 WNC983161 WWY983161 CW121 MS121 WO121 AGK121 AQG121 BAC121 BJY121 BTU121 CDQ121 CNM121 CXI121 DHE121 DRA121 EAW121 EKS121 EUO121 FEK121 FOG121 FYC121 GHY121 GRU121 HBQ121 HLM121 HVI121 IFE121 IPA121 IYW121 JIS121 JSO121 KCK121 KMG121 KWC121 LFY121 LPU121 LZQ121 MJM121 MTI121 NDE121 NNA121 NWW121 OGS121 OQO121 PAK121 PKG121 PUC121 QDY121 QNU121 QXQ121 RHM121 RRI121 SBE121 SLA121 SUW121 TES121 TOO121 TYK121 UIG121 USC121 VBY121 VLU121 VVQ121 WFM121 WPI121 WZE121 BS65657 LO65657 VK65657 AFG65657 APC65657 AYY65657 BIU65657 BSQ65657 CCM65657 CMI65657 CWE65657 DGA65657 DPW65657 DZS65657 EJO65657 ETK65657 FDG65657 FNC65657 FWY65657 GGU65657 GQQ65657 HAM65657 HKI65657 HUE65657 IEA65657 INW65657 IXS65657 JHO65657 JRK65657 KBG65657 KLC65657 KUY65657 LEU65657 LOQ65657 LYM65657 MII65657 MSE65657 NCA65657 NLW65657 NVS65657 OFO65657 OPK65657 OZG65657 PJC65657 PSY65657 QCU65657 QMQ65657 QWM65657 RGI65657 RQE65657 SAA65657 SJW65657 STS65657 TDO65657 TNK65657 TXG65657 UHC65657 UQY65657 VAU65657 VKQ65657 VUM65657 WEI65657 WOE65657 WYA65657 BS131193 LO131193 VK131193 AFG131193 APC131193 AYY131193 BIU131193 BSQ131193 CCM131193 CMI131193 CWE131193 DGA131193 DPW131193 DZS131193 EJO131193 ETK131193 FDG131193 FNC131193 FWY131193 GGU131193 GQQ131193 HAM131193 HKI131193 HUE131193 IEA131193 INW131193 IXS131193 JHO131193 JRK131193 KBG131193 KLC131193 KUY131193 LEU131193 LOQ131193 LYM131193 MII131193 MSE131193 NCA131193 NLW131193 NVS131193 OFO131193 OPK131193 OZG131193 PJC131193 PSY131193 QCU131193 QMQ131193 QWM131193 RGI131193 RQE131193 SAA131193 SJW131193 STS131193 TDO131193 TNK131193 TXG131193 UHC131193 UQY131193 VAU131193 VKQ131193 VUM131193 WEI131193 WOE131193 WYA131193 BS196729 LO196729 VK196729 AFG196729 APC196729 AYY196729 BIU196729 BSQ196729 CCM196729 CMI196729 CWE196729 DGA196729 DPW196729 DZS196729 EJO196729 ETK196729 FDG196729 FNC196729 FWY196729 GGU196729 GQQ196729 HAM196729 HKI196729 HUE196729 IEA196729 INW196729 IXS196729 JHO196729 JRK196729 KBG196729 KLC196729 KUY196729 LEU196729 LOQ196729 LYM196729 MII196729 MSE196729 NCA196729 NLW196729 NVS196729 OFO196729 OPK196729 OZG196729 PJC196729 PSY196729 QCU196729 QMQ196729 QWM196729 RGI196729 RQE196729 SAA196729 SJW196729 STS196729 TDO196729 TNK196729 TXG196729 UHC196729 UQY196729 VAU196729 VKQ196729 VUM196729 WEI196729 WOE196729 WYA196729 BS262265 LO262265 VK262265 AFG262265 APC262265 AYY262265 BIU262265 BSQ262265 CCM262265 CMI262265 CWE262265 DGA262265 DPW262265 DZS262265 EJO262265 ETK262265 FDG262265 FNC262265 FWY262265 GGU262265 GQQ262265 HAM262265 HKI262265 HUE262265 IEA262265 INW262265 IXS262265 JHO262265 JRK262265 KBG262265 KLC262265 KUY262265 LEU262265 LOQ262265 LYM262265 MII262265 MSE262265 NCA262265 NLW262265 NVS262265 OFO262265 OPK262265 OZG262265 PJC262265 PSY262265 QCU262265 QMQ262265 QWM262265 RGI262265 RQE262265 SAA262265 SJW262265 STS262265 TDO262265 TNK262265 TXG262265 UHC262265 UQY262265 VAU262265 VKQ262265 VUM262265 WEI262265 WOE262265 WYA262265 BS327801 LO327801 VK327801 AFG327801 APC327801 AYY327801 BIU327801 BSQ327801 CCM327801 CMI327801 CWE327801 DGA327801 DPW327801 DZS327801 EJO327801 ETK327801 FDG327801 FNC327801 FWY327801 GGU327801 GQQ327801 HAM327801 HKI327801 HUE327801 IEA327801 INW327801 IXS327801 JHO327801 JRK327801 KBG327801 KLC327801 KUY327801 LEU327801 LOQ327801 LYM327801 MII327801 MSE327801 NCA327801 NLW327801 NVS327801 OFO327801 OPK327801 OZG327801 PJC327801 PSY327801 QCU327801 QMQ327801 QWM327801 RGI327801 RQE327801 SAA327801 SJW327801 STS327801 TDO327801 TNK327801 TXG327801 UHC327801 UQY327801 VAU327801 VKQ327801 VUM327801 WEI327801 WOE327801 WYA327801 BS393337 LO393337 VK393337 AFG393337 APC393337 AYY393337 BIU393337 BSQ393337 CCM393337 CMI393337 CWE393337 DGA393337 DPW393337 DZS393337 EJO393337 ETK393337 FDG393337 FNC393337 FWY393337 GGU393337 GQQ393337 HAM393337 HKI393337 HUE393337 IEA393337 INW393337 IXS393337 JHO393337 JRK393337 KBG393337 KLC393337 KUY393337 LEU393337 LOQ393337 LYM393337 MII393337 MSE393337 NCA393337 NLW393337 NVS393337 OFO393337 OPK393337 OZG393337 PJC393337 PSY393337 QCU393337 QMQ393337 QWM393337 RGI393337 RQE393337 SAA393337 SJW393337 STS393337 TDO393337 TNK393337 TXG393337 UHC393337 UQY393337 VAU393337 VKQ393337 VUM393337 WEI393337 WOE393337 WYA393337 BS458873 LO458873 VK458873 AFG458873 APC458873 AYY458873 BIU458873 BSQ458873 CCM458873 CMI458873 CWE458873 DGA458873 DPW458873 DZS458873 EJO458873 ETK458873 FDG458873 FNC458873 FWY458873 GGU458873 GQQ458873 HAM458873 HKI458873 HUE458873 IEA458873 INW458873 IXS458873 JHO458873 JRK458873 KBG458873 KLC458873 KUY458873 LEU458873 LOQ458873 LYM458873 MII458873 MSE458873 NCA458873 NLW458873 NVS458873 OFO458873 OPK458873 OZG458873 PJC458873 PSY458873 QCU458873 QMQ458873 QWM458873 RGI458873 RQE458873 SAA458873 SJW458873 STS458873 TDO458873 TNK458873 TXG458873 UHC458873 UQY458873 VAU458873 VKQ458873 VUM458873 WEI458873 WOE458873 WYA458873 BS524409 LO524409 VK524409 AFG524409 APC524409 AYY524409 BIU524409 BSQ524409 CCM524409 CMI524409 CWE524409 DGA524409 DPW524409 DZS524409 EJO524409 ETK524409 FDG524409 FNC524409 FWY524409 GGU524409 GQQ524409 HAM524409 HKI524409 HUE524409 IEA524409 INW524409 IXS524409 JHO524409 JRK524409 KBG524409 KLC524409 KUY524409 LEU524409 LOQ524409 LYM524409 MII524409 MSE524409 NCA524409 NLW524409 NVS524409 OFO524409 OPK524409 OZG524409 PJC524409 PSY524409 QCU524409 QMQ524409 QWM524409 RGI524409 RQE524409 SAA524409 SJW524409 STS524409 TDO524409 TNK524409 TXG524409 UHC524409 UQY524409 VAU524409 VKQ524409 VUM524409 WEI524409 WOE524409 WYA524409 BS589945 LO589945 VK589945 AFG589945 APC589945 AYY589945 BIU589945 BSQ589945 CCM589945 CMI589945 CWE589945 DGA589945 DPW589945 DZS589945 EJO589945 ETK589945 FDG589945 FNC589945 FWY589945 GGU589945 GQQ589945 HAM589945 HKI589945 HUE589945 IEA589945 INW589945 IXS589945 JHO589945 JRK589945 KBG589945 KLC589945 KUY589945 LEU589945 LOQ589945 LYM589945 MII589945 MSE589945 NCA589945 NLW589945 NVS589945 OFO589945 OPK589945 OZG589945 PJC589945 PSY589945 QCU589945 QMQ589945 QWM589945 RGI589945 RQE589945 SAA589945 SJW589945 STS589945 TDO589945 TNK589945 TXG589945 UHC589945 UQY589945 VAU589945 VKQ589945 VUM589945 WEI589945 WOE589945 WYA589945 BS655481 LO655481 VK655481 AFG655481 APC655481 AYY655481 BIU655481 BSQ655481 CCM655481 CMI655481 CWE655481 DGA655481 DPW655481 DZS655481 EJO655481 ETK655481 FDG655481 FNC655481 FWY655481 GGU655481 GQQ655481 HAM655481 HKI655481 HUE655481 IEA655481 INW655481 IXS655481 JHO655481 JRK655481 KBG655481 KLC655481 KUY655481 LEU655481 LOQ655481 LYM655481 MII655481 MSE655481 NCA655481 NLW655481 NVS655481 OFO655481 OPK655481 OZG655481 PJC655481 PSY655481 QCU655481 QMQ655481 QWM655481 RGI655481 RQE655481 SAA655481 SJW655481 STS655481 TDO655481 TNK655481 TXG655481 UHC655481 UQY655481 VAU655481 VKQ655481 VUM655481 WEI655481 WOE655481 WYA655481 BS721017 LO721017 VK721017 AFG721017 APC721017 AYY721017 BIU721017 BSQ721017 CCM721017 CMI721017 CWE721017 DGA721017 DPW721017 DZS721017 EJO721017 ETK721017 FDG721017 FNC721017 FWY721017 GGU721017 GQQ721017 HAM721017 HKI721017 HUE721017 IEA721017 INW721017 IXS721017 JHO721017 JRK721017 KBG721017 KLC721017 KUY721017 LEU721017 LOQ721017 LYM721017 MII721017 MSE721017 NCA721017 NLW721017 NVS721017 OFO721017 OPK721017 OZG721017 PJC721017 PSY721017 QCU721017 QMQ721017 QWM721017 RGI721017 RQE721017 SAA721017 SJW721017 STS721017 TDO721017 TNK721017 TXG721017 UHC721017 UQY721017 VAU721017 VKQ721017 VUM721017 WEI721017 WOE721017 WYA721017 BS786553 LO786553 VK786553 AFG786553 APC786553 AYY786553 BIU786553 BSQ786553 CCM786553 CMI786553 CWE786553 DGA786553 DPW786553 DZS786553 EJO786553 ETK786553 FDG786553 FNC786553 FWY786553 GGU786553 GQQ786553 HAM786553 HKI786553 HUE786553 IEA786553 INW786553 IXS786553 JHO786553 JRK786553 KBG786553 KLC786553 KUY786553 LEU786553 LOQ786553 LYM786553 MII786553 MSE786553 NCA786553 NLW786553 NVS786553 OFO786553 OPK786553 OZG786553 PJC786553 PSY786553 QCU786553 QMQ786553 QWM786553 RGI786553 RQE786553 SAA786553 SJW786553 STS786553 TDO786553 TNK786553 TXG786553 UHC786553 UQY786553 VAU786553 VKQ786553 VUM786553 WEI786553 WOE786553 WYA786553 BS852089 LO852089 VK852089 AFG852089 APC852089 AYY852089 BIU852089 BSQ852089 CCM852089 CMI852089 CWE852089 DGA852089 DPW852089 DZS852089 EJO852089 ETK852089 FDG852089 FNC852089 FWY852089 GGU852089 GQQ852089 HAM852089 HKI852089 HUE852089 IEA852089 INW852089 IXS852089 JHO852089 JRK852089 KBG852089 KLC852089 KUY852089 LEU852089 LOQ852089 LYM852089 MII852089 MSE852089 NCA852089 NLW852089 NVS852089 OFO852089 OPK852089 OZG852089 PJC852089 PSY852089 QCU852089 QMQ852089 QWM852089 RGI852089 RQE852089 SAA852089 SJW852089 STS852089 TDO852089 TNK852089 TXG852089 UHC852089 UQY852089 VAU852089 VKQ852089 VUM852089 WEI852089 WOE852089 WYA852089 BS917625 LO917625 VK917625 AFG917625 APC917625 AYY917625 BIU917625 BSQ917625 CCM917625 CMI917625 CWE917625 DGA917625 DPW917625 DZS917625 EJO917625 ETK917625 FDG917625 FNC917625 FWY917625 GGU917625 GQQ917625 HAM917625 HKI917625 HUE917625 IEA917625 INW917625 IXS917625 JHO917625 JRK917625 KBG917625 KLC917625 KUY917625 LEU917625 LOQ917625 LYM917625 MII917625 MSE917625 NCA917625 NLW917625 NVS917625 OFO917625 OPK917625 OZG917625 PJC917625 PSY917625 QCU917625 QMQ917625 QWM917625 RGI917625 RQE917625 SAA917625 SJW917625 STS917625 TDO917625 TNK917625 TXG917625 UHC917625 UQY917625 VAU917625 VKQ917625 VUM917625 WEI917625 WOE917625 WYA917625 BS983161 LO983161 VK983161 AFG983161 APC983161 AYY983161 BIU983161 BSQ983161 CCM983161 CMI983161 CWE983161 DGA983161 DPW983161 DZS983161 EJO983161 ETK983161 FDG983161 FNC983161 FWY983161 GGU983161 GQQ983161 HAM983161 HKI983161 HUE983161 IEA983161 INW983161 IXS983161 JHO983161 JRK983161 KBG983161 KLC983161 KUY983161 LEU983161 LOQ983161 LYM983161 MII983161 MSE983161 NCA983161 NLW983161 NVS983161 OFO983161 OPK983161 OZG983161 PJC983161 PSY983161 QCU983161 QMQ983161 QWM983161 RGI983161 RQE983161 SAA983161 SJW983161 STS983161 TDO983161 TNK983161 TXG983161 UHC983161 UQY983161 VAU983161 VKQ983161 VUM983161 WEI983161 WOE983161 WYA983161 BM128 LI128 VE128 AFA128 AOW128 AYS128 BIO128 BSK128 CCG128 CMC128 CVY128 DFU128 DPQ128 DZM128 EJI128 ETE128 FDA128 FMW128 FWS128 GGO128 GQK128 HAG128 HKC128 HTY128 IDU128 INQ128 IXM128 JHI128 JRE128 KBA128 KKW128 KUS128 LEO128 LOK128 LYG128 MIC128 MRY128 NBU128 NLQ128 NVM128 OFI128 OPE128 OZA128 PIW128 PSS128 QCO128 QMK128 QWG128 RGC128 RPY128 RZU128 SJQ128 STM128 TDI128 TNE128 TXA128 UGW128 UQS128 VAO128 VKK128 VUG128 WEC128 WNY128 WXU128 BM65664 LI65664 VE65664 AFA65664 AOW65664 AYS65664 BIO65664 BSK65664 CCG65664 CMC65664 CVY65664 DFU65664 DPQ65664 DZM65664 EJI65664 ETE65664 FDA65664 FMW65664 FWS65664 GGO65664 GQK65664 HAG65664 HKC65664 HTY65664 IDU65664 INQ65664 IXM65664 JHI65664 JRE65664 KBA65664 KKW65664 KUS65664 LEO65664 LOK65664 LYG65664 MIC65664 MRY65664 NBU65664 NLQ65664 NVM65664 OFI65664 OPE65664 OZA65664 PIW65664 PSS65664 QCO65664 QMK65664 QWG65664 RGC65664 RPY65664 RZU65664 SJQ65664 STM65664 TDI65664 TNE65664 TXA65664 UGW65664 UQS65664 VAO65664 VKK65664 VUG65664 WEC65664 WNY65664 WXU65664 BM131200 LI131200 VE131200 AFA131200 AOW131200 AYS131200 BIO131200 BSK131200 CCG131200 CMC131200 CVY131200 DFU131200 DPQ131200 DZM131200 EJI131200 ETE131200 FDA131200 FMW131200 FWS131200 GGO131200 GQK131200 HAG131200 HKC131200 HTY131200 IDU131200 INQ131200 IXM131200 JHI131200 JRE131200 KBA131200 KKW131200 KUS131200 LEO131200 LOK131200 LYG131200 MIC131200 MRY131200 NBU131200 NLQ131200 NVM131200 OFI131200 OPE131200 OZA131200 PIW131200 PSS131200 QCO131200 QMK131200 QWG131200 RGC131200 RPY131200 RZU131200 SJQ131200 STM131200 TDI131200 TNE131200 TXA131200 UGW131200 UQS131200 VAO131200 VKK131200 VUG131200 WEC131200 WNY131200 WXU131200 BM196736 LI196736 VE196736 AFA196736 AOW196736 AYS196736 BIO196736 BSK196736 CCG196736 CMC196736 CVY196736 DFU196736 DPQ196736 DZM196736 EJI196736 ETE196736 FDA196736 FMW196736 FWS196736 GGO196736 GQK196736 HAG196736 HKC196736 HTY196736 IDU196736 INQ196736 IXM196736 JHI196736 JRE196736 KBA196736 KKW196736 KUS196736 LEO196736 LOK196736 LYG196736 MIC196736 MRY196736 NBU196736 NLQ196736 NVM196736 OFI196736 OPE196736 OZA196736 PIW196736 PSS196736 QCO196736 QMK196736 QWG196736 RGC196736 RPY196736 RZU196736 SJQ196736 STM196736 TDI196736 TNE196736 TXA196736 UGW196736 UQS196736 VAO196736 VKK196736 VUG196736 WEC196736 WNY196736 WXU196736 BM262272 LI262272 VE262272 AFA262272 AOW262272 AYS262272 BIO262272 BSK262272 CCG262272 CMC262272 CVY262272 DFU262272 DPQ262272 DZM262272 EJI262272 ETE262272 FDA262272 FMW262272 FWS262272 GGO262272 GQK262272 HAG262272 HKC262272 HTY262272 IDU262272 INQ262272 IXM262272 JHI262272 JRE262272 KBA262272 KKW262272 KUS262272 LEO262272 LOK262272 LYG262272 MIC262272 MRY262272 NBU262272 NLQ262272 NVM262272 OFI262272 OPE262272 OZA262272 PIW262272 PSS262272 QCO262272 QMK262272 QWG262272 RGC262272 RPY262272 RZU262272 SJQ262272 STM262272 TDI262272 TNE262272 TXA262272 UGW262272 UQS262272 VAO262272 VKK262272 VUG262272 WEC262272 WNY262272 WXU262272 BM327808 LI327808 VE327808 AFA327808 AOW327808 AYS327808 BIO327808 BSK327808 CCG327808 CMC327808 CVY327808 DFU327808 DPQ327808 DZM327808 EJI327808 ETE327808 FDA327808 FMW327808 FWS327808 GGO327808 GQK327808 HAG327808 HKC327808 HTY327808 IDU327808 INQ327808 IXM327808 JHI327808 JRE327808 KBA327808 KKW327808 KUS327808 LEO327808 LOK327808 LYG327808 MIC327808 MRY327808 NBU327808 NLQ327808 NVM327808 OFI327808 OPE327808 OZA327808 PIW327808 PSS327808 QCO327808 QMK327808 QWG327808 RGC327808 RPY327808 RZU327808 SJQ327808 STM327808 TDI327808 TNE327808 TXA327808 UGW327808 UQS327808 VAO327808 VKK327808 VUG327808 WEC327808 WNY327808 WXU327808 BM393344 LI393344 VE393344 AFA393344 AOW393344 AYS393344 BIO393344 BSK393344 CCG393344 CMC393344 CVY393344 DFU393344 DPQ393344 DZM393344 EJI393344 ETE393344 FDA393344 FMW393344 FWS393344 GGO393344 GQK393344 HAG393344 HKC393344 HTY393344 IDU393344 INQ393344 IXM393344 JHI393344 JRE393344 KBA393344 KKW393344 KUS393344 LEO393344 LOK393344 LYG393344 MIC393344 MRY393344 NBU393344 NLQ393344 NVM393344 OFI393344 OPE393344 OZA393344 PIW393344 PSS393344 QCO393344 QMK393344 QWG393344 RGC393344 RPY393344 RZU393344 SJQ393344 STM393344 TDI393344 TNE393344 TXA393344 UGW393344 UQS393344 VAO393344 VKK393344 VUG393344 WEC393344 WNY393344 WXU393344 BM458880 LI458880 VE458880 AFA458880 AOW458880 AYS458880 BIO458880 BSK458880 CCG458880 CMC458880 CVY458880 DFU458880 DPQ458880 DZM458880 EJI458880 ETE458880 FDA458880 FMW458880 FWS458880 GGO458880 GQK458880 HAG458880 HKC458880 HTY458880 IDU458880 INQ458880 IXM458880 JHI458880 JRE458880 KBA458880 KKW458880 KUS458880 LEO458880 LOK458880 LYG458880 MIC458880 MRY458880 NBU458880 NLQ458880 NVM458880 OFI458880 OPE458880 OZA458880 PIW458880 PSS458880 QCO458880 QMK458880 QWG458880 RGC458880 RPY458880 RZU458880 SJQ458880 STM458880 TDI458880 TNE458880 TXA458880 UGW458880 UQS458880 VAO458880 VKK458880 VUG458880 WEC458880 WNY458880 WXU458880 BM524416 LI524416 VE524416 AFA524416 AOW524416 AYS524416 BIO524416 BSK524416 CCG524416 CMC524416 CVY524416 DFU524416 DPQ524416 DZM524416 EJI524416 ETE524416 FDA524416 FMW524416 FWS524416 GGO524416 GQK524416 HAG524416 HKC524416 HTY524416 IDU524416 INQ524416 IXM524416 JHI524416 JRE524416 KBA524416 KKW524416 KUS524416 LEO524416 LOK524416 LYG524416 MIC524416 MRY524416 NBU524416 NLQ524416 NVM524416 OFI524416 OPE524416 OZA524416 PIW524416 PSS524416 QCO524416 QMK524416 QWG524416 RGC524416 RPY524416 RZU524416 SJQ524416 STM524416 TDI524416 TNE524416 TXA524416 UGW524416 UQS524416 VAO524416 VKK524416 VUG524416 WEC524416 WNY524416 WXU524416 BM589952 LI589952 VE589952 AFA589952 AOW589952 AYS589952 BIO589952 BSK589952 CCG589952 CMC589952 CVY589952 DFU589952 DPQ589952 DZM589952 EJI589952 ETE589952 FDA589952 FMW589952 FWS589952 GGO589952 GQK589952 HAG589952 HKC589952 HTY589952 IDU589952 INQ589952 IXM589952 JHI589952 JRE589952 KBA589952 KKW589952 KUS589952 LEO589952 LOK589952 LYG589952 MIC589952 MRY589952 NBU589952 NLQ589952 NVM589952 OFI589952 OPE589952 OZA589952 PIW589952 PSS589952 QCO589952 QMK589952 QWG589952 RGC589952 RPY589952 RZU589952 SJQ589952 STM589952 TDI589952 TNE589952 TXA589952 UGW589952 UQS589952 VAO589952 VKK589952 VUG589952 WEC589952 WNY589952 WXU589952 BM655488 LI655488 VE655488 AFA655488 AOW655488 AYS655488 BIO655488 BSK655488 CCG655488 CMC655488 CVY655488 DFU655488 DPQ655488 DZM655488 EJI655488 ETE655488 FDA655488 FMW655488 FWS655488 GGO655488 GQK655488 HAG655488 HKC655488 HTY655488 IDU655488 INQ655488 IXM655488 JHI655488 JRE655488 KBA655488 KKW655488 KUS655488 LEO655488 LOK655488 LYG655488 MIC655488 MRY655488 NBU655488 NLQ655488 NVM655488 OFI655488 OPE655488 OZA655488 PIW655488 PSS655488 QCO655488 QMK655488 QWG655488 RGC655488 RPY655488 RZU655488 SJQ655488 STM655488 TDI655488 TNE655488 TXA655488 UGW655488 UQS655488 VAO655488 VKK655488 VUG655488 WEC655488 WNY655488 WXU655488 BM721024 LI721024 VE721024 AFA721024 AOW721024 AYS721024 BIO721024 BSK721024 CCG721024 CMC721024 CVY721024 DFU721024 DPQ721024 DZM721024 EJI721024 ETE721024 FDA721024 FMW721024 FWS721024 GGO721024 GQK721024 HAG721024 HKC721024 HTY721024 IDU721024 INQ721024 IXM721024 JHI721024 JRE721024 KBA721024 KKW721024 KUS721024 LEO721024 LOK721024 LYG721024 MIC721024 MRY721024 NBU721024 NLQ721024 NVM721024 OFI721024 OPE721024 OZA721024 PIW721024 PSS721024 QCO721024 QMK721024 QWG721024 RGC721024 RPY721024 RZU721024 SJQ721024 STM721024 TDI721024 TNE721024 TXA721024 UGW721024 UQS721024 VAO721024 VKK721024 VUG721024 WEC721024 WNY721024 WXU721024 BM786560 LI786560 VE786560 AFA786560 AOW786560 AYS786560 BIO786560 BSK786560 CCG786560 CMC786560 CVY786560 DFU786560 DPQ786560 DZM786560 EJI786560 ETE786560 FDA786560 FMW786560 FWS786560 GGO786560 GQK786560 HAG786560 HKC786560 HTY786560 IDU786560 INQ786560 IXM786560 JHI786560 JRE786560 KBA786560 KKW786560 KUS786560 LEO786560 LOK786560 LYG786560 MIC786560 MRY786560 NBU786560 NLQ786560 NVM786560 OFI786560 OPE786560 OZA786560 PIW786560 PSS786560 QCO786560 QMK786560 QWG786560 RGC786560 RPY786560 RZU786560 SJQ786560 STM786560 TDI786560 TNE786560 TXA786560 UGW786560 UQS786560 VAO786560 VKK786560 VUG786560 WEC786560 WNY786560 WXU786560 BM852096 LI852096 VE852096 AFA852096 AOW852096 AYS852096 BIO852096 BSK852096 CCG852096 CMC852096 CVY852096 DFU852096 DPQ852096 DZM852096 EJI852096 ETE852096 FDA852096 FMW852096 FWS852096 GGO852096 GQK852096 HAG852096 HKC852096 HTY852096 IDU852096 INQ852096 IXM852096 JHI852096 JRE852096 KBA852096 KKW852096 KUS852096 LEO852096 LOK852096 LYG852096 MIC852096 MRY852096 NBU852096 NLQ852096 NVM852096 OFI852096 OPE852096 OZA852096 PIW852096 PSS852096 QCO852096 QMK852096 QWG852096 RGC852096 RPY852096 RZU852096 SJQ852096 STM852096 TDI852096 TNE852096 TXA852096 UGW852096 UQS852096 VAO852096 VKK852096 VUG852096 WEC852096 WNY852096 WXU852096 BM917632 LI917632 VE917632 AFA917632 AOW917632 AYS917632 BIO917632 BSK917632 CCG917632 CMC917632 CVY917632 DFU917632 DPQ917632 DZM917632 EJI917632 ETE917632 FDA917632 FMW917632 FWS917632 GGO917632 GQK917632 HAG917632 HKC917632 HTY917632 IDU917632 INQ917632 IXM917632 JHI917632 JRE917632 KBA917632 KKW917632 KUS917632 LEO917632 LOK917632 LYG917632 MIC917632 MRY917632 NBU917632 NLQ917632 NVM917632 OFI917632 OPE917632 OZA917632 PIW917632 PSS917632 QCO917632 QMK917632 QWG917632 RGC917632 RPY917632 RZU917632 SJQ917632 STM917632 TDI917632 TNE917632 TXA917632 UGW917632 UQS917632 VAO917632 VKK917632 VUG917632 WEC917632 WNY917632 WXU917632 BM983168 LI983168 VE983168 AFA983168 AOW983168 AYS983168 BIO983168 BSK983168 CCG983168 CMC983168 CVY983168 DFU983168 DPQ983168 DZM983168 EJI983168 ETE983168 FDA983168 FMW983168 FWS983168 GGO983168 GQK983168 HAG983168 HKC983168 HTY983168 IDU983168 INQ983168 IXM983168 JHI983168 JRE983168 KBA983168 KKW983168 KUS983168 LEO983168 LOK983168 LYG983168 MIC983168 MRY983168 NBU983168 NLQ983168 NVM983168 OFI983168 OPE983168 OZA983168 PIW983168 PSS983168 QCO983168 QMK983168 QWG983168 RGC983168 RPY983168 RZU983168 SJQ983168 STM983168 TDI983168 TNE983168 TXA983168 UGW983168 UQS983168 VAO983168 VKK983168 VUG983168 WEC983168 WNY983168 WXU983168 BT128 LP128 VL128 AFH128 APD128 AYZ128 BIV128 BSR128 CCN128 CMJ128 CWF128 DGB128 DPX128 DZT128 EJP128 ETL128 FDH128 FND128 FWZ128 GGV128 GQR128 HAN128 HKJ128 HUF128 IEB128 INX128 IXT128 JHP128 JRL128 KBH128 KLD128 KUZ128 LEV128 LOR128 LYN128 MIJ128 MSF128 NCB128 NLX128 NVT128 OFP128 OPL128 OZH128 PJD128 PSZ128 QCV128 QMR128 QWN128 RGJ128 RQF128 SAB128 SJX128 STT128 TDP128 TNL128 TXH128 UHD128 UQZ128 VAV128 VKR128 VUN128 WEJ128 WOF128 WYB128 BT65664 LP65664 VL65664 AFH65664 APD65664 AYZ65664 BIV65664 BSR65664 CCN65664 CMJ65664 CWF65664 DGB65664 DPX65664 DZT65664 EJP65664 ETL65664 FDH65664 FND65664 FWZ65664 GGV65664 GQR65664 HAN65664 HKJ65664 HUF65664 IEB65664 INX65664 IXT65664 JHP65664 JRL65664 KBH65664 KLD65664 KUZ65664 LEV65664 LOR65664 LYN65664 MIJ65664 MSF65664 NCB65664 NLX65664 NVT65664 OFP65664 OPL65664 OZH65664 PJD65664 PSZ65664 QCV65664 QMR65664 QWN65664 RGJ65664 RQF65664 SAB65664 SJX65664 STT65664 TDP65664 TNL65664 TXH65664 UHD65664 UQZ65664 VAV65664 VKR65664 VUN65664 WEJ65664 WOF65664 WYB65664 BT131200 LP131200 VL131200 AFH131200 APD131200 AYZ131200 BIV131200 BSR131200 CCN131200 CMJ131200 CWF131200 DGB131200 DPX131200 DZT131200 EJP131200 ETL131200 FDH131200 FND131200 FWZ131200 GGV131200 GQR131200 HAN131200 HKJ131200 HUF131200 IEB131200 INX131200 IXT131200 JHP131200 JRL131200 KBH131200 KLD131200 KUZ131200 LEV131200 LOR131200 LYN131200 MIJ131200 MSF131200 NCB131200 NLX131200 NVT131200 OFP131200 OPL131200 OZH131200 PJD131200 PSZ131200 QCV131200 QMR131200 QWN131200 RGJ131200 RQF131200 SAB131200 SJX131200 STT131200 TDP131200 TNL131200 TXH131200 UHD131200 UQZ131200 VAV131200 VKR131200 VUN131200 WEJ131200 WOF131200 WYB131200 BT196736 LP196736 VL196736 AFH196736 APD196736 AYZ196736 BIV196736 BSR196736 CCN196736 CMJ196736 CWF196736 DGB196736 DPX196736 DZT196736 EJP196736 ETL196736 FDH196736 FND196736 FWZ196736 GGV196736 GQR196736 HAN196736 HKJ196736 HUF196736 IEB196736 INX196736 IXT196736 JHP196736 JRL196736 KBH196736 KLD196736 KUZ196736 LEV196736 LOR196736 LYN196736 MIJ196736 MSF196736 NCB196736 NLX196736 NVT196736 OFP196736 OPL196736 OZH196736 PJD196736 PSZ196736 QCV196736 QMR196736 QWN196736 RGJ196736 RQF196736 SAB196736 SJX196736 STT196736 TDP196736 TNL196736 TXH196736 UHD196736 UQZ196736 VAV196736 VKR196736 VUN196736 WEJ196736 WOF196736 WYB196736 BT262272 LP262272 VL262272 AFH262272 APD262272 AYZ262272 BIV262272 BSR262272 CCN262272 CMJ262272 CWF262272 DGB262272 DPX262272 DZT262272 EJP262272 ETL262272 FDH262272 FND262272 FWZ262272 GGV262272 GQR262272 HAN262272 HKJ262272 HUF262272 IEB262272 INX262272 IXT262272 JHP262272 JRL262272 KBH262272 KLD262272 KUZ262272 LEV262272 LOR262272 LYN262272 MIJ262272 MSF262272 NCB262272 NLX262272 NVT262272 OFP262272 OPL262272 OZH262272 PJD262272 PSZ262272 QCV262272 QMR262272 QWN262272 RGJ262272 RQF262272 SAB262272 SJX262272 STT262272 TDP262272 TNL262272 TXH262272 UHD262272 UQZ262272 VAV262272 VKR262272 VUN262272 WEJ262272 WOF262272 WYB262272 BT327808 LP327808 VL327808 AFH327808 APD327808 AYZ327808 BIV327808 BSR327808 CCN327808 CMJ327808 CWF327808 DGB327808 DPX327808 DZT327808 EJP327808 ETL327808 FDH327808 FND327808 FWZ327808 GGV327808 GQR327808 HAN327808 HKJ327808 HUF327808 IEB327808 INX327808 IXT327808 JHP327808 JRL327808 KBH327808 KLD327808 KUZ327808 LEV327808 LOR327808 LYN327808 MIJ327808 MSF327808 NCB327808 NLX327808 NVT327808 OFP327808 OPL327808 OZH327808 PJD327808 PSZ327808 QCV327808 QMR327808 QWN327808 RGJ327808 RQF327808 SAB327808 SJX327808 STT327808 TDP327808 TNL327808 TXH327808 UHD327808 UQZ327808 VAV327808 VKR327808 VUN327808 WEJ327808 WOF327808 WYB327808 BT393344 LP393344 VL393344 AFH393344 APD393344 AYZ393344 BIV393344 BSR393344 CCN393344 CMJ393344 CWF393344 DGB393344 DPX393344 DZT393344 EJP393344 ETL393344 FDH393344 FND393344 FWZ393344 GGV393344 GQR393344 HAN393344 HKJ393344 HUF393344 IEB393344 INX393344 IXT393344 JHP393344 JRL393344 KBH393344 KLD393344 KUZ393344 LEV393344 LOR393344 LYN393344 MIJ393344 MSF393344 NCB393344 NLX393344 NVT393344 OFP393344 OPL393344 OZH393344 PJD393344 PSZ393344 QCV393344 QMR393344 QWN393344 RGJ393344 RQF393344 SAB393344 SJX393344 STT393344 TDP393344 TNL393344 TXH393344 UHD393344 UQZ393344 VAV393344 VKR393344 VUN393344 WEJ393344 WOF393344 WYB393344 BT458880 LP458880 VL458880 AFH458880 APD458880 AYZ458880 BIV458880 BSR458880 CCN458880 CMJ458880 CWF458880 DGB458880 DPX458880 DZT458880 EJP458880 ETL458880 FDH458880 FND458880 FWZ458880 GGV458880 GQR458880 HAN458880 HKJ458880 HUF458880 IEB458880 INX458880 IXT458880 JHP458880 JRL458880 KBH458880 KLD458880 KUZ458880 LEV458880 LOR458880 LYN458880 MIJ458880 MSF458880 NCB458880 NLX458880 NVT458880 OFP458880 OPL458880 OZH458880 PJD458880 PSZ458880 QCV458880 QMR458880 QWN458880 RGJ458880 RQF458880 SAB458880 SJX458880 STT458880 TDP458880 TNL458880 TXH458880 UHD458880 UQZ458880 VAV458880 VKR458880 VUN458880 WEJ458880 WOF458880 WYB458880 BT524416 LP524416 VL524416 AFH524416 APD524416 AYZ524416 BIV524416 BSR524416 CCN524416 CMJ524416 CWF524416 DGB524416 DPX524416 DZT524416 EJP524416 ETL524416 FDH524416 FND524416 FWZ524416 GGV524416 GQR524416 HAN524416 HKJ524416 HUF524416 IEB524416 INX524416 IXT524416 JHP524416 JRL524416 KBH524416 KLD524416 KUZ524416 LEV524416 LOR524416 LYN524416 MIJ524416 MSF524416 NCB524416 NLX524416 NVT524416 OFP524416 OPL524416 OZH524416 PJD524416 PSZ524416 QCV524416 QMR524416 QWN524416 RGJ524416 RQF524416 SAB524416 SJX524416 STT524416 TDP524416 TNL524416 TXH524416 UHD524416 UQZ524416 VAV524416 VKR524416 VUN524416 WEJ524416 WOF524416 WYB524416 BT589952 LP589952 VL589952 AFH589952 APD589952 AYZ589952 BIV589952 BSR589952 CCN589952 CMJ589952 CWF589952 DGB589952 DPX589952 DZT589952 EJP589952 ETL589952 FDH589952 FND589952 FWZ589952 GGV589952 GQR589952 HAN589952 HKJ589952 HUF589952 IEB589952 INX589952 IXT589952 JHP589952 JRL589952 KBH589952 KLD589952 KUZ589952 LEV589952 LOR589952 LYN589952 MIJ589952 MSF589952 NCB589952 NLX589952 NVT589952 OFP589952 OPL589952 OZH589952 PJD589952 PSZ589952 QCV589952 QMR589952 QWN589952 RGJ589952 RQF589952 SAB589952 SJX589952 STT589952 TDP589952 TNL589952 TXH589952 UHD589952 UQZ589952 VAV589952 VKR589952 VUN589952 WEJ589952 WOF589952 WYB589952 BT655488 LP655488 VL655488 AFH655488 APD655488 AYZ655488 BIV655488 BSR655488 CCN655488 CMJ655488 CWF655488 DGB655488 DPX655488 DZT655488 EJP655488 ETL655488 FDH655488 FND655488 FWZ655488 GGV655488 GQR655488 HAN655488 HKJ655488 HUF655488 IEB655488 INX655488 IXT655488 JHP655488 JRL655488 KBH655488 KLD655488 KUZ655488 LEV655488 LOR655488 LYN655488 MIJ655488 MSF655488 NCB655488 NLX655488 NVT655488 OFP655488 OPL655488 OZH655488 PJD655488 PSZ655488 QCV655488 QMR655488 QWN655488 RGJ655488 RQF655488 SAB655488 SJX655488 STT655488 TDP655488 TNL655488 TXH655488 UHD655488 UQZ655488 VAV655488 VKR655488 VUN655488 WEJ655488 WOF655488 WYB655488 BT721024 LP721024 VL721024 AFH721024 APD721024 AYZ721024 BIV721024 BSR721024 CCN721024 CMJ721024 CWF721024 DGB721024 DPX721024 DZT721024 EJP721024 ETL721024 FDH721024 FND721024 FWZ721024 GGV721024 GQR721024 HAN721024 HKJ721024 HUF721024 IEB721024 INX721024 IXT721024 JHP721024 JRL721024 KBH721024 KLD721024 KUZ721024 LEV721024 LOR721024 LYN721024 MIJ721024 MSF721024 NCB721024 NLX721024 NVT721024 OFP721024 OPL721024 OZH721024 PJD721024 PSZ721024 QCV721024 QMR721024 QWN721024 RGJ721024 RQF721024 SAB721024 SJX721024 STT721024 TDP721024 TNL721024 TXH721024 UHD721024 UQZ721024 VAV721024 VKR721024 VUN721024 WEJ721024 WOF721024 WYB721024 BT786560 LP786560 VL786560 AFH786560 APD786560 AYZ786560 BIV786560 BSR786560 CCN786560 CMJ786560 CWF786560 DGB786560 DPX786560 DZT786560 EJP786560 ETL786560 FDH786560 FND786560 FWZ786560 GGV786560 GQR786560 HAN786560 HKJ786560 HUF786560 IEB786560 INX786560 IXT786560 JHP786560 JRL786560 KBH786560 KLD786560 KUZ786560 LEV786560 LOR786560 LYN786560 MIJ786560 MSF786560 NCB786560 NLX786560 NVT786560 OFP786560 OPL786560 OZH786560 PJD786560 PSZ786560 QCV786560 QMR786560 QWN786560 RGJ786560 RQF786560 SAB786560 SJX786560 STT786560 TDP786560 TNL786560 TXH786560 UHD786560 UQZ786560 VAV786560 VKR786560 VUN786560 WEJ786560 WOF786560 WYB786560 BT852096 LP852096 VL852096 AFH852096 APD852096 AYZ852096 BIV852096 BSR852096 CCN852096 CMJ852096 CWF852096 DGB852096 DPX852096 DZT852096 EJP852096 ETL852096 FDH852096 FND852096 FWZ852096 GGV852096 GQR852096 HAN852096 HKJ852096 HUF852096 IEB852096 INX852096 IXT852096 JHP852096 JRL852096 KBH852096 KLD852096 KUZ852096 LEV852096 LOR852096 LYN852096 MIJ852096 MSF852096 NCB852096 NLX852096 NVT852096 OFP852096 OPL852096 OZH852096 PJD852096 PSZ852096 QCV852096 QMR852096 QWN852096 RGJ852096 RQF852096 SAB852096 SJX852096 STT852096 TDP852096 TNL852096 TXH852096 UHD852096 UQZ852096 VAV852096 VKR852096 VUN852096 WEJ852096 WOF852096 WYB852096 BT917632 LP917632 VL917632 AFH917632 APD917632 AYZ917632 BIV917632 BSR917632 CCN917632 CMJ917632 CWF917632 DGB917632 DPX917632 DZT917632 EJP917632 ETL917632 FDH917632 FND917632 FWZ917632 GGV917632 GQR917632 HAN917632 HKJ917632 HUF917632 IEB917632 INX917632 IXT917632 JHP917632 JRL917632 KBH917632 KLD917632 KUZ917632 LEV917632 LOR917632 LYN917632 MIJ917632 MSF917632 NCB917632 NLX917632 NVT917632 OFP917632 OPL917632 OZH917632 PJD917632 PSZ917632 QCV917632 QMR917632 QWN917632 RGJ917632 RQF917632 SAB917632 SJX917632 STT917632 TDP917632 TNL917632 TXH917632 UHD917632 UQZ917632 VAV917632 VKR917632 VUN917632 WEJ917632 WOF917632 WYB917632 BT983168 LP983168 VL983168 AFH983168 APD983168 AYZ983168 BIV983168 BSR983168 CCN983168 CMJ983168 CWF983168 DGB983168 DPX983168 DZT983168 EJP983168 ETL983168 FDH983168 FND983168 FWZ983168 GGV983168 GQR983168 HAN983168 HKJ983168 HUF983168 IEB983168 INX983168 IXT983168 JHP983168 JRL983168 KBH983168 KLD983168 KUZ983168 LEV983168 LOR983168 LYN983168 MIJ983168 MSF983168 NCB983168 NLX983168 NVT983168 OFP983168 OPL983168 OZH983168 PJD983168 PSZ983168 QCV983168 QMR983168 QWN983168 RGJ983168 RQF983168 SAB983168 SJX983168 STT983168 TDP983168 TNL983168 TXH983168 UHD983168 UQZ983168 VAV983168 VKR983168 VUN983168 WEJ983168 WOF983168 WYB983168 AM44:AN45 KI44:KJ45 UE44:UF45 AEA44:AEB45 ANW44:ANX45 AXS44:AXT45 BHO44:BHP45 BRK44:BRL45 CBG44:CBH45 CLC44:CLD45 CUY44:CUZ45 DEU44:DEV45 DOQ44:DOR45 DYM44:DYN45 EII44:EIJ45 ESE44:ESF45 FCA44:FCB45 FLW44:FLX45 FVS44:FVT45 GFO44:GFP45 GPK44:GPL45 GZG44:GZH45 HJC44:HJD45 HSY44:HSZ45 ICU44:ICV45 IMQ44:IMR45 IWM44:IWN45 JGI44:JGJ45 JQE44:JQF45 KAA44:KAB45 KJW44:KJX45 KTS44:KTT45 LDO44:LDP45 LNK44:LNL45 LXG44:LXH45 MHC44:MHD45 MQY44:MQZ45 NAU44:NAV45 NKQ44:NKR45 NUM44:NUN45 OEI44:OEJ45 OOE44:OOF45 OYA44:OYB45 PHW44:PHX45 PRS44:PRT45 QBO44:QBP45 QLK44:QLL45 QVG44:QVH45 RFC44:RFD45 ROY44:ROZ45 RYU44:RYV45 SIQ44:SIR45 SSM44:SSN45 TCI44:TCJ45 TME44:TMF45 TWA44:TWB45 UFW44:UFX45 UPS44:UPT45 UZO44:UZP45 VJK44:VJL45 VTG44:VTH45 WDC44:WDD45 WMY44:WMZ45 WWU44:WWV45 AM65581:AN65582 KI65581:KJ65582 UE65581:UF65582 AEA65581:AEB65582 ANW65581:ANX65582 AXS65581:AXT65582 BHO65581:BHP65582 BRK65581:BRL65582 CBG65581:CBH65582 CLC65581:CLD65582 CUY65581:CUZ65582 DEU65581:DEV65582 DOQ65581:DOR65582 DYM65581:DYN65582 EII65581:EIJ65582 ESE65581:ESF65582 FCA65581:FCB65582 FLW65581:FLX65582 FVS65581:FVT65582 GFO65581:GFP65582 GPK65581:GPL65582 GZG65581:GZH65582 HJC65581:HJD65582 HSY65581:HSZ65582 ICU65581:ICV65582 IMQ65581:IMR65582 IWM65581:IWN65582 JGI65581:JGJ65582 JQE65581:JQF65582 KAA65581:KAB65582 KJW65581:KJX65582 KTS65581:KTT65582 LDO65581:LDP65582 LNK65581:LNL65582 LXG65581:LXH65582 MHC65581:MHD65582 MQY65581:MQZ65582 NAU65581:NAV65582 NKQ65581:NKR65582 NUM65581:NUN65582 OEI65581:OEJ65582 OOE65581:OOF65582 OYA65581:OYB65582 PHW65581:PHX65582 PRS65581:PRT65582 QBO65581:QBP65582 QLK65581:QLL65582 QVG65581:QVH65582 RFC65581:RFD65582 ROY65581:ROZ65582 RYU65581:RYV65582 SIQ65581:SIR65582 SSM65581:SSN65582 TCI65581:TCJ65582 TME65581:TMF65582 TWA65581:TWB65582 UFW65581:UFX65582 UPS65581:UPT65582 UZO65581:UZP65582 VJK65581:VJL65582 VTG65581:VTH65582 WDC65581:WDD65582 WMY65581:WMZ65582 WWU65581:WWV65582 AM131117:AN131118 KI131117:KJ131118 UE131117:UF131118 AEA131117:AEB131118 ANW131117:ANX131118 AXS131117:AXT131118 BHO131117:BHP131118 BRK131117:BRL131118 CBG131117:CBH131118 CLC131117:CLD131118 CUY131117:CUZ131118 DEU131117:DEV131118 DOQ131117:DOR131118 DYM131117:DYN131118 EII131117:EIJ131118 ESE131117:ESF131118 FCA131117:FCB131118 FLW131117:FLX131118 FVS131117:FVT131118 GFO131117:GFP131118 GPK131117:GPL131118 GZG131117:GZH131118 HJC131117:HJD131118 HSY131117:HSZ131118 ICU131117:ICV131118 IMQ131117:IMR131118 IWM131117:IWN131118 JGI131117:JGJ131118 JQE131117:JQF131118 KAA131117:KAB131118 KJW131117:KJX131118 KTS131117:KTT131118 LDO131117:LDP131118 LNK131117:LNL131118 LXG131117:LXH131118 MHC131117:MHD131118 MQY131117:MQZ131118 NAU131117:NAV131118 NKQ131117:NKR131118 NUM131117:NUN131118 OEI131117:OEJ131118 OOE131117:OOF131118 OYA131117:OYB131118 PHW131117:PHX131118 PRS131117:PRT131118 QBO131117:QBP131118 QLK131117:QLL131118 QVG131117:QVH131118 RFC131117:RFD131118 ROY131117:ROZ131118 RYU131117:RYV131118 SIQ131117:SIR131118 SSM131117:SSN131118 TCI131117:TCJ131118 TME131117:TMF131118 TWA131117:TWB131118 UFW131117:UFX131118 UPS131117:UPT131118 UZO131117:UZP131118 VJK131117:VJL131118 VTG131117:VTH131118 WDC131117:WDD131118 WMY131117:WMZ131118 WWU131117:WWV131118 AM196653:AN196654 KI196653:KJ196654 UE196653:UF196654 AEA196653:AEB196654 ANW196653:ANX196654 AXS196653:AXT196654 BHO196653:BHP196654 BRK196653:BRL196654 CBG196653:CBH196654 CLC196653:CLD196654 CUY196653:CUZ196654 DEU196653:DEV196654 DOQ196653:DOR196654 DYM196653:DYN196654 EII196653:EIJ196654 ESE196653:ESF196654 FCA196653:FCB196654 FLW196653:FLX196654 FVS196653:FVT196654 GFO196653:GFP196654 GPK196653:GPL196654 GZG196653:GZH196654 HJC196653:HJD196654 HSY196653:HSZ196654 ICU196653:ICV196654 IMQ196653:IMR196654 IWM196653:IWN196654 JGI196653:JGJ196654 JQE196653:JQF196654 KAA196653:KAB196654 KJW196653:KJX196654 KTS196653:KTT196654 LDO196653:LDP196654 LNK196653:LNL196654 LXG196653:LXH196654 MHC196653:MHD196654 MQY196653:MQZ196654 NAU196653:NAV196654 NKQ196653:NKR196654 NUM196653:NUN196654 OEI196653:OEJ196654 OOE196653:OOF196654 OYA196653:OYB196654 PHW196653:PHX196654 PRS196653:PRT196654 QBO196653:QBP196654 QLK196653:QLL196654 QVG196653:QVH196654 RFC196653:RFD196654 ROY196653:ROZ196654 RYU196653:RYV196654 SIQ196653:SIR196654 SSM196653:SSN196654 TCI196653:TCJ196654 TME196653:TMF196654 TWA196653:TWB196654 UFW196653:UFX196654 UPS196653:UPT196654 UZO196653:UZP196654 VJK196653:VJL196654 VTG196653:VTH196654 WDC196653:WDD196654 WMY196653:WMZ196654 WWU196653:WWV196654 AM262189:AN262190 KI262189:KJ262190 UE262189:UF262190 AEA262189:AEB262190 ANW262189:ANX262190 AXS262189:AXT262190 BHO262189:BHP262190 BRK262189:BRL262190 CBG262189:CBH262190 CLC262189:CLD262190 CUY262189:CUZ262190 DEU262189:DEV262190 DOQ262189:DOR262190 DYM262189:DYN262190 EII262189:EIJ262190 ESE262189:ESF262190 FCA262189:FCB262190 FLW262189:FLX262190 FVS262189:FVT262190 GFO262189:GFP262190 GPK262189:GPL262190 GZG262189:GZH262190 HJC262189:HJD262190 HSY262189:HSZ262190 ICU262189:ICV262190 IMQ262189:IMR262190 IWM262189:IWN262190 JGI262189:JGJ262190 JQE262189:JQF262190 KAA262189:KAB262190 KJW262189:KJX262190 KTS262189:KTT262190 LDO262189:LDP262190 LNK262189:LNL262190 LXG262189:LXH262190 MHC262189:MHD262190 MQY262189:MQZ262190 NAU262189:NAV262190 NKQ262189:NKR262190 NUM262189:NUN262190 OEI262189:OEJ262190 OOE262189:OOF262190 OYA262189:OYB262190 PHW262189:PHX262190 PRS262189:PRT262190 QBO262189:QBP262190 QLK262189:QLL262190 QVG262189:QVH262190 RFC262189:RFD262190 ROY262189:ROZ262190 RYU262189:RYV262190 SIQ262189:SIR262190 SSM262189:SSN262190 TCI262189:TCJ262190 TME262189:TMF262190 TWA262189:TWB262190 UFW262189:UFX262190 UPS262189:UPT262190 UZO262189:UZP262190 VJK262189:VJL262190 VTG262189:VTH262190 WDC262189:WDD262190 WMY262189:WMZ262190 WWU262189:WWV262190 AM327725:AN327726 KI327725:KJ327726 UE327725:UF327726 AEA327725:AEB327726 ANW327725:ANX327726 AXS327725:AXT327726 BHO327725:BHP327726 BRK327725:BRL327726 CBG327725:CBH327726 CLC327725:CLD327726 CUY327725:CUZ327726 DEU327725:DEV327726 DOQ327725:DOR327726 DYM327725:DYN327726 EII327725:EIJ327726 ESE327725:ESF327726 FCA327725:FCB327726 FLW327725:FLX327726 FVS327725:FVT327726 GFO327725:GFP327726 GPK327725:GPL327726 GZG327725:GZH327726 HJC327725:HJD327726 HSY327725:HSZ327726 ICU327725:ICV327726 IMQ327725:IMR327726 IWM327725:IWN327726 JGI327725:JGJ327726 JQE327725:JQF327726 KAA327725:KAB327726 KJW327725:KJX327726 KTS327725:KTT327726 LDO327725:LDP327726 LNK327725:LNL327726 LXG327725:LXH327726 MHC327725:MHD327726 MQY327725:MQZ327726 NAU327725:NAV327726 NKQ327725:NKR327726 NUM327725:NUN327726 OEI327725:OEJ327726 OOE327725:OOF327726 OYA327725:OYB327726 PHW327725:PHX327726 PRS327725:PRT327726 QBO327725:QBP327726 QLK327725:QLL327726 QVG327725:QVH327726 RFC327725:RFD327726 ROY327725:ROZ327726 RYU327725:RYV327726 SIQ327725:SIR327726 SSM327725:SSN327726 TCI327725:TCJ327726 TME327725:TMF327726 TWA327725:TWB327726 UFW327725:UFX327726 UPS327725:UPT327726 UZO327725:UZP327726 VJK327725:VJL327726 VTG327725:VTH327726 WDC327725:WDD327726 WMY327725:WMZ327726 WWU327725:WWV327726 AM393261:AN393262 KI393261:KJ393262 UE393261:UF393262 AEA393261:AEB393262 ANW393261:ANX393262 AXS393261:AXT393262 BHO393261:BHP393262 BRK393261:BRL393262 CBG393261:CBH393262 CLC393261:CLD393262 CUY393261:CUZ393262 DEU393261:DEV393262 DOQ393261:DOR393262 DYM393261:DYN393262 EII393261:EIJ393262 ESE393261:ESF393262 FCA393261:FCB393262 FLW393261:FLX393262 FVS393261:FVT393262 GFO393261:GFP393262 GPK393261:GPL393262 GZG393261:GZH393262 HJC393261:HJD393262 HSY393261:HSZ393262 ICU393261:ICV393262 IMQ393261:IMR393262 IWM393261:IWN393262 JGI393261:JGJ393262 JQE393261:JQF393262 KAA393261:KAB393262 KJW393261:KJX393262 KTS393261:KTT393262 LDO393261:LDP393262 LNK393261:LNL393262 LXG393261:LXH393262 MHC393261:MHD393262 MQY393261:MQZ393262 NAU393261:NAV393262 NKQ393261:NKR393262 NUM393261:NUN393262 OEI393261:OEJ393262 OOE393261:OOF393262 OYA393261:OYB393262 PHW393261:PHX393262 PRS393261:PRT393262 QBO393261:QBP393262 QLK393261:QLL393262 QVG393261:QVH393262 RFC393261:RFD393262 ROY393261:ROZ393262 RYU393261:RYV393262 SIQ393261:SIR393262 SSM393261:SSN393262 TCI393261:TCJ393262 TME393261:TMF393262 TWA393261:TWB393262 UFW393261:UFX393262 UPS393261:UPT393262 UZO393261:UZP393262 VJK393261:VJL393262 VTG393261:VTH393262 WDC393261:WDD393262 WMY393261:WMZ393262 WWU393261:WWV393262 AM458797:AN458798 KI458797:KJ458798 UE458797:UF458798 AEA458797:AEB458798 ANW458797:ANX458798 AXS458797:AXT458798 BHO458797:BHP458798 BRK458797:BRL458798 CBG458797:CBH458798 CLC458797:CLD458798 CUY458797:CUZ458798 DEU458797:DEV458798 DOQ458797:DOR458798 DYM458797:DYN458798 EII458797:EIJ458798 ESE458797:ESF458798 FCA458797:FCB458798 FLW458797:FLX458798 FVS458797:FVT458798 GFO458797:GFP458798 GPK458797:GPL458798 GZG458797:GZH458798 HJC458797:HJD458798 HSY458797:HSZ458798 ICU458797:ICV458798 IMQ458797:IMR458798 IWM458797:IWN458798 JGI458797:JGJ458798 JQE458797:JQF458798 KAA458797:KAB458798 KJW458797:KJX458798 KTS458797:KTT458798 LDO458797:LDP458798 LNK458797:LNL458798 LXG458797:LXH458798 MHC458797:MHD458798 MQY458797:MQZ458798 NAU458797:NAV458798 NKQ458797:NKR458798 NUM458797:NUN458798 OEI458797:OEJ458798 OOE458797:OOF458798 OYA458797:OYB458798 PHW458797:PHX458798 PRS458797:PRT458798 QBO458797:QBP458798 QLK458797:QLL458798 QVG458797:QVH458798 RFC458797:RFD458798 ROY458797:ROZ458798 RYU458797:RYV458798 SIQ458797:SIR458798 SSM458797:SSN458798 TCI458797:TCJ458798 TME458797:TMF458798 TWA458797:TWB458798 UFW458797:UFX458798 UPS458797:UPT458798 UZO458797:UZP458798 VJK458797:VJL458798 VTG458797:VTH458798 WDC458797:WDD458798 WMY458797:WMZ458798 WWU458797:WWV458798 AM524333:AN524334 KI524333:KJ524334 UE524333:UF524334 AEA524333:AEB524334 ANW524333:ANX524334 AXS524333:AXT524334 BHO524333:BHP524334 BRK524333:BRL524334 CBG524333:CBH524334 CLC524333:CLD524334 CUY524333:CUZ524334 DEU524333:DEV524334 DOQ524333:DOR524334 DYM524333:DYN524334 EII524333:EIJ524334 ESE524333:ESF524334 FCA524333:FCB524334 FLW524333:FLX524334 FVS524333:FVT524334 GFO524333:GFP524334 GPK524333:GPL524334 GZG524333:GZH524334 HJC524333:HJD524334 HSY524333:HSZ524334 ICU524333:ICV524334 IMQ524333:IMR524334 IWM524333:IWN524334 JGI524333:JGJ524334 JQE524333:JQF524334 KAA524333:KAB524334 KJW524333:KJX524334 KTS524333:KTT524334 LDO524333:LDP524334 LNK524333:LNL524334 LXG524333:LXH524334 MHC524333:MHD524334 MQY524333:MQZ524334 NAU524333:NAV524334 NKQ524333:NKR524334 NUM524333:NUN524334 OEI524333:OEJ524334 OOE524333:OOF524334 OYA524333:OYB524334 PHW524333:PHX524334 PRS524333:PRT524334 QBO524333:QBP524334 QLK524333:QLL524334 QVG524333:QVH524334 RFC524333:RFD524334 ROY524333:ROZ524334 RYU524333:RYV524334 SIQ524333:SIR524334 SSM524333:SSN524334 TCI524333:TCJ524334 TME524333:TMF524334 TWA524333:TWB524334 UFW524333:UFX524334 UPS524333:UPT524334 UZO524333:UZP524334 VJK524333:VJL524334 VTG524333:VTH524334 WDC524333:WDD524334 WMY524333:WMZ524334 WWU524333:WWV524334 AM589869:AN589870 KI589869:KJ589870 UE589869:UF589870 AEA589869:AEB589870 ANW589869:ANX589870 AXS589869:AXT589870 BHO589869:BHP589870 BRK589869:BRL589870 CBG589869:CBH589870 CLC589869:CLD589870 CUY589869:CUZ589870 DEU589869:DEV589870 DOQ589869:DOR589870 DYM589869:DYN589870 EII589869:EIJ589870 ESE589869:ESF589870 FCA589869:FCB589870 FLW589869:FLX589870 FVS589869:FVT589870 GFO589869:GFP589870 GPK589869:GPL589870 GZG589869:GZH589870 HJC589869:HJD589870 HSY589869:HSZ589870 ICU589869:ICV589870 IMQ589869:IMR589870 IWM589869:IWN589870 JGI589869:JGJ589870 JQE589869:JQF589870 KAA589869:KAB589870 KJW589869:KJX589870 KTS589869:KTT589870 LDO589869:LDP589870 LNK589869:LNL589870 LXG589869:LXH589870 MHC589869:MHD589870 MQY589869:MQZ589870 NAU589869:NAV589870 NKQ589869:NKR589870 NUM589869:NUN589870 OEI589869:OEJ589870 OOE589869:OOF589870 OYA589869:OYB589870 PHW589869:PHX589870 PRS589869:PRT589870 QBO589869:QBP589870 QLK589869:QLL589870 QVG589869:QVH589870 RFC589869:RFD589870 ROY589869:ROZ589870 RYU589869:RYV589870 SIQ589869:SIR589870 SSM589869:SSN589870 TCI589869:TCJ589870 TME589869:TMF589870 TWA589869:TWB589870 UFW589869:UFX589870 UPS589869:UPT589870 UZO589869:UZP589870 VJK589869:VJL589870 VTG589869:VTH589870 WDC589869:WDD589870 WMY589869:WMZ589870 WWU589869:WWV589870 AM655405:AN655406 KI655405:KJ655406 UE655405:UF655406 AEA655405:AEB655406 ANW655405:ANX655406 AXS655405:AXT655406 BHO655405:BHP655406 BRK655405:BRL655406 CBG655405:CBH655406 CLC655405:CLD655406 CUY655405:CUZ655406 DEU655405:DEV655406 DOQ655405:DOR655406 DYM655405:DYN655406 EII655405:EIJ655406 ESE655405:ESF655406 FCA655405:FCB655406 FLW655405:FLX655406 FVS655405:FVT655406 GFO655405:GFP655406 GPK655405:GPL655406 GZG655405:GZH655406 HJC655405:HJD655406 HSY655405:HSZ655406 ICU655405:ICV655406 IMQ655405:IMR655406 IWM655405:IWN655406 JGI655405:JGJ655406 JQE655405:JQF655406 KAA655405:KAB655406 KJW655405:KJX655406 KTS655405:KTT655406 LDO655405:LDP655406 LNK655405:LNL655406 LXG655405:LXH655406 MHC655405:MHD655406 MQY655405:MQZ655406 NAU655405:NAV655406 NKQ655405:NKR655406 NUM655405:NUN655406 OEI655405:OEJ655406 OOE655405:OOF655406 OYA655405:OYB655406 PHW655405:PHX655406 PRS655405:PRT655406 QBO655405:QBP655406 QLK655405:QLL655406 QVG655405:QVH655406 RFC655405:RFD655406 ROY655405:ROZ655406 RYU655405:RYV655406 SIQ655405:SIR655406 SSM655405:SSN655406 TCI655405:TCJ655406 TME655405:TMF655406 TWA655405:TWB655406 UFW655405:UFX655406 UPS655405:UPT655406 UZO655405:UZP655406 VJK655405:VJL655406 VTG655405:VTH655406 WDC655405:WDD655406 WMY655405:WMZ655406 WWU655405:WWV655406 AM720941:AN720942 KI720941:KJ720942 UE720941:UF720942 AEA720941:AEB720942 ANW720941:ANX720942 AXS720941:AXT720942 BHO720941:BHP720942 BRK720941:BRL720942 CBG720941:CBH720942 CLC720941:CLD720942 CUY720941:CUZ720942 DEU720941:DEV720942 DOQ720941:DOR720942 DYM720941:DYN720942 EII720941:EIJ720942 ESE720941:ESF720942 FCA720941:FCB720942 FLW720941:FLX720942 FVS720941:FVT720942 GFO720941:GFP720942 GPK720941:GPL720942 GZG720941:GZH720942 HJC720941:HJD720942 HSY720941:HSZ720942 ICU720941:ICV720942 IMQ720941:IMR720942 IWM720941:IWN720942 JGI720941:JGJ720942 JQE720941:JQF720942 KAA720941:KAB720942 KJW720941:KJX720942 KTS720941:KTT720942 LDO720941:LDP720942 LNK720941:LNL720942 LXG720941:LXH720942 MHC720941:MHD720942 MQY720941:MQZ720942 NAU720941:NAV720942 NKQ720941:NKR720942 NUM720941:NUN720942 OEI720941:OEJ720942 OOE720941:OOF720942 OYA720941:OYB720942 PHW720941:PHX720942 PRS720941:PRT720942 QBO720941:QBP720942 QLK720941:QLL720942 QVG720941:QVH720942 RFC720941:RFD720942 ROY720941:ROZ720942 RYU720941:RYV720942 SIQ720941:SIR720942 SSM720941:SSN720942 TCI720941:TCJ720942 TME720941:TMF720942 TWA720941:TWB720942 UFW720941:UFX720942 UPS720941:UPT720942 UZO720941:UZP720942 VJK720941:VJL720942 VTG720941:VTH720942 WDC720941:WDD720942 WMY720941:WMZ720942 WWU720941:WWV720942 AM786477:AN786478 KI786477:KJ786478 UE786477:UF786478 AEA786477:AEB786478 ANW786477:ANX786478 AXS786477:AXT786478 BHO786477:BHP786478 BRK786477:BRL786478 CBG786477:CBH786478 CLC786477:CLD786478 CUY786477:CUZ786478 DEU786477:DEV786478 DOQ786477:DOR786478 DYM786477:DYN786478 EII786477:EIJ786478 ESE786477:ESF786478 FCA786477:FCB786478 FLW786477:FLX786478 FVS786477:FVT786478 GFO786477:GFP786478 GPK786477:GPL786478 GZG786477:GZH786478 HJC786477:HJD786478 HSY786477:HSZ786478 ICU786477:ICV786478 IMQ786477:IMR786478 IWM786477:IWN786478 JGI786477:JGJ786478 JQE786477:JQF786478 KAA786477:KAB786478 KJW786477:KJX786478 KTS786477:KTT786478 LDO786477:LDP786478 LNK786477:LNL786478 LXG786477:LXH786478 MHC786477:MHD786478 MQY786477:MQZ786478 NAU786477:NAV786478 NKQ786477:NKR786478 NUM786477:NUN786478 OEI786477:OEJ786478 OOE786477:OOF786478 OYA786477:OYB786478 PHW786477:PHX786478 PRS786477:PRT786478 QBO786477:QBP786478 QLK786477:QLL786478 QVG786477:QVH786478 RFC786477:RFD786478 ROY786477:ROZ786478 RYU786477:RYV786478 SIQ786477:SIR786478 SSM786477:SSN786478 TCI786477:TCJ786478 TME786477:TMF786478 TWA786477:TWB786478 UFW786477:UFX786478 UPS786477:UPT786478 UZO786477:UZP786478 VJK786477:VJL786478 VTG786477:VTH786478 WDC786477:WDD786478 WMY786477:WMZ786478 WWU786477:WWV786478 AM852013:AN852014 KI852013:KJ852014 UE852013:UF852014 AEA852013:AEB852014 ANW852013:ANX852014 AXS852013:AXT852014 BHO852013:BHP852014 BRK852013:BRL852014 CBG852013:CBH852014 CLC852013:CLD852014 CUY852013:CUZ852014 DEU852013:DEV852014 DOQ852013:DOR852014 DYM852013:DYN852014 EII852013:EIJ852014 ESE852013:ESF852014 FCA852013:FCB852014 FLW852013:FLX852014 FVS852013:FVT852014 GFO852013:GFP852014 GPK852013:GPL852014 GZG852013:GZH852014 HJC852013:HJD852014 HSY852013:HSZ852014 ICU852013:ICV852014 IMQ852013:IMR852014 IWM852013:IWN852014 JGI852013:JGJ852014 JQE852013:JQF852014 KAA852013:KAB852014 KJW852013:KJX852014 KTS852013:KTT852014 LDO852013:LDP852014 LNK852013:LNL852014 LXG852013:LXH852014 MHC852013:MHD852014 MQY852013:MQZ852014 NAU852013:NAV852014 NKQ852013:NKR852014 NUM852013:NUN852014 OEI852013:OEJ852014 OOE852013:OOF852014 OYA852013:OYB852014 PHW852013:PHX852014 PRS852013:PRT852014 QBO852013:QBP852014 QLK852013:QLL852014 QVG852013:QVH852014 RFC852013:RFD852014 ROY852013:ROZ852014 RYU852013:RYV852014 SIQ852013:SIR852014 SSM852013:SSN852014 TCI852013:TCJ852014 TME852013:TMF852014 TWA852013:TWB852014 UFW852013:UFX852014 UPS852013:UPT852014 UZO852013:UZP852014 VJK852013:VJL852014 VTG852013:VTH852014 WDC852013:WDD852014 WMY852013:WMZ852014 WWU852013:WWV852014 AM917549:AN917550 KI917549:KJ917550 UE917549:UF917550 AEA917549:AEB917550 ANW917549:ANX917550 AXS917549:AXT917550 BHO917549:BHP917550 BRK917549:BRL917550 CBG917549:CBH917550 CLC917549:CLD917550 CUY917549:CUZ917550 DEU917549:DEV917550 DOQ917549:DOR917550 DYM917549:DYN917550 EII917549:EIJ917550 ESE917549:ESF917550 FCA917549:FCB917550 FLW917549:FLX917550 FVS917549:FVT917550 GFO917549:GFP917550 GPK917549:GPL917550 GZG917549:GZH917550 HJC917549:HJD917550 HSY917549:HSZ917550 ICU917549:ICV917550 IMQ917549:IMR917550 IWM917549:IWN917550 JGI917549:JGJ917550 JQE917549:JQF917550 KAA917549:KAB917550 KJW917549:KJX917550 KTS917549:KTT917550 LDO917549:LDP917550 LNK917549:LNL917550 LXG917549:LXH917550 MHC917549:MHD917550 MQY917549:MQZ917550 NAU917549:NAV917550 NKQ917549:NKR917550 NUM917549:NUN917550 OEI917549:OEJ917550 OOE917549:OOF917550 OYA917549:OYB917550 PHW917549:PHX917550 PRS917549:PRT917550 QBO917549:QBP917550 QLK917549:QLL917550 QVG917549:QVH917550 RFC917549:RFD917550 ROY917549:ROZ917550 RYU917549:RYV917550 SIQ917549:SIR917550 SSM917549:SSN917550 TCI917549:TCJ917550 TME917549:TMF917550 TWA917549:TWB917550 UFW917549:UFX917550 UPS917549:UPT917550 UZO917549:UZP917550 VJK917549:VJL917550 VTG917549:VTH917550 WDC917549:WDD917550 WMY917549:WMZ917550 WWU917549:WWV917550 AM983085:AN983086 KI983085:KJ983086 UE983085:UF983086 AEA983085:AEB983086 ANW983085:ANX983086 AXS983085:AXT983086 BHO983085:BHP983086 BRK983085:BRL983086 CBG983085:CBH983086 CLC983085:CLD983086 CUY983085:CUZ983086 DEU983085:DEV983086 DOQ983085:DOR983086 DYM983085:DYN983086 EII983085:EIJ983086 ESE983085:ESF983086 FCA983085:FCB983086 FLW983085:FLX983086 FVS983085:FVT983086 GFO983085:GFP983086 GPK983085:GPL983086 GZG983085:GZH983086 HJC983085:HJD983086 HSY983085:HSZ983086 ICU983085:ICV983086 IMQ983085:IMR983086 IWM983085:IWN983086 JGI983085:JGJ983086 JQE983085:JQF983086 KAA983085:KAB983086 KJW983085:KJX983086 KTS983085:KTT983086 LDO983085:LDP983086 LNK983085:LNL983086 LXG983085:LXH983086 MHC983085:MHD983086 MQY983085:MQZ983086 NAU983085:NAV983086 NKQ983085:NKR983086 NUM983085:NUN983086 OEI983085:OEJ983086 OOE983085:OOF983086 OYA983085:OYB983086 PHW983085:PHX983086 PRS983085:PRT983086 QBO983085:QBP983086 QLK983085:QLL983086 QVG983085:QVH983086 RFC983085:RFD983086 ROY983085:ROZ983086 RYU983085:RYV983086 SIQ983085:SIR983086 SSM983085:SSN983086 TCI983085:TCJ983086 TME983085:TMF983086 TWA983085:TWB983086 UFW983085:UFX983086 UPS983085:UPT983086 UZO983085:UZP983086 VJK983085:VJL983086 VTG983085:VTH983086 WDC983085:WDD983086 WMY983085:WMZ983086 WWU983085:WWV983086 BF44:BG45 LB44:LC45 UX44:UY45 AET44:AEU45 AOP44:AOQ45 AYL44:AYM45 BIH44:BII45 BSD44:BSE45 CBZ44:CCA45 CLV44:CLW45 CVR44:CVS45 DFN44:DFO45 DPJ44:DPK45 DZF44:DZG45 EJB44:EJC45 ESX44:ESY45 FCT44:FCU45 FMP44:FMQ45 FWL44:FWM45 GGH44:GGI45 GQD44:GQE45 GZZ44:HAA45 HJV44:HJW45 HTR44:HTS45 IDN44:IDO45 INJ44:INK45 IXF44:IXG45 JHB44:JHC45 JQX44:JQY45 KAT44:KAU45 KKP44:KKQ45 KUL44:KUM45 LEH44:LEI45 LOD44:LOE45 LXZ44:LYA45 MHV44:MHW45 MRR44:MRS45 NBN44:NBO45 NLJ44:NLK45 NVF44:NVG45 OFB44:OFC45 OOX44:OOY45 OYT44:OYU45 PIP44:PIQ45 PSL44:PSM45 QCH44:QCI45 QMD44:QME45 QVZ44:QWA45 RFV44:RFW45 RPR44:RPS45 RZN44:RZO45 SJJ44:SJK45 STF44:STG45 TDB44:TDC45 TMX44:TMY45 TWT44:TWU45 UGP44:UGQ45 UQL44:UQM45 VAH44:VAI45 VKD44:VKE45 VTZ44:VUA45 WDV44:WDW45 WNR44:WNS45 WXN44:WXO45 BF65581:BG65582 LB65581:LC65582 UX65581:UY65582 AET65581:AEU65582 AOP65581:AOQ65582 AYL65581:AYM65582 BIH65581:BII65582 BSD65581:BSE65582 CBZ65581:CCA65582 CLV65581:CLW65582 CVR65581:CVS65582 DFN65581:DFO65582 DPJ65581:DPK65582 DZF65581:DZG65582 EJB65581:EJC65582 ESX65581:ESY65582 FCT65581:FCU65582 FMP65581:FMQ65582 FWL65581:FWM65582 GGH65581:GGI65582 GQD65581:GQE65582 GZZ65581:HAA65582 HJV65581:HJW65582 HTR65581:HTS65582 IDN65581:IDO65582 INJ65581:INK65582 IXF65581:IXG65582 JHB65581:JHC65582 JQX65581:JQY65582 KAT65581:KAU65582 KKP65581:KKQ65582 KUL65581:KUM65582 LEH65581:LEI65582 LOD65581:LOE65582 LXZ65581:LYA65582 MHV65581:MHW65582 MRR65581:MRS65582 NBN65581:NBO65582 NLJ65581:NLK65582 NVF65581:NVG65582 OFB65581:OFC65582 OOX65581:OOY65582 OYT65581:OYU65582 PIP65581:PIQ65582 PSL65581:PSM65582 QCH65581:QCI65582 QMD65581:QME65582 QVZ65581:QWA65582 RFV65581:RFW65582 RPR65581:RPS65582 RZN65581:RZO65582 SJJ65581:SJK65582 STF65581:STG65582 TDB65581:TDC65582 TMX65581:TMY65582 TWT65581:TWU65582 UGP65581:UGQ65582 UQL65581:UQM65582 VAH65581:VAI65582 VKD65581:VKE65582 VTZ65581:VUA65582 WDV65581:WDW65582 WNR65581:WNS65582 WXN65581:WXO65582 BF131117:BG131118 LB131117:LC131118 UX131117:UY131118 AET131117:AEU131118 AOP131117:AOQ131118 AYL131117:AYM131118 BIH131117:BII131118 BSD131117:BSE131118 CBZ131117:CCA131118 CLV131117:CLW131118 CVR131117:CVS131118 DFN131117:DFO131118 DPJ131117:DPK131118 DZF131117:DZG131118 EJB131117:EJC131118 ESX131117:ESY131118 FCT131117:FCU131118 FMP131117:FMQ131118 FWL131117:FWM131118 GGH131117:GGI131118 GQD131117:GQE131118 GZZ131117:HAA131118 HJV131117:HJW131118 HTR131117:HTS131118 IDN131117:IDO131118 INJ131117:INK131118 IXF131117:IXG131118 JHB131117:JHC131118 JQX131117:JQY131118 KAT131117:KAU131118 KKP131117:KKQ131118 KUL131117:KUM131118 LEH131117:LEI131118 LOD131117:LOE131118 LXZ131117:LYA131118 MHV131117:MHW131118 MRR131117:MRS131118 NBN131117:NBO131118 NLJ131117:NLK131118 NVF131117:NVG131118 OFB131117:OFC131118 OOX131117:OOY131118 OYT131117:OYU131118 PIP131117:PIQ131118 PSL131117:PSM131118 QCH131117:QCI131118 QMD131117:QME131118 QVZ131117:QWA131118 RFV131117:RFW131118 RPR131117:RPS131118 RZN131117:RZO131118 SJJ131117:SJK131118 STF131117:STG131118 TDB131117:TDC131118 TMX131117:TMY131118 TWT131117:TWU131118 UGP131117:UGQ131118 UQL131117:UQM131118 VAH131117:VAI131118 VKD131117:VKE131118 VTZ131117:VUA131118 WDV131117:WDW131118 WNR131117:WNS131118 WXN131117:WXO131118 BF196653:BG196654 LB196653:LC196654 UX196653:UY196654 AET196653:AEU196654 AOP196653:AOQ196654 AYL196653:AYM196654 BIH196653:BII196654 BSD196653:BSE196654 CBZ196653:CCA196654 CLV196653:CLW196654 CVR196653:CVS196654 DFN196653:DFO196654 DPJ196653:DPK196654 DZF196653:DZG196654 EJB196653:EJC196654 ESX196653:ESY196654 FCT196653:FCU196654 FMP196653:FMQ196654 FWL196653:FWM196654 GGH196653:GGI196654 GQD196653:GQE196654 GZZ196653:HAA196654 HJV196653:HJW196654 HTR196653:HTS196654 IDN196653:IDO196654 INJ196653:INK196654 IXF196653:IXG196654 JHB196653:JHC196654 JQX196653:JQY196654 KAT196653:KAU196654 KKP196653:KKQ196654 KUL196653:KUM196654 LEH196653:LEI196654 LOD196653:LOE196654 LXZ196653:LYA196654 MHV196653:MHW196654 MRR196653:MRS196654 NBN196653:NBO196654 NLJ196653:NLK196654 NVF196653:NVG196654 OFB196653:OFC196654 OOX196653:OOY196654 OYT196653:OYU196654 PIP196653:PIQ196654 PSL196653:PSM196654 QCH196653:QCI196654 QMD196653:QME196654 QVZ196653:QWA196654 RFV196653:RFW196654 RPR196653:RPS196654 RZN196653:RZO196654 SJJ196653:SJK196654 STF196653:STG196654 TDB196653:TDC196654 TMX196653:TMY196654 TWT196653:TWU196654 UGP196653:UGQ196654 UQL196653:UQM196654 VAH196653:VAI196654 VKD196653:VKE196654 VTZ196653:VUA196654 WDV196653:WDW196654 WNR196653:WNS196654 WXN196653:WXO196654 BF262189:BG262190 LB262189:LC262190 UX262189:UY262190 AET262189:AEU262190 AOP262189:AOQ262190 AYL262189:AYM262190 BIH262189:BII262190 BSD262189:BSE262190 CBZ262189:CCA262190 CLV262189:CLW262190 CVR262189:CVS262190 DFN262189:DFO262190 DPJ262189:DPK262190 DZF262189:DZG262190 EJB262189:EJC262190 ESX262189:ESY262190 FCT262189:FCU262190 FMP262189:FMQ262190 FWL262189:FWM262190 GGH262189:GGI262190 GQD262189:GQE262190 GZZ262189:HAA262190 HJV262189:HJW262190 HTR262189:HTS262190 IDN262189:IDO262190 INJ262189:INK262190 IXF262189:IXG262190 JHB262189:JHC262190 JQX262189:JQY262190 KAT262189:KAU262190 KKP262189:KKQ262190 KUL262189:KUM262190 LEH262189:LEI262190 LOD262189:LOE262190 LXZ262189:LYA262190 MHV262189:MHW262190 MRR262189:MRS262190 NBN262189:NBO262190 NLJ262189:NLK262190 NVF262189:NVG262190 OFB262189:OFC262190 OOX262189:OOY262190 OYT262189:OYU262190 PIP262189:PIQ262190 PSL262189:PSM262190 QCH262189:QCI262190 QMD262189:QME262190 QVZ262189:QWA262190 RFV262189:RFW262190 RPR262189:RPS262190 RZN262189:RZO262190 SJJ262189:SJK262190 STF262189:STG262190 TDB262189:TDC262190 TMX262189:TMY262190 TWT262189:TWU262190 UGP262189:UGQ262190 UQL262189:UQM262190 VAH262189:VAI262190 VKD262189:VKE262190 VTZ262189:VUA262190 WDV262189:WDW262190 WNR262189:WNS262190 WXN262189:WXO262190 BF327725:BG327726 LB327725:LC327726 UX327725:UY327726 AET327725:AEU327726 AOP327725:AOQ327726 AYL327725:AYM327726 BIH327725:BII327726 BSD327725:BSE327726 CBZ327725:CCA327726 CLV327725:CLW327726 CVR327725:CVS327726 DFN327725:DFO327726 DPJ327725:DPK327726 DZF327725:DZG327726 EJB327725:EJC327726 ESX327725:ESY327726 FCT327725:FCU327726 FMP327725:FMQ327726 FWL327725:FWM327726 GGH327725:GGI327726 GQD327725:GQE327726 GZZ327725:HAA327726 HJV327725:HJW327726 HTR327725:HTS327726 IDN327725:IDO327726 INJ327725:INK327726 IXF327725:IXG327726 JHB327725:JHC327726 JQX327725:JQY327726 KAT327725:KAU327726 KKP327725:KKQ327726 KUL327725:KUM327726 LEH327725:LEI327726 LOD327725:LOE327726 LXZ327725:LYA327726 MHV327725:MHW327726 MRR327725:MRS327726 NBN327725:NBO327726 NLJ327725:NLK327726 NVF327725:NVG327726 OFB327725:OFC327726 OOX327725:OOY327726 OYT327725:OYU327726 PIP327725:PIQ327726 PSL327725:PSM327726 QCH327725:QCI327726 QMD327725:QME327726 QVZ327725:QWA327726 RFV327725:RFW327726 RPR327725:RPS327726 RZN327725:RZO327726 SJJ327725:SJK327726 STF327725:STG327726 TDB327725:TDC327726 TMX327725:TMY327726 TWT327725:TWU327726 UGP327725:UGQ327726 UQL327725:UQM327726 VAH327725:VAI327726 VKD327725:VKE327726 VTZ327725:VUA327726 WDV327725:WDW327726 WNR327725:WNS327726 WXN327725:WXO327726 BF393261:BG393262 LB393261:LC393262 UX393261:UY393262 AET393261:AEU393262 AOP393261:AOQ393262 AYL393261:AYM393262 BIH393261:BII393262 BSD393261:BSE393262 CBZ393261:CCA393262 CLV393261:CLW393262 CVR393261:CVS393262 DFN393261:DFO393262 DPJ393261:DPK393262 DZF393261:DZG393262 EJB393261:EJC393262 ESX393261:ESY393262 FCT393261:FCU393262 FMP393261:FMQ393262 FWL393261:FWM393262 GGH393261:GGI393262 GQD393261:GQE393262 GZZ393261:HAA393262 HJV393261:HJW393262 HTR393261:HTS393262 IDN393261:IDO393262 INJ393261:INK393262 IXF393261:IXG393262 JHB393261:JHC393262 JQX393261:JQY393262 KAT393261:KAU393262 KKP393261:KKQ393262 KUL393261:KUM393262 LEH393261:LEI393262 LOD393261:LOE393262 LXZ393261:LYA393262 MHV393261:MHW393262 MRR393261:MRS393262 NBN393261:NBO393262 NLJ393261:NLK393262 NVF393261:NVG393262 OFB393261:OFC393262 OOX393261:OOY393262 OYT393261:OYU393262 PIP393261:PIQ393262 PSL393261:PSM393262 QCH393261:QCI393262 QMD393261:QME393262 QVZ393261:QWA393262 RFV393261:RFW393262 RPR393261:RPS393262 RZN393261:RZO393262 SJJ393261:SJK393262 STF393261:STG393262 TDB393261:TDC393262 TMX393261:TMY393262 TWT393261:TWU393262 UGP393261:UGQ393262 UQL393261:UQM393262 VAH393261:VAI393262 VKD393261:VKE393262 VTZ393261:VUA393262 WDV393261:WDW393262 WNR393261:WNS393262 WXN393261:WXO393262 BF458797:BG458798 LB458797:LC458798 UX458797:UY458798 AET458797:AEU458798 AOP458797:AOQ458798 AYL458797:AYM458798 BIH458797:BII458798 BSD458797:BSE458798 CBZ458797:CCA458798 CLV458797:CLW458798 CVR458797:CVS458798 DFN458797:DFO458798 DPJ458797:DPK458798 DZF458797:DZG458798 EJB458797:EJC458798 ESX458797:ESY458798 FCT458797:FCU458798 FMP458797:FMQ458798 FWL458797:FWM458798 GGH458797:GGI458798 GQD458797:GQE458798 GZZ458797:HAA458798 HJV458797:HJW458798 HTR458797:HTS458798 IDN458797:IDO458798 INJ458797:INK458798 IXF458797:IXG458798 JHB458797:JHC458798 JQX458797:JQY458798 KAT458797:KAU458798 KKP458797:KKQ458798 KUL458797:KUM458798 LEH458797:LEI458798 LOD458797:LOE458798 LXZ458797:LYA458798 MHV458797:MHW458798 MRR458797:MRS458798 NBN458797:NBO458798 NLJ458797:NLK458798 NVF458797:NVG458798 OFB458797:OFC458798 OOX458797:OOY458798 OYT458797:OYU458798 PIP458797:PIQ458798 PSL458797:PSM458798 QCH458797:QCI458798 QMD458797:QME458798 QVZ458797:QWA458798 RFV458797:RFW458798 RPR458797:RPS458798 RZN458797:RZO458798 SJJ458797:SJK458798 STF458797:STG458798 TDB458797:TDC458798 TMX458797:TMY458798 TWT458797:TWU458798 UGP458797:UGQ458798 UQL458797:UQM458798 VAH458797:VAI458798 VKD458797:VKE458798 VTZ458797:VUA458798 WDV458797:WDW458798 WNR458797:WNS458798 WXN458797:WXO458798 BF524333:BG524334 LB524333:LC524334 UX524333:UY524334 AET524333:AEU524334 AOP524333:AOQ524334 AYL524333:AYM524334 BIH524333:BII524334 BSD524333:BSE524334 CBZ524333:CCA524334 CLV524333:CLW524334 CVR524333:CVS524334 DFN524333:DFO524334 DPJ524333:DPK524334 DZF524333:DZG524334 EJB524333:EJC524334 ESX524333:ESY524334 FCT524333:FCU524334 FMP524333:FMQ524334 FWL524333:FWM524334 GGH524333:GGI524334 GQD524333:GQE524334 GZZ524333:HAA524334 HJV524333:HJW524334 HTR524333:HTS524334 IDN524333:IDO524334 INJ524333:INK524334 IXF524333:IXG524334 JHB524333:JHC524334 JQX524333:JQY524334 KAT524333:KAU524334 KKP524333:KKQ524334 KUL524333:KUM524334 LEH524333:LEI524334 LOD524333:LOE524334 LXZ524333:LYA524334 MHV524333:MHW524334 MRR524333:MRS524334 NBN524333:NBO524334 NLJ524333:NLK524334 NVF524333:NVG524334 OFB524333:OFC524334 OOX524333:OOY524334 OYT524333:OYU524334 PIP524333:PIQ524334 PSL524333:PSM524334 QCH524333:QCI524334 QMD524333:QME524334 QVZ524333:QWA524334 RFV524333:RFW524334 RPR524333:RPS524334 RZN524333:RZO524334 SJJ524333:SJK524334 STF524333:STG524334 TDB524333:TDC524334 TMX524333:TMY524334 TWT524333:TWU524334 UGP524333:UGQ524334 UQL524333:UQM524334 VAH524333:VAI524334 VKD524333:VKE524334 VTZ524333:VUA524334 WDV524333:WDW524334 WNR524333:WNS524334 WXN524333:WXO524334 BF589869:BG589870 LB589869:LC589870 UX589869:UY589870 AET589869:AEU589870 AOP589869:AOQ589870 AYL589869:AYM589870 BIH589869:BII589870 BSD589869:BSE589870 CBZ589869:CCA589870 CLV589869:CLW589870 CVR589869:CVS589870 DFN589869:DFO589870 DPJ589869:DPK589870 DZF589869:DZG589870 EJB589869:EJC589870 ESX589869:ESY589870 FCT589869:FCU589870 FMP589869:FMQ589870 FWL589869:FWM589870 GGH589869:GGI589870 GQD589869:GQE589870 GZZ589869:HAA589870 HJV589869:HJW589870 HTR589869:HTS589870 IDN589869:IDO589870 INJ589869:INK589870 IXF589869:IXG589870 JHB589869:JHC589870 JQX589869:JQY589870 KAT589869:KAU589870 KKP589869:KKQ589870 KUL589869:KUM589870 LEH589869:LEI589870 LOD589869:LOE589870 LXZ589869:LYA589870 MHV589869:MHW589870 MRR589869:MRS589870 NBN589869:NBO589870 NLJ589869:NLK589870 NVF589869:NVG589870 OFB589869:OFC589870 OOX589869:OOY589870 OYT589869:OYU589870 PIP589869:PIQ589870 PSL589869:PSM589870 QCH589869:QCI589870 QMD589869:QME589870 QVZ589869:QWA589870 RFV589869:RFW589870 RPR589869:RPS589870 RZN589869:RZO589870 SJJ589869:SJK589870 STF589869:STG589870 TDB589869:TDC589870 TMX589869:TMY589870 TWT589869:TWU589870 UGP589869:UGQ589870 UQL589869:UQM589870 VAH589869:VAI589870 VKD589869:VKE589870 VTZ589869:VUA589870 WDV589869:WDW589870 WNR589869:WNS589870 WXN589869:WXO589870 BF655405:BG655406 LB655405:LC655406 UX655405:UY655406 AET655405:AEU655406 AOP655405:AOQ655406 AYL655405:AYM655406 BIH655405:BII655406 BSD655405:BSE655406 CBZ655405:CCA655406 CLV655405:CLW655406 CVR655405:CVS655406 DFN655405:DFO655406 DPJ655405:DPK655406 DZF655405:DZG655406 EJB655405:EJC655406 ESX655405:ESY655406 FCT655405:FCU655406 FMP655405:FMQ655406 FWL655405:FWM655406 GGH655405:GGI655406 GQD655405:GQE655406 GZZ655405:HAA655406 HJV655405:HJW655406 HTR655405:HTS655406 IDN655405:IDO655406 INJ655405:INK655406 IXF655405:IXG655406 JHB655405:JHC655406 JQX655405:JQY655406 KAT655405:KAU655406 KKP655405:KKQ655406 KUL655405:KUM655406 LEH655405:LEI655406 LOD655405:LOE655406 LXZ655405:LYA655406 MHV655405:MHW655406 MRR655405:MRS655406 NBN655405:NBO655406 NLJ655405:NLK655406 NVF655405:NVG655406 OFB655405:OFC655406 OOX655405:OOY655406 OYT655405:OYU655406 PIP655405:PIQ655406 PSL655405:PSM655406 QCH655405:QCI655406 QMD655405:QME655406 QVZ655405:QWA655406 RFV655405:RFW655406 RPR655405:RPS655406 RZN655405:RZO655406 SJJ655405:SJK655406 STF655405:STG655406 TDB655405:TDC655406 TMX655405:TMY655406 TWT655405:TWU655406 UGP655405:UGQ655406 UQL655405:UQM655406 VAH655405:VAI655406 VKD655405:VKE655406 VTZ655405:VUA655406 WDV655405:WDW655406 WNR655405:WNS655406 WXN655405:WXO655406 BF720941:BG720942 LB720941:LC720942 UX720941:UY720942 AET720941:AEU720942 AOP720941:AOQ720942 AYL720941:AYM720942 BIH720941:BII720942 BSD720941:BSE720942 CBZ720941:CCA720942 CLV720941:CLW720942 CVR720941:CVS720942 DFN720941:DFO720942 DPJ720941:DPK720942 DZF720941:DZG720942 EJB720941:EJC720942 ESX720941:ESY720942 FCT720941:FCU720942 FMP720941:FMQ720942 FWL720941:FWM720942 GGH720941:GGI720942 GQD720941:GQE720942 GZZ720941:HAA720942 HJV720941:HJW720942 HTR720941:HTS720942 IDN720941:IDO720942 INJ720941:INK720942 IXF720941:IXG720942 JHB720941:JHC720942 JQX720941:JQY720942 KAT720941:KAU720942 KKP720941:KKQ720942 KUL720941:KUM720942 LEH720941:LEI720942 LOD720941:LOE720942 LXZ720941:LYA720942 MHV720941:MHW720942 MRR720941:MRS720942 NBN720941:NBO720942 NLJ720941:NLK720942 NVF720941:NVG720942 OFB720941:OFC720942 OOX720941:OOY720942 OYT720941:OYU720942 PIP720941:PIQ720942 PSL720941:PSM720942 QCH720941:QCI720942 QMD720941:QME720942 QVZ720941:QWA720942 RFV720941:RFW720942 RPR720941:RPS720942 RZN720941:RZO720942 SJJ720941:SJK720942 STF720941:STG720942 TDB720941:TDC720942 TMX720941:TMY720942 TWT720941:TWU720942 UGP720941:UGQ720942 UQL720941:UQM720942 VAH720941:VAI720942 VKD720941:VKE720942 VTZ720941:VUA720942 WDV720941:WDW720942 WNR720941:WNS720942 WXN720941:WXO720942 BF786477:BG786478 LB786477:LC786478 UX786477:UY786478 AET786477:AEU786478 AOP786477:AOQ786478 AYL786477:AYM786478 BIH786477:BII786478 BSD786477:BSE786478 CBZ786477:CCA786478 CLV786477:CLW786478 CVR786477:CVS786478 DFN786477:DFO786478 DPJ786477:DPK786478 DZF786477:DZG786478 EJB786477:EJC786478 ESX786477:ESY786478 FCT786477:FCU786478 FMP786477:FMQ786478 FWL786477:FWM786478 GGH786477:GGI786478 GQD786477:GQE786478 GZZ786477:HAA786478 HJV786477:HJW786478 HTR786477:HTS786478 IDN786477:IDO786478 INJ786477:INK786478 IXF786477:IXG786478 JHB786477:JHC786478 JQX786477:JQY786478 KAT786477:KAU786478 KKP786477:KKQ786478 KUL786477:KUM786478 LEH786477:LEI786478 LOD786477:LOE786478 LXZ786477:LYA786478 MHV786477:MHW786478 MRR786477:MRS786478 NBN786477:NBO786478 NLJ786477:NLK786478 NVF786477:NVG786478 OFB786477:OFC786478 OOX786477:OOY786478 OYT786477:OYU786478 PIP786477:PIQ786478 PSL786477:PSM786478 QCH786477:QCI786478 QMD786477:QME786478 QVZ786477:QWA786478 RFV786477:RFW786478 RPR786477:RPS786478 RZN786477:RZO786478 SJJ786477:SJK786478 STF786477:STG786478 TDB786477:TDC786478 TMX786477:TMY786478 TWT786477:TWU786478 UGP786477:UGQ786478 UQL786477:UQM786478 VAH786477:VAI786478 VKD786477:VKE786478 VTZ786477:VUA786478 WDV786477:WDW786478 WNR786477:WNS786478 WXN786477:WXO786478 BF852013:BG852014 LB852013:LC852014 UX852013:UY852014 AET852013:AEU852014 AOP852013:AOQ852014 AYL852013:AYM852014 BIH852013:BII852014 BSD852013:BSE852014 CBZ852013:CCA852014 CLV852013:CLW852014 CVR852013:CVS852014 DFN852013:DFO852014 DPJ852013:DPK852014 DZF852013:DZG852014 EJB852013:EJC852014 ESX852013:ESY852014 FCT852013:FCU852014 FMP852013:FMQ852014 FWL852013:FWM852014 GGH852013:GGI852014 GQD852013:GQE852014 GZZ852013:HAA852014 HJV852013:HJW852014 HTR852013:HTS852014 IDN852013:IDO852014 INJ852013:INK852014 IXF852013:IXG852014 JHB852013:JHC852014 JQX852013:JQY852014 KAT852013:KAU852014 KKP852013:KKQ852014 KUL852013:KUM852014 LEH852013:LEI852014 LOD852013:LOE852014 LXZ852013:LYA852014 MHV852013:MHW852014 MRR852013:MRS852014 NBN852013:NBO852014 NLJ852013:NLK852014 NVF852013:NVG852014 OFB852013:OFC852014 OOX852013:OOY852014 OYT852013:OYU852014 PIP852013:PIQ852014 PSL852013:PSM852014 QCH852013:QCI852014 QMD852013:QME852014 QVZ852013:QWA852014 RFV852013:RFW852014 RPR852013:RPS852014 RZN852013:RZO852014 SJJ852013:SJK852014 STF852013:STG852014 TDB852013:TDC852014 TMX852013:TMY852014 TWT852013:TWU852014 UGP852013:UGQ852014 UQL852013:UQM852014 VAH852013:VAI852014 VKD852013:VKE852014 VTZ852013:VUA852014 WDV852013:WDW852014 WNR852013:WNS852014 WXN852013:WXO852014 BF917549:BG917550 LB917549:LC917550 UX917549:UY917550 AET917549:AEU917550 AOP917549:AOQ917550 AYL917549:AYM917550 BIH917549:BII917550 BSD917549:BSE917550 CBZ917549:CCA917550 CLV917549:CLW917550 CVR917549:CVS917550 DFN917549:DFO917550 DPJ917549:DPK917550 DZF917549:DZG917550 EJB917549:EJC917550 ESX917549:ESY917550 FCT917549:FCU917550 FMP917549:FMQ917550 FWL917549:FWM917550 GGH917549:GGI917550 GQD917549:GQE917550 GZZ917549:HAA917550 HJV917549:HJW917550 HTR917549:HTS917550 IDN917549:IDO917550 INJ917549:INK917550 IXF917549:IXG917550 JHB917549:JHC917550 JQX917549:JQY917550 KAT917549:KAU917550 KKP917549:KKQ917550 KUL917549:KUM917550 LEH917549:LEI917550 LOD917549:LOE917550 LXZ917549:LYA917550 MHV917549:MHW917550 MRR917549:MRS917550 NBN917549:NBO917550 NLJ917549:NLK917550 NVF917549:NVG917550 OFB917549:OFC917550 OOX917549:OOY917550 OYT917549:OYU917550 PIP917549:PIQ917550 PSL917549:PSM917550 QCH917549:QCI917550 QMD917549:QME917550 QVZ917549:QWA917550 RFV917549:RFW917550 RPR917549:RPS917550 RZN917549:RZO917550 SJJ917549:SJK917550 STF917549:STG917550 TDB917549:TDC917550 TMX917549:TMY917550 TWT917549:TWU917550 UGP917549:UGQ917550 UQL917549:UQM917550 VAH917549:VAI917550 VKD917549:VKE917550 VTZ917549:VUA917550 WDV917549:WDW917550 WNR917549:WNS917550 WXN917549:WXO917550 BF983085:BG983086 LB983085:LC983086 UX983085:UY983086 AET983085:AEU983086 AOP983085:AOQ983086 AYL983085:AYM983086 BIH983085:BII983086 BSD983085:BSE983086 CBZ983085:CCA983086 CLV983085:CLW983086 CVR983085:CVS983086 DFN983085:DFO983086 DPJ983085:DPK983086 DZF983085:DZG983086 EJB983085:EJC983086 ESX983085:ESY983086 FCT983085:FCU983086 FMP983085:FMQ983086 FWL983085:FWM983086 GGH983085:GGI983086 GQD983085:GQE983086 GZZ983085:HAA983086 HJV983085:HJW983086 HTR983085:HTS983086 IDN983085:IDO983086 INJ983085:INK983086 IXF983085:IXG983086 JHB983085:JHC983086 JQX983085:JQY983086 KAT983085:KAU983086 KKP983085:KKQ983086 KUL983085:KUM983086 LEH983085:LEI983086 LOD983085:LOE983086 LXZ983085:LYA983086 MHV983085:MHW983086 MRR983085:MRS983086 NBN983085:NBO983086 NLJ983085:NLK983086 NVF983085:NVG983086 OFB983085:OFC983086 OOX983085:OOY983086 OYT983085:OYU983086 PIP983085:PIQ983086 PSL983085:PSM983086 QCH983085:QCI983086 QMD983085:QME983086 QVZ983085:QWA983086 RFV983085:RFW983086 RPR983085:RPS983086 RZN983085:RZO983086 SJJ983085:SJK983086 STF983085:STG983086 TDB983085:TDC983086 TMX983085:TMY983086 TWT983085:TWU983086 UGP983085:UGQ983086 UQL983085:UQM983086 VAH983085:VAI983086 VKD983085:VKE983086 VTZ983085:VUA983086 WDV983085:WDW983086 WNR983085:WNS983086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37518AE-C760-4772-9714-A2D9CB2254E6}">
  <sheetPr>
    <tabColor theme="2" tint="-0.249977111117893"/>
    <pageSetUpPr fitToPage="1"/>
  </sheetPr>
  <dimension ref="A1:CC105"/>
  <sheetViews>
    <sheetView view="pageBreakPreview" topLeftCell="A13" zoomScale="85" zoomScaleNormal="55" zoomScaleSheetLayoutView="85" zoomScalePageLayoutView="130" workbookViewId="0">
      <selection activeCell="A12" sqref="A12:CC95"/>
    </sheetView>
  </sheetViews>
  <sheetFormatPr defaultColWidth="1.25" defaultRowHeight="6.95" customHeight="1"/>
  <cols>
    <col min="1" max="42" width="1.25" style="3"/>
    <col min="43" max="43" width="1.25" style="3" customWidth="1"/>
    <col min="44" max="44" width="1.375" style="3" customWidth="1"/>
    <col min="45" max="68" width="1.25" style="3"/>
    <col min="69" max="69" width="0.5" style="3" customWidth="1"/>
    <col min="70" max="299" width="1.25" style="3"/>
    <col min="300" max="300" width="1.375" style="3" customWidth="1"/>
    <col min="301" max="324" width="1.25" style="3"/>
    <col min="325" max="325" width="0.5" style="3" customWidth="1"/>
    <col min="326" max="555" width="1.25" style="3"/>
    <col min="556" max="556" width="1.375" style="3" customWidth="1"/>
    <col min="557" max="580" width="1.25" style="3"/>
    <col min="581" max="581" width="0.5" style="3" customWidth="1"/>
    <col min="582" max="811" width="1.25" style="3"/>
    <col min="812" max="812" width="1.375" style="3" customWidth="1"/>
    <col min="813" max="836" width="1.25" style="3"/>
    <col min="837" max="837" width="0.5" style="3" customWidth="1"/>
    <col min="838" max="1067" width="1.25" style="3"/>
    <col min="1068" max="1068" width="1.375" style="3" customWidth="1"/>
    <col min="1069" max="1092" width="1.25" style="3"/>
    <col min="1093" max="1093" width="0.5" style="3" customWidth="1"/>
    <col min="1094" max="1323" width="1.25" style="3"/>
    <col min="1324" max="1324" width="1.375" style="3" customWidth="1"/>
    <col min="1325" max="1348" width="1.25" style="3"/>
    <col min="1349" max="1349" width="0.5" style="3" customWidth="1"/>
    <col min="1350" max="1579" width="1.25" style="3"/>
    <col min="1580" max="1580" width="1.375" style="3" customWidth="1"/>
    <col min="1581" max="1604" width="1.25" style="3"/>
    <col min="1605" max="1605" width="0.5" style="3" customWidth="1"/>
    <col min="1606" max="1835" width="1.25" style="3"/>
    <col min="1836" max="1836" width="1.375" style="3" customWidth="1"/>
    <col min="1837" max="1860" width="1.25" style="3"/>
    <col min="1861" max="1861" width="0.5" style="3" customWidth="1"/>
    <col min="1862" max="2091" width="1.25" style="3"/>
    <col min="2092" max="2092" width="1.375" style="3" customWidth="1"/>
    <col min="2093" max="2116" width="1.25" style="3"/>
    <col min="2117" max="2117" width="0.5" style="3" customWidth="1"/>
    <col min="2118" max="2347" width="1.25" style="3"/>
    <col min="2348" max="2348" width="1.375" style="3" customWidth="1"/>
    <col min="2349" max="2372" width="1.25" style="3"/>
    <col min="2373" max="2373" width="0.5" style="3" customWidth="1"/>
    <col min="2374" max="2603" width="1.25" style="3"/>
    <col min="2604" max="2604" width="1.375" style="3" customWidth="1"/>
    <col min="2605" max="2628" width="1.25" style="3"/>
    <col min="2629" max="2629" width="0.5" style="3" customWidth="1"/>
    <col min="2630" max="2859" width="1.25" style="3"/>
    <col min="2860" max="2860" width="1.375" style="3" customWidth="1"/>
    <col min="2861" max="2884" width="1.25" style="3"/>
    <col min="2885" max="2885" width="0.5" style="3" customWidth="1"/>
    <col min="2886" max="3115" width="1.25" style="3"/>
    <col min="3116" max="3116" width="1.375" style="3" customWidth="1"/>
    <col min="3117" max="3140" width="1.25" style="3"/>
    <col min="3141" max="3141" width="0.5" style="3" customWidth="1"/>
    <col min="3142" max="3371" width="1.25" style="3"/>
    <col min="3372" max="3372" width="1.375" style="3" customWidth="1"/>
    <col min="3373" max="3396" width="1.25" style="3"/>
    <col min="3397" max="3397" width="0.5" style="3" customWidth="1"/>
    <col min="3398" max="3627" width="1.25" style="3"/>
    <col min="3628" max="3628" width="1.375" style="3" customWidth="1"/>
    <col min="3629" max="3652" width="1.25" style="3"/>
    <col min="3653" max="3653" width="0.5" style="3" customWidth="1"/>
    <col min="3654" max="3883" width="1.25" style="3"/>
    <col min="3884" max="3884" width="1.375" style="3" customWidth="1"/>
    <col min="3885" max="3908" width="1.25" style="3"/>
    <col min="3909" max="3909" width="0.5" style="3" customWidth="1"/>
    <col min="3910" max="4139" width="1.25" style="3"/>
    <col min="4140" max="4140" width="1.375" style="3" customWidth="1"/>
    <col min="4141" max="4164" width="1.25" style="3"/>
    <col min="4165" max="4165" width="0.5" style="3" customWidth="1"/>
    <col min="4166" max="4395" width="1.25" style="3"/>
    <col min="4396" max="4396" width="1.375" style="3" customWidth="1"/>
    <col min="4397" max="4420" width="1.25" style="3"/>
    <col min="4421" max="4421" width="0.5" style="3" customWidth="1"/>
    <col min="4422" max="4651" width="1.25" style="3"/>
    <col min="4652" max="4652" width="1.375" style="3" customWidth="1"/>
    <col min="4653" max="4676" width="1.25" style="3"/>
    <col min="4677" max="4677" width="0.5" style="3" customWidth="1"/>
    <col min="4678" max="4907" width="1.25" style="3"/>
    <col min="4908" max="4908" width="1.375" style="3" customWidth="1"/>
    <col min="4909" max="4932" width="1.25" style="3"/>
    <col min="4933" max="4933" width="0.5" style="3" customWidth="1"/>
    <col min="4934" max="5163" width="1.25" style="3"/>
    <col min="5164" max="5164" width="1.375" style="3" customWidth="1"/>
    <col min="5165" max="5188" width="1.25" style="3"/>
    <col min="5189" max="5189" width="0.5" style="3" customWidth="1"/>
    <col min="5190" max="5419" width="1.25" style="3"/>
    <col min="5420" max="5420" width="1.375" style="3" customWidth="1"/>
    <col min="5421" max="5444" width="1.25" style="3"/>
    <col min="5445" max="5445" width="0.5" style="3" customWidth="1"/>
    <col min="5446" max="5675" width="1.25" style="3"/>
    <col min="5676" max="5676" width="1.375" style="3" customWidth="1"/>
    <col min="5677" max="5700" width="1.25" style="3"/>
    <col min="5701" max="5701" width="0.5" style="3" customWidth="1"/>
    <col min="5702" max="5931" width="1.25" style="3"/>
    <col min="5932" max="5932" width="1.375" style="3" customWidth="1"/>
    <col min="5933" max="5956" width="1.25" style="3"/>
    <col min="5957" max="5957" width="0.5" style="3" customWidth="1"/>
    <col min="5958" max="6187" width="1.25" style="3"/>
    <col min="6188" max="6188" width="1.375" style="3" customWidth="1"/>
    <col min="6189" max="6212" width="1.25" style="3"/>
    <col min="6213" max="6213" width="0.5" style="3" customWidth="1"/>
    <col min="6214" max="6443" width="1.25" style="3"/>
    <col min="6444" max="6444" width="1.375" style="3" customWidth="1"/>
    <col min="6445" max="6468" width="1.25" style="3"/>
    <col min="6469" max="6469" width="0.5" style="3" customWidth="1"/>
    <col min="6470" max="6699" width="1.25" style="3"/>
    <col min="6700" max="6700" width="1.375" style="3" customWidth="1"/>
    <col min="6701" max="6724" width="1.25" style="3"/>
    <col min="6725" max="6725" width="0.5" style="3" customWidth="1"/>
    <col min="6726" max="6955" width="1.25" style="3"/>
    <col min="6956" max="6956" width="1.375" style="3" customWidth="1"/>
    <col min="6957" max="6980" width="1.25" style="3"/>
    <col min="6981" max="6981" width="0.5" style="3" customWidth="1"/>
    <col min="6982" max="7211" width="1.25" style="3"/>
    <col min="7212" max="7212" width="1.375" style="3" customWidth="1"/>
    <col min="7213" max="7236" width="1.25" style="3"/>
    <col min="7237" max="7237" width="0.5" style="3" customWidth="1"/>
    <col min="7238" max="7467" width="1.25" style="3"/>
    <col min="7468" max="7468" width="1.375" style="3" customWidth="1"/>
    <col min="7469" max="7492" width="1.25" style="3"/>
    <col min="7493" max="7493" width="0.5" style="3" customWidth="1"/>
    <col min="7494" max="7723" width="1.25" style="3"/>
    <col min="7724" max="7724" width="1.375" style="3" customWidth="1"/>
    <col min="7725" max="7748" width="1.25" style="3"/>
    <col min="7749" max="7749" width="0.5" style="3" customWidth="1"/>
    <col min="7750" max="7979" width="1.25" style="3"/>
    <col min="7980" max="7980" width="1.375" style="3" customWidth="1"/>
    <col min="7981" max="8004" width="1.25" style="3"/>
    <col min="8005" max="8005" width="0.5" style="3" customWidth="1"/>
    <col min="8006" max="8235" width="1.25" style="3"/>
    <col min="8236" max="8236" width="1.375" style="3" customWidth="1"/>
    <col min="8237" max="8260" width="1.25" style="3"/>
    <col min="8261" max="8261" width="0.5" style="3" customWidth="1"/>
    <col min="8262" max="8491" width="1.25" style="3"/>
    <col min="8492" max="8492" width="1.375" style="3" customWidth="1"/>
    <col min="8493" max="8516" width="1.25" style="3"/>
    <col min="8517" max="8517" width="0.5" style="3" customWidth="1"/>
    <col min="8518" max="8747" width="1.25" style="3"/>
    <col min="8748" max="8748" width="1.375" style="3" customWidth="1"/>
    <col min="8749" max="8772" width="1.25" style="3"/>
    <col min="8773" max="8773" width="0.5" style="3" customWidth="1"/>
    <col min="8774" max="9003" width="1.25" style="3"/>
    <col min="9004" max="9004" width="1.375" style="3" customWidth="1"/>
    <col min="9005" max="9028" width="1.25" style="3"/>
    <col min="9029" max="9029" width="0.5" style="3" customWidth="1"/>
    <col min="9030" max="9259" width="1.25" style="3"/>
    <col min="9260" max="9260" width="1.375" style="3" customWidth="1"/>
    <col min="9261" max="9284" width="1.25" style="3"/>
    <col min="9285" max="9285" width="0.5" style="3" customWidth="1"/>
    <col min="9286" max="9515" width="1.25" style="3"/>
    <col min="9516" max="9516" width="1.375" style="3" customWidth="1"/>
    <col min="9517" max="9540" width="1.25" style="3"/>
    <col min="9541" max="9541" width="0.5" style="3" customWidth="1"/>
    <col min="9542" max="9771" width="1.25" style="3"/>
    <col min="9772" max="9772" width="1.375" style="3" customWidth="1"/>
    <col min="9773" max="9796" width="1.25" style="3"/>
    <col min="9797" max="9797" width="0.5" style="3" customWidth="1"/>
    <col min="9798" max="10027" width="1.25" style="3"/>
    <col min="10028" max="10028" width="1.375" style="3" customWidth="1"/>
    <col min="10029" max="10052" width="1.25" style="3"/>
    <col min="10053" max="10053" width="0.5" style="3" customWidth="1"/>
    <col min="10054" max="10283" width="1.25" style="3"/>
    <col min="10284" max="10284" width="1.375" style="3" customWidth="1"/>
    <col min="10285" max="10308" width="1.25" style="3"/>
    <col min="10309" max="10309" width="0.5" style="3" customWidth="1"/>
    <col min="10310" max="10539" width="1.25" style="3"/>
    <col min="10540" max="10540" width="1.375" style="3" customWidth="1"/>
    <col min="10541" max="10564" width="1.25" style="3"/>
    <col min="10565" max="10565" width="0.5" style="3" customWidth="1"/>
    <col min="10566" max="10795" width="1.25" style="3"/>
    <col min="10796" max="10796" width="1.375" style="3" customWidth="1"/>
    <col min="10797" max="10820" width="1.25" style="3"/>
    <col min="10821" max="10821" width="0.5" style="3" customWidth="1"/>
    <col min="10822" max="11051" width="1.25" style="3"/>
    <col min="11052" max="11052" width="1.375" style="3" customWidth="1"/>
    <col min="11053" max="11076" width="1.25" style="3"/>
    <col min="11077" max="11077" width="0.5" style="3" customWidth="1"/>
    <col min="11078" max="11307" width="1.25" style="3"/>
    <col min="11308" max="11308" width="1.375" style="3" customWidth="1"/>
    <col min="11309" max="11332" width="1.25" style="3"/>
    <col min="11333" max="11333" width="0.5" style="3" customWidth="1"/>
    <col min="11334" max="11563" width="1.25" style="3"/>
    <col min="11564" max="11564" width="1.375" style="3" customWidth="1"/>
    <col min="11565" max="11588" width="1.25" style="3"/>
    <col min="11589" max="11589" width="0.5" style="3" customWidth="1"/>
    <col min="11590" max="11819" width="1.25" style="3"/>
    <col min="11820" max="11820" width="1.375" style="3" customWidth="1"/>
    <col min="11821" max="11844" width="1.25" style="3"/>
    <col min="11845" max="11845" width="0.5" style="3" customWidth="1"/>
    <col min="11846" max="12075" width="1.25" style="3"/>
    <col min="12076" max="12076" width="1.375" style="3" customWidth="1"/>
    <col min="12077" max="12100" width="1.25" style="3"/>
    <col min="12101" max="12101" width="0.5" style="3" customWidth="1"/>
    <col min="12102" max="12331" width="1.25" style="3"/>
    <col min="12332" max="12332" width="1.375" style="3" customWidth="1"/>
    <col min="12333" max="12356" width="1.25" style="3"/>
    <col min="12357" max="12357" width="0.5" style="3" customWidth="1"/>
    <col min="12358" max="12587" width="1.25" style="3"/>
    <col min="12588" max="12588" width="1.375" style="3" customWidth="1"/>
    <col min="12589" max="12612" width="1.25" style="3"/>
    <col min="12613" max="12613" width="0.5" style="3" customWidth="1"/>
    <col min="12614" max="12843" width="1.25" style="3"/>
    <col min="12844" max="12844" width="1.375" style="3" customWidth="1"/>
    <col min="12845" max="12868" width="1.25" style="3"/>
    <col min="12869" max="12869" width="0.5" style="3" customWidth="1"/>
    <col min="12870" max="13099" width="1.25" style="3"/>
    <col min="13100" max="13100" width="1.375" style="3" customWidth="1"/>
    <col min="13101" max="13124" width="1.25" style="3"/>
    <col min="13125" max="13125" width="0.5" style="3" customWidth="1"/>
    <col min="13126" max="13355" width="1.25" style="3"/>
    <col min="13356" max="13356" width="1.375" style="3" customWidth="1"/>
    <col min="13357" max="13380" width="1.25" style="3"/>
    <col min="13381" max="13381" width="0.5" style="3" customWidth="1"/>
    <col min="13382" max="13611" width="1.25" style="3"/>
    <col min="13612" max="13612" width="1.375" style="3" customWidth="1"/>
    <col min="13613" max="13636" width="1.25" style="3"/>
    <col min="13637" max="13637" width="0.5" style="3" customWidth="1"/>
    <col min="13638" max="13867" width="1.25" style="3"/>
    <col min="13868" max="13868" width="1.375" style="3" customWidth="1"/>
    <col min="13869" max="13892" width="1.25" style="3"/>
    <col min="13893" max="13893" width="0.5" style="3" customWidth="1"/>
    <col min="13894" max="14123" width="1.25" style="3"/>
    <col min="14124" max="14124" width="1.375" style="3" customWidth="1"/>
    <col min="14125" max="14148" width="1.25" style="3"/>
    <col min="14149" max="14149" width="0.5" style="3" customWidth="1"/>
    <col min="14150" max="14379" width="1.25" style="3"/>
    <col min="14380" max="14380" width="1.375" style="3" customWidth="1"/>
    <col min="14381" max="14404" width="1.25" style="3"/>
    <col min="14405" max="14405" width="0.5" style="3" customWidth="1"/>
    <col min="14406" max="14635" width="1.25" style="3"/>
    <col min="14636" max="14636" width="1.375" style="3" customWidth="1"/>
    <col min="14637" max="14660" width="1.25" style="3"/>
    <col min="14661" max="14661" width="0.5" style="3" customWidth="1"/>
    <col min="14662" max="14891" width="1.25" style="3"/>
    <col min="14892" max="14892" width="1.375" style="3" customWidth="1"/>
    <col min="14893" max="14916" width="1.25" style="3"/>
    <col min="14917" max="14917" width="0.5" style="3" customWidth="1"/>
    <col min="14918" max="15147" width="1.25" style="3"/>
    <col min="15148" max="15148" width="1.375" style="3" customWidth="1"/>
    <col min="15149" max="15172" width="1.25" style="3"/>
    <col min="15173" max="15173" width="0.5" style="3" customWidth="1"/>
    <col min="15174" max="15403" width="1.25" style="3"/>
    <col min="15404" max="15404" width="1.375" style="3" customWidth="1"/>
    <col min="15405" max="15428" width="1.25" style="3"/>
    <col min="15429" max="15429" width="0.5" style="3" customWidth="1"/>
    <col min="15430" max="15659" width="1.25" style="3"/>
    <col min="15660" max="15660" width="1.375" style="3" customWidth="1"/>
    <col min="15661" max="15684" width="1.25" style="3"/>
    <col min="15685" max="15685" width="0.5" style="3" customWidth="1"/>
    <col min="15686" max="15915" width="1.25" style="3"/>
    <col min="15916" max="15916" width="1.375" style="3" customWidth="1"/>
    <col min="15917" max="15940" width="1.25" style="3"/>
    <col min="15941" max="15941" width="0.5" style="3" customWidth="1"/>
    <col min="15942" max="16171" width="1.25" style="3"/>
    <col min="16172" max="16172" width="1.375" style="3" customWidth="1"/>
    <col min="16173" max="16196" width="1.25" style="3"/>
    <col min="16197" max="16197" width="0.5" style="3" customWidth="1"/>
    <col min="16198" max="16384" width="1.25" style="3"/>
  </cols>
  <sheetData>
    <row r="1" spans="1:81" ht="6.95" customHeight="1">
      <c r="A1" s="9"/>
      <c r="B1" s="9"/>
      <c r="C1" s="9"/>
      <c r="D1" s="9"/>
      <c r="E1" s="9"/>
      <c r="F1" s="9"/>
      <c r="G1" s="9"/>
      <c r="H1" s="9"/>
      <c r="I1" s="9"/>
      <c r="J1" s="9"/>
      <c r="K1" s="9"/>
      <c r="L1" s="9"/>
      <c r="M1" s="9"/>
      <c r="N1" s="9"/>
      <c r="O1" s="9"/>
      <c r="P1" s="9"/>
      <c r="Q1" s="9"/>
      <c r="R1" s="9"/>
      <c r="S1" s="9"/>
      <c r="T1" s="9"/>
      <c r="U1" s="9"/>
      <c r="V1" s="9"/>
      <c r="W1" s="9"/>
      <c r="X1" s="9"/>
      <c r="Y1" s="9"/>
      <c r="Z1" s="9"/>
      <c r="AA1" s="9"/>
      <c r="AB1" s="9"/>
      <c r="AC1" s="9"/>
      <c r="AD1" s="9"/>
      <c r="AE1" s="9"/>
      <c r="AF1" s="692" t="s">
        <v>136</v>
      </c>
      <c r="AG1" s="687"/>
      <c r="AH1" s="687"/>
      <c r="AI1" s="687"/>
      <c r="AJ1" s="687"/>
      <c r="AK1" s="687"/>
      <c r="AL1" s="687"/>
      <c r="AM1" s="687"/>
      <c r="AN1" s="687"/>
      <c r="AO1" s="687"/>
      <c r="AP1" s="687"/>
      <c r="AQ1" s="687"/>
      <c r="AR1" s="687"/>
      <c r="AS1" s="687"/>
      <c r="AT1" s="687"/>
      <c r="AU1" s="687"/>
      <c r="AV1" s="687"/>
      <c r="AW1" s="687"/>
      <c r="AX1" s="687"/>
      <c r="AY1" s="687"/>
      <c r="AZ1" s="687"/>
      <c r="BA1" s="687"/>
      <c r="BB1" s="687"/>
      <c r="BC1" s="687"/>
      <c r="BD1" s="688"/>
      <c r="BE1" s="692" t="s">
        <v>166</v>
      </c>
      <c r="BF1" s="687"/>
      <c r="BG1" s="687"/>
      <c r="BH1" s="687"/>
      <c r="BI1" s="687"/>
      <c r="BJ1" s="687"/>
      <c r="BK1" s="687"/>
      <c r="BL1" s="687"/>
      <c r="BM1" s="687"/>
      <c r="BN1" s="687"/>
      <c r="BO1" s="687"/>
      <c r="BP1" s="687"/>
      <c r="BQ1" s="687"/>
      <c r="BR1" s="687"/>
      <c r="BS1" s="687"/>
      <c r="BT1" s="687"/>
      <c r="BU1" s="687"/>
      <c r="BV1" s="687"/>
      <c r="BW1" s="687"/>
      <c r="BX1" s="687"/>
      <c r="BY1" s="687"/>
      <c r="BZ1" s="687"/>
      <c r="CA1" s="687"/>
      <c r="CB1" s="687"/>
      <c r="CC1" s="688"/>
    </row>
    <row r="2" spans="1:81" ht="6.95" customHeight="1">
      <c r="A2" s="9"/>
      <c r="B2" s="9"/>
      <c r="C2" s="9"/>
      <c r="D2" s="9"/>
      <c r="E2" s="9"/>
      <c r="F2" s="9"/>
      <c r="G2" s="9"/>
      <c r="H2" s="9"/>
      <c r="I2" s="9"/>
      <c r="J2" s="9"/>
      <c r="K2" s="9"/>
      <c r="L2" s="9"/>
      <c r="M2" s="9"/>
      <c r="N2" s="9"/>
      <c r="O2" s="9"/>
      <c r="P2" s="9"/>
      <c r="Q2" s="9"/>
      <c r="R2" s="9"/>
      <c r="S2" s="9"/>
      <c r="T2" s="9"/>
      <c r="U2" s="9"/>
      <c r="V2" s="9"/>
      <c r="W2" s="9"/>
      <c r="X2" s="9"/>
      <c r="Y2" s="9"/>
      <c r="Z2" s="9"/>
      <c r="AA2" s="9"/>
      <c r="AB2" s="9"/>
      <c r="AC2" s="9"/>
      <c r="AD2" s="9"/>
      <c r="AE2" s="9"/>
      <c r="AF2" s="689"/>
      <c r="AG2" s="690"/>
      <c r="AH2" s="690"/>
      <c r="AI2" s="690"/>
      <c r="AJ2" s="690"/>
      <c r="AK2" s="690"/>
      <c r="AL2" s="690"/>
      <c r="AM2" s="690"/>
      <c r="AN2" s="690"/>
      <c r="AO2" s="690"/>
      <c r="AP2" s="690"/>
      <c r="AQ2" s="690"/>
      <c r="AR2" s="690"/>
      <c r="AS2" s="690"/>
      <c r="AT2" s="690"/>
      <c r="AU2" s="690"/>
      <c r="AV2" s="690"/>
      <c r="AW2" s="690"/>
      <c r="AX2" s="690"/>
      <c r="AY2" s="690"/>
      <c r="AZ2" s="690"/>
      <c r="BA2" s="690"/>
      <c r="BB2" s="690"/>
      <c r="BC2" s="690"/>
      <c r="BD2" s="691"/>
      <c r="BE2" s="689"/>
      <c r="BF2" s="690"/>
      <c r="BG2" s="690"/>
      <c r="BH2" s="690"/>
      <c r="BI2" s="690"/>
      <c r="BJ2" s="690"/>
      <c r="BK2" s="690"/>
      <c r="BL2" s="690"/>
      <c r="BM2" s="690"/>
      <c r="BN2" s="690"/>
      <c r="BO2" s="690"/>
      <c r="BP2" s="690"/>
      <c r="BQ2" s="690"/>
      <c r="BR2" s="690"/>
      <c r="BS2" s="690"/>
      <c r="BT2" s="690"/>
      <c r="BU2" s="690"/>
      <c r="BV2" s="690"/>
      <c r="BW2" s="690"/>
      <c r="BX2" s="690"/>
      <c r="BY2" s="690"/>
      <c r="BZ2" s="690"/>
      <c r="CA2" s="690"/>
      <c r="CB2" s="690"/>
      <c r="CC2" s="691"/>
    </row>
    <row r="3" spans="1:81" ht="6.95" customHeight="1">
      <c r="A3" s="9"/>
      <c r="B3" s="9"/>
      <c r="C3" s="9"/>
      <c r="D3" s="9"/>
      <c r="E3" s="9"/>
      <c r="F3" s="9"/>
      <c r="G3" s="9"/>
      <c r="H3" s="9"/>
      <c r="I3" s="9"/>
      <c r="J3" s="9"/>
      <c r="K3" s="9"/>
      <c r="L3" s="9"/>
      <c r="M3" s="9"/>
      <c r="N3" s="9"/>
      <c r="O3" s="9"/>
      <c r="P3" s="9"/>
      <c r="Q3" s="9"/>
      <c r="R3" s="9"/>
      <c r="S3" s="9"/>
      <c r="T3" s="9"/>
      <c r="U3" s="9"/>
      <c r="V3" s="9"/>
      <c r="W3" s="9"/>
      <c r="X3" s="9"/>
      <c r="Y3" s="9"/>
      <c r="Z3" s="9"/>
      <c r="AA3" s="9"/>
      <c r="AB3" s="9"/>
      <c r="AC3" s="9"/>
      <c r="AD3" s="9"/>
      <c r="AE3" s="9"/>
      <c r="AF3" s="338" t="str">
        <f>IF('Input field for an applicant(1)'!C8="","",'Input field for an applicant(1)'!C8)</f>
        <v/>
      </c>
      <c r="AG3" s="473"/>
      <c r="AH3" s="473"/>
      <c r="AI3" s="473"/>
      <c r="AJ3" s="473"/>
      <c r="AK3" s="473"/>
      <c r="AL3" s="473"/>
      <c r="AM3" s="473"/>
      <c r="AN3" s="473"/>
      <c r="AO3" s="473"/>
      <c r="AP3" s="473"/>
      <c r="AQ3" s="473"/>
      <c r="AR3" s="473"/>
      <c r="AS3" s="473"/>
      <c r="AT3" s="473"/>
      <c r="AU3" s="473"/>
      <c r="AV3" s="473"/>
      <c r="AW3" s="473"/>
      <c r="AX3" s="473"/>
      <c r="AY3" s="473"/>
      <c r="AZ3" s="473"/>
      <c r="BA3" s="473"/>
      <c r="BB3" s="473"/>
      <c r="BC3" s="473"/>
      <c r="BD3" s="340"/>
      <c r="BE3" s="338" t="str">
        <f>IF('Input field for an applicant(1)'!C13="","",'Input field for an applicant(1)'!C13)</f>
        <v/>
      </c>
      <c r="BF3" s="473"/>
      <c r="BG3" s="473"/>
      <c r="BH3" s="473"/>
      <c r="BI3" s="473"/>
      <c r="BJ3" s="473"/>
      <c r="BK3" s="473"/>
      <c r="BL3" s="473"/>
      <c r="BM3" s="473"/>
      <c r="BN3" s="473"/>
      <c r="BO3" s="473"/>
      <c r="BP3" s="473"/>
      <c r="BQ3" s="473"/>
      <c r="BR3" s="473"/>
      <c r="BS3" s="473"/>
      <c r="BT3" s="473"/>
      <c r="BU3" s="473"/>
      <c r="BV3" s="473"/>
      <c r="BW3" s="473"/>
      <c r="BX3" s="473"/>
      <c r="BY3" s="473"/>
      <c r="BZ3" s="473"/>
      <c r="CA3" s="473"/>
      <c r="CB3" s="473"/>
      <c r="CC3" s="340"/>
    </row>
    <row r="4" spans="1:81" ht="6.95" customHeight="1">
      <c r="A4" s="9"/>
      <c r="B4" s="9"/>
      <c r="C4" s="9"/>
      <c r="D4" s="9"/>
      <c r="E4" s="9"/>
      <c r="F4" s="9"/>
      <c r="G4" s="9"/>
      <c r="H4" s="9"/>
      <c r="I4" s="9"/>
      <c r="J4" s="9"/>
      <c r="K4" s="9"/>
      <c r="L4" s="9"/>
      <c r="M4" s="9"/>
      <c r="N4" s="9"/>
      <c r="O4" s="9"/>
      <c r="P4" s="9"/>
      <c r="Q4" s="9"/>
      <c r="R4" s="9"/>
      <c r="S4" s="9"/>
      <c r="T4" s="9"/>
      <c r="U4" s="9"/>
      <c r="V4" s="9"/>
      <c r="W4" s="9"/>
      <c r="X4" s="9"/>
      <c r="Y4" s="9"/>
      <c r="Z4" s="9"/>
      <c r="AA4" s="9"/>
      <c r="AB4" s="9"/>
      <c r="AC4" s="9"/>
      <c r="AD4" s="9"/>
      <c r="AE4" s="9"/>
      <c r="AF4" s="338"/>
      <c r="AG4" s="473"/>
      <c r="AH4" s="473"/>
      <c r="AI4" s="473"/>
      <c r="AJ4" s="473"/>
      <c r="AK4" s="473"/>
      <c r="AL4" s="473"/>
      <c r="AM4" s="473"/>
      <c r="AN4" s="473"/>
      <c r="AO4" s="473"/>
      <c r="AP4" s="473"/>
      <c r="AQ4" s="473"/>
      <c r="AR4" s="473"/>
      <c r="AS4" s="473"/>
      <c r="AT4" s="473"/>
      <c r="AU4" s="473"/>
      <c r="AV4" s="473"/>
      <c r="AW4" s="473"/>
      <c r="AX4" s="473"/>
      <c r="AY4" s="473"/>
      <c r="AZ4" s="473"/>
      <c r="BA4" s="473"/>
      <c r="BB4" s="473"/>
      <c r="BC4" s="473"/>
      <c r="BD4" s="340"/>
      <c r="BE4" s="338"/>
      <c r="BF4" s="473"/>
      <c r="BG4" s="473"/>
      <c r="BH4" s="473"/>
      <c r="BI4" s="473"/>
      <c r="BJ4" s="473"/>
      <c r="BK4" s="473"/>
      <c r="BL4" s="473"/>
      <c r="BM4" s="473"/>
      <c r="BN4" s="473"/>
      <c r="BO4" s="473"/>
      <c r="BP4" s="473"/>
      <c r="BQ4" s="473"/>
      <c r="BR4" s="473"/>
      <c r="BS4" s="473"/>
      <c r="BT4" s="473"/>
      <c r="BU4" s="473"/>
      <c r="BV4" s="473"/>
      <c r="BW4" s="473"/>
      <c r="BX4" s="473"/>
      <c r="BY4" s="473"/>
      <c r="BZ4" s="473"/>
      <c r="CA4" s="473"/>
      <c r="CB4" s="473"/>
      <c r="CC4" s="340"/>
    </row>
    <row r="5" spans="1:81" ht="6.95" customHeight="1">
      <c r="A5" s="9"/>
      <c r="B5" s="9"/>
      <c r="C5" s="9"/>
      <c r="D5" s="9"/>
      <c r="E5" s="9"/>
      <c r="F5" s="9"/>
      <c r="G5" s="9"/>
      <c r="H5" s="9"/>
      <c r="I5" s="9"/>
      <c r="J5" s="9"/>
      <c r="K5" s="9"/>
      <c r="L5" s="9"/>
      <c r="M5" s="9"/>
      <c r="N5" s="9"/>
      <c r="O5" s="9"/>
      <c r="P5" s="9"/>
      <c r="Q5" s="9"/>
      <c r="R5" s="9"/>
      <c r="S5" s="9"/>
      <c r="T5" s="9"/>
      <c r="U5" s="9"/>
      <c r="V5" s="9"/>
      <c r="W5" s="9"/>
      <c r="X5" s="9"/>
      <c r="Y5" s="9"/>
      <c r="Z5" s="9"/>
      <c r="AA5" s="9"/>
      <c r="AB5" s="9"/>
      <c r="AC5" s="9"/>
      <c r="AD5" s="9"/>
      <c r="AE5" s="9"/>
      <c r="AF5" s="338"/>
      <c r="AG5" s="473"/>
      <c r="AH5" s="473"/>
      <c r="AI5" s="473"/>
      <c r="AJ5" s="473"/>
      <c r="AK5" s="473"/>
      <c r="AL5" s="473"/>
      <c r="AM5" s="473"/>
      <c r="AN5" s="473"/>
      <c r="AO5" s="473"/>
      <c r="AP5" s="473"/>
      <c r="AQ5" s="473"/>
      <c r="AR5" s="473"/>
      <c r="AS5" s="473"/>
      <c r="AT5" s="473"/>
      <c r="AU5" s="473"/>
      <c r="AV5" s="473"/>
      <c r="AW5" s="473"/>
      <c r="AX5" s="473"/>
      <c r="AY5" s="473"/>
      <c r="AZ5" s="473"/>
      <c r="BA5" s="473"/>
      <c r="BB5" s="473"/>
      <c r="BC5" s="473"/>
      <c r="BD5" s="340"/>
      <c r="BE5" s="338"/>
      <c r="BF5" s="473"/>
      <c r="BG5" s="473"/>
      <c r="BH5" s="473"/>
      <c r="BI5" s="473"/>
      <c r="BJ5" s="473"/>
      <c r="BK5" s="473"/>
      <c r="BL5" s="473"/>
      <c r="BM5" s="473"/>
      <c r="BN5" s="473"/>
      <c r="BO5" s="473"/>
      <c r="BP5" s="473"/>
      <c r="BQ5" s="473"/>
      <c r="BR5" s="473"/>
      <c r="BS5" s="473"/>
      <c r="BT5" s="473"/>
      <c r="BU5" s="473"/>
      <c r="BV5" s="473"/>
      <c r="BW5" s="473"/>
      <c r="BX5" s="473"/>
      <c r="BY5" s="473"/>
      <c r="BZ5" s="473"/>
      <c r="CA5" s="473"/>
      <c r="CB5" s="473"/>
      <c r="CC5" s="340"/>
    </row>
    <row r="6" spans="1:81" ht="6.95" customHeight="1">
      <c r="A6" s="9"/>
      <c r="B6" s="9"/>
      <c r="C6" s="9"/>
      <c r="D6" s="9"/>
      <c r="E6" s="9"/>
      <c r="F6" s="9"/>
      <c r="G6" s="9"/>
      <c r="H6" s="9"/>
      <c r="I6" s="9"/>
      <c r="J6" s="9"/>
      <c r="K6" s="9"/>
      <c r="L6" s="9"/>
      <c r="M6" s="9"/>
      <c r="N6" s="9"/>
      <c r="O6" s="9"/>
      <c r="P6" s="9"/>
      <c r="Q6" s="9"/>
      <c r="R6" s="9"/>
      <c r="S6" s="9"/>
      <c r="T6" s="9"/>
      <c r="U6" s="9"/>
      <c r="V6" s="9"/>
      <c r="W6" s="9"/>
      <c r="X6" s="9"/>
      <c r="Y6" s="9"/>
      <c r="Z6" s="9"/>
      <c r="AA6" s="9"/>
      <c r="AB6" s="9"/>
      <c r="AC6" s="9"/>
      <c r="AD6" s="9"/>
      <c r="AE6" s="9"/>
      <c r="AF6" s="341"/>
      <c r="AG6" s="342"/>
      <c r="AH6" s="342"/>
      <c r="AI6" s="342"/>
      <c r="AJ6" s="342"/>
      <c r="AK6" s="342"/>
      <c r="AL6" s="342"/>
      <c r="AM6" s="342"/>
      <c r="AN6" s="342"/>
      <c r="AO6" s="342"/>
      <c r="AP6" s="342"/>
      <c r="AQ6" s="342"/>
      <c r="AR6" s="342"/>
      <c r="AS6" s="342"/>
      <c r="AT6" s="342"/>
      <c r="AU6" s="342"/>
      <c r="AV6" s="342"/>
      <c r="AW6" s="342"/>
      <c r="AX6" s="342"/>
      <c r="AY6" s="342"/>
      <c r="AZ6" s="342"/>
      <c r="BA6" s="342"/>
      <c r="BB6" s="342"/>
      <c r="BC6" s="342"/>
      <c r="BD6" s="343"/>
      <c r="BE6" s="341"/>
      <c r="BF6" s="342"/>
      <c r="BG6" s="342"/>
      <c r="BH6" s="342"/>
      <c r="BI6" s="342"/>
      <c r="BJ6" s="342"/>
      <c r="BK6" s="342"/>
      <c r="BL6" s="342"/>
      <c r="BM6" s="342"/>
      <c r="BN6" s="342"/>
      <c r="BO6" s="342"/>
      <c r="BP6" s="342"/>
      <c r="BQ6" s="342"/>
      <c r="BR6" s="342"/>
      <c r="BS6" s="342"/>
      <c r="BT6" s="342"/>
      <c r="BU6" s="342"/>
      <c r="BV6" s="342"/>
      <c r="BW6" s="342"/>
      <c r="BX6" s="342"/>
      <c r="BY6" s="342"/>
      <c r="BZ6" s="342"/>
      <c r="CA6" s="342"/>
      <c r="CB6" s="342"/>
      <c r="CC6" s="343"/>
    </row>
    <row r="7" spans="1:81" ht="6.95" customHeight="1">
      <c r="A7" s="474" t="s">
        <v>224</v>
      </c>
      <c r="B7" s="693"/>
      <c r="C7" s="693"/>
      <c r="D7" s="693"/>
      <c r="E7" s="693"/>
      <c r="F7" s="693"/>
      <c r="G7" s="693"/>
      <c r="H7" s="693"/>
      <c r="I7" s="693"/>
      <c r="J7" s="693"/>
      <c r="K7" s="693"/>
      <c r="L7" s="693"/>
      <c r="M7" s="693"/>
      <c r="N7" s="693"/>
      <c r="O7" s="693"/>
      <c r="P7" s="693"/>
      <c r="Q7" s="693"/>
      <c r="R7" s="693"/>
      <c r="S7" s="693"/>
      <c r="T7" s="693"/>
      <c r="U7" s="693"/>
      <c r="V7" s="693"/>
      <c r="W7" s="693"/>
      <c r="X7" s="693"/>
      <c r="Y7" s="693"/>
      <c r="Z7" s="693"/>
      <c r="AA7" s="693"/>
      <c r="AB7" s="693"/>
      <c r="AC7" s="693"/>
      <c r="AD7" s="693"/>
      <c r="AE7" s="693"/>
      <c r="AF7" s="693"/>
      <c r="AG7" s="693"/>
      <c r="AH7" s="693"/>
      <c r="AI7" s="693"/>
      <c r="AJ7" s="693"/>
      <c r="AK7" s="693"/>
      <c r="AL7" s="693"/>
      <c r="AM7" s="693"/>
      <c r="AN7" s="693"/>
      <c r="AO7" s="693"/>
      <c r="AP7" s="693"/>
      <c r="AQ7" s="693"/>
      <c r="AR7" s="693"/>
      <c r="AS7" s="693"/>
      <c r="AT7" s="693"/>
      <c r="AU7" s="693"/>
      <c r="AV7" s="693"/>
      <c r="AW7" s="693"/>
      <c r="AX7" s="693"/>
      <c r="AY7" s="693"/>
      <c r="AZ7" s="693"/>
      <c r="BA7" s="693"/>
      <c r="BB7" s="693"/>
      <c r="BC7" s="693"/>
      <c r="BD7" s="693"/>
      <c r="BE7" s="693"/>
      <c r="BF7" s="693"/>
      <c r="BG7" s="693"/>
      <c r="BH7" s="693"/>
      <c r="BI7" s="693"/>
      <c r="BJ7" s="693"/>
      <c r="BK7" s="693"/>
      <c r="BL7" s="693"/>
      <c r="BM7" s="693"/>
      <c r="BN7" s="693"/>
      <c r="BO7" s="693"/>
      <c r="BP7" s="693"/>
      <c r="BQ7" s="693"/>
      <c r="BR7" s="693"/>
      <c r="BS7" s="693"/>
      <c r="BT7" s="693"/>
      <c r="BU7" s="693"/>
      <c r="BV7" s="693"/>
      <c r="BW7" s="693"/>
      <c r="BX7" s="693"/>
      <c r="BY7" s="693"/>
      <c r="BZ7" s="693"/>
      <c r="CA7" s="693"/>
      <c r="CB7" s="693"/>
      <c r="CC7" s="694"/>
    </row>
    <row r="8" spans="1:81" ht="6.95" customHeight="1">
      <c r="A8" s="553"/>
      <c r="B8" s="695"/>
      <c r="C8" s="695"/>
      <c r="D8" s="695"/>
      <c r="E8" s="695"/>
      <c r="F8" s="695"/>
      <c r="G8" s="695"/>
      <c r="H8" s="695"/>
      <c r="I8" s="695"/>
      <c r="J8" s="695"/>
      <c r="K8" s="695"/>
      <c r="L8" s="695"/>
      <c r="M8" s="695"/>
      <c r="N8" s="695"/>
      <c r="O8" s="695"/>
      <c r="P8" s="695"/>
      <c r="Q8" s="695"/>
      <c r="R8" s="695"/>
      <c r="S8" s="695"/>
      <c r="T8" s="695"/>
      <c r="U8" s="695"/>
      <c r="V8" s="695"/>
      <c r="W8" s="695"/>
      <c r="X8" s="695"/>
      <c r="Y8" s="695"/>
      <c r="Z8" s="695"/>
      <c r="AA8" s="695"/>
      <c r="AB8" s="695"/>
      <c r="AC8" s="695"/>
      <c r="AD8" s="695"/>
      <c r="AE8" s="695"/>
      <c r="AF8" s="695"/>
      <c r="AG8" s="695"/>
      <c r="AH8" s="695"/>
      <c r="AI8" s="695"/>
      <c r="AJ8" s="695"/>
      <c r="AK8" s="695"/>
      <c r="AL8" s="695"/>
      <c r="AM8" s="695"/>
      <c r="AN8" s="695"/>
      <c r="AO8" s="695"/>
      <c r="AP8" s="695"/>
      <c r="AQ8" s="695"/>
      <c r="AR8" s="695"/>
      <c r="AS8" s="695"/>
      <c r="AT8" s="695"/>
      <c r="AU8" s="695"/>
      <c r="AV8" s="695"/>
      <c r="AW8" s="695"/>
      <c r="AX8" s="695"/>
      <c r="AY8" s="695"/>
      <c r="AZ8" s="695"/>
      <c r="BA8" s="695"/>
      <c r="BB8" s="695"/>
      <c r="BC8" s="695"/>
      <c r="BD8" s="695"/>
      <c r="BE8" s="695"/>
      <c r="BF8" s="695"/>
      <c r="BG8" s="695"/>
      <c r="BH8" s="695"/>
      <c r="BI8" s="695"/>
      <c r="BJ8" s="695"/>
      <c r="BK8" s="695"/>
      <c r="BL8" s="695"/>
      <c r="BM8" s="695"/>
      <c r="BN8" s="695"/>
      <c r="BO8" s="695"/>
      <c r="BP8" s="695"/>
      <c r="BQ8" s="695"/>
      <c r="BR8" s="695"/>
      <c r="BS8" s="695"/>
      <c r="BT8" s="695"/>
      <c r="BU8" s="695"/>
      <c r="BV8" s="695"/>
      <c r="BW8" s="695"/>
      <c r="BX8" s="695"/>
      <c r="BY8" s="695"/>
      <c r="BZ8" s="695"/>
      <c r="CA8" s="695"/>
      <c r="CB8" s="695"/>
      <c r="CC8" s="696"/>
    </row>
    <row r="9" spans="1:81" ht="6.95" customHeight="1">
      <c r="A9" s="697"/>
      <c r="B9" s="698"/>
      <c r="C9" s="698"/>
      <c r="D9" s="698"/>
      <c r="E9" s="698"/>
      <c r="F9" s="698"/>
      <c r="G9" s="698"/>
      <c r="H9" s="698"/>
      <c r="I9" s="698"/>
      <c r="J9" s="698"/>
      <c r="K9" s="698"/>
      <c r="L9" s="698"/>
      <c r="M9" s="698"/>
      <c r="N9" s="698"/>
      <c r="O9" s="698"/>
      <c r="P9" s="698"/>
      <c r="Q9" s="698"/>
      <c r="R9" s="698"/>
      <c r="S9" s="698"/>
      <c r="T9" s="698"/>
      <c r="U9" s="698"/>
      <c r="V9" s="698"/>
      <c r="W9" s="698"/>
      <c r="X9" s="698"/>
      <c r="Y9" s="698"/>
      <c r="Z9" s="698"/>
      <c r="AA9" s="698"/>
      <c r="AB9" s="698"/>
      <c r="AC9" s="698"/>
      <c r="AD9" s="698"/>
      <c r="AE9" s="698"/>
      <c r="AF9" s="698"/>
      <c r="AG9" s="698"/>
      <c r="AH9" s="698"/>
      <c r="AI9" s="698"/>
      <c r="AJ9" s="698"/>
      <c r="AK9" s="698"/>
      <c r="AL9" s="698"/>
      <c r="AM9" s="698"/>
      <c r="AN9" s="698"/>
      <c r="AO9" s="698"/>
      <c r="AP9" s="698"/>
      <c r="AQ9" s="698"/>
      <c r="AR9" s="698"/>
      <c r="AS9" s="698"/>
      <c r="AT9" s="698"/>
      <c r="AU9" s="698"/>
      <c r="AV9" s="698"/>
      <c r="AW9" s="698"/>
      <c r="AX9" s="698"/>
      <c r="AY9" s="698"/>
      <c r="AZ9" s="698"/>
      <c r="BA9" s="698"/>
      <c r="BB9" s="698"/>
      <c r="BC9" s="698"/>
      <c r="BD9" s="698"/>
      <c r="BE9" s="698"/>
      <c r="BF9" s="698"/>
      <c r="BG9" s="698"/>
      <c r="BH9" s="698"/>
      <c r="BI9" s="698"/>
      <c r="BJ9" s="698"/>
      <c r="BK9" s="698"/>
      <c r="BL9" s="698"/>
      <c r="BM9" s="698"/>
      <c r="BN9" s="698"/>
      <c r="BO9" s="698"/>
      <c r="BP9" s="698"/>
      <c r="BQ9" s="698"/>
      <c r="BR9" s="698"/>
      <c r="BS9" s="698"/>
      <c r="BT9" s="698"/>
      <c r="BU9" s="698"/>
      <c r="BV9" s="698"/>
      <c r="BW9" s="698"/>
      <c r="BX9" s="698"/>
      <c r="BY9" s="698"/>
      <c r="BZ9" s="698"/>
      <c r="CA9" s="698"/>
      <c r="CB9" s="698"/>
      <c r="CC9" s="699"/>
    </row>
    <row r="10" spans="1:81" ht="6.95" customHeight="1">
      <c r="A10" s="360" t="s">
        <v>375</v>
      </c>
      <c r="B10" s="687"/>
      <c r="C10" s="687"/>
      <c r="D10" s="687"/>
      <c r="E10" s="687"/>
      <c r="F10" s="687"/>
      <c r="G10" s="687"/>
      <c r="H10" s="687"/>
      <c r="I10" s="687"/>
      <c r="J10" s="687"/>
      <c r="K10" s="687"/>
      <c r="L10" s="687"/>
      <c r="M10" s="687"/>
      <c r="N10" s="687"/>
      <c r="O10" s="687"/>
      <c r="P10" s="687"/>
      <c r="Q10" s="687"/>
      <c r="R10" s="687"/>
      <c r="S10" s="687"/>
      <c r="T10" s="687"/>
      <c r="U10" s="687"/>
      <c r="V10" s="687"/>
      <c r="W10" s="687"/>
      <c r="X10" s="687"/>
      <c r="Y10" s="687"/>
      <c r="Z10" s="687"/>
      <c r="AA10" s="687"/>
      <c r="AB10" s="687"/>
      <c r="AC10" s="687"/>
      <c r="AD10" s="687"/>
      <c r="AE10" s="687"/>
      <c r="AF10" s="687"/>
      <c r="AG10" s="687"/>
      <c r="AH10" s="687"/>
      <c r="AI10" s="687"/>
      <c r="AJ10" s="687"/>
      <c r="AK10" s="687"/>
      <c r="AL10" s="687"/>
      <c r="AM10" s="687"/>
      <c r="AN10" s="687"/>
      <c r="AO10" s="687"/>
      <c r="AP10" s="687"/>
      <c r="AQ10" s="687"/>
      <c r="AR10" s="687"/>
      <c r="AS10" s="687"/>
      <c r="AT10" s="687"/>
      <c r="AU10" s="687"/>
      <c r="AV10" s="687"/>
      <c r="AW10" s="687"/>
      <c r="AX10" s="687"/>
      <c r="AY10" s="687"/>
      <c r="AZ10" s="687"/>
      <c r="BA10" s="687"/>
      <c r="BB10" s="687"/>
      <c r="BC10" s="687"/>
      <c r="BD10" s="687"/>
      <c r="BE10" s="687"/>
      <c r="BF10" s="687"/>
      <c r="BG10" s="687"/>
      <c r="BH10" s="687"/>
      <c r="BI10" s="687"/>
      <c r="BJ10" s="687"/>
      <c r="BK10" s="687"/>
      <c r="BL10" s="687"/>
      <c r="BM10" s="687"/>
      <c r="BN10" s="687"/>
      <c r="BO10" s="687"/>
      <c r="BP10" s="687"/>
      <c r="BQ10" s="687"/>
      <c r="BR10" s="687"/>
      <c r="BS10" s="687"/>
      <c r="BT10" s="687"/>
      <c r="BU10" s="687"/>
      <c r="BV10" s="687"/>
      <c r="BW10" s="687"/>
      <c r="BX10" s="687"/>
      <c r="BY10" s="687"/>
      <c r="BZ10" s="687"/>
      <c r="CA10" s="687"/>
      <c r="CB10" s="687"/>
      <c r="CC10" s="688"/>
    </row>
    <row r="11" spans="1:81" ht="17.25" customHeight="1">
      <c r="A11" s="689"/>
      <c r="B11" s="690"/>
      <c r="C11" s="690"/>
      <c r="D11" s="690"/>
      <c r="E11" s="690"/>
      <c r="F11" s="690"/>
      <c r="G11" s="690"/>
      <c r="H11" s="690"/>
      <c r="I11" s="690"/>
      <c r="J11" s="690"/>
      <c r="K11" s="690"/>
      <c r="L11" s="690"/>
      <c r="M11" s="690"/>
      <c r="N11" s="690"/>
      <c r="O11" s="690"/>
      <c r="P11" s="690"/>
      <c r="Q11" s="690"/>
      <c r="R11" s="690"/>
      <c r="S11" s="690"/>
      <c r="T11" s="690"/>
      <c r="U11" s="690"/>
      <c r="V11" s="690"/>
      <c r="W11" s="690"/>
      <c r="X11" s="690"/>
      <c r="Y11" s="690"/>
      <c r="Z11" s="690"/>
      <c r="AA11" s="690"/>
      <c r="AB11" s="690"/>
      <c r="AC11" s="690"/>
      <c r="AD11" s="690"/>
      <c r="AE11" s="690"/>
      <c r="AF11" s="690"/>
      <c r="AG11" s="690"/>
      <c r="AH11" s="690"/>
      <c r="AI11" s="690"/>
      <c r="AJ11" s="690"/>
      <c r="AK11" s="690"/>
      <c r="AL11" s="690"/>
      <c r="AM11" s="690"/>
      <c r="AN11" s="690"/>
      <c r="AO11" s="690"/>
      <c r="AP11" s="690"/>
      <c r="AQ11" s="690"/>
      <c r="AR11" s="690"/>
      <c r="AS11" s="690"/>
      <c r="AT11" s="690"/>
      <c r="AU11" s="690"/>
      <c r="AV11" s="690"/>
      <c r="AW11" s="690"/>
      <c r="AX11" s="690"/>
      <c r="AY11" s="690"/>
      <c r="AZ11" s="690"/>
      <c r="BA11" s="690"/>
      <c r="BB11" s="690"/>
      <c r="BC11" s="690"/>
      <c r="BD11" s="690"/>
      <c r="BE11" s="690"/>
      <c r="BF11" s="690"/>
      <c r="BG11" s="690"/>
      <c r="BH11" s="690"/>
      <c r="BI11" s="690"/>
      <c r="BJ11" s="690"/>
      <c r="BK11" s="690"/>
      <c r="BL11" s="690"/>
      <c r="BM11" s="690"/>
      <c r="BN11" s="690"/>
      <c r="BO11" s="690"/>
      <c r="BP11" s="690"/>
      <c r="BQ11" s="690"/>
      <c r="BR11" s="690"/>
      <c r="BS11" s="690"/>
      <c r="BT11" s="690"/>
      <c r="BU11" s="690"/>
      <c r="BV11" s="690"/>
      <c r="BW11" s="690"/>
      <c r="BX11" s="690"/>
      <c r="BY11" s="690"/>
      <c r="BZ11" s="690"/>
      <c r="CA11" s="690"/>
      <c r="CB11" s="690"/>
      <c r="CC11" s="691"/>
    </row>
    <row r="12" spans="1:81" ht="6.95" customHeight="1">
      <c r="A12" s="669" t="str">
        <f>IF('Input field for an applicant(1)'!B40="","",'Input field for an applicant(1)'!B40)</f>
        <v/>
      </c>
      <c r="B12" s="670"/>
      <c r="C12" s="670"/>
      <c r="D12" s="670"/>
      <c r="E12" s="670"/>
      <c r="F12" s="670"/>
      <c r="G12" s="670"/>
      <c r="H12" s="670"/>
      <c r="I12" s="670"/>
      <c r="J12" s="670"/>
      <c r="K12" s="670"/>
      <c r="L12" s="670"/>
      <c r="M12" s="670"/>
      <c r="N12" s="670"/>
      <c r="O12" s="670"/>
      <c r="P12" s="670"/>
      <c r="Q12" s="670"/>
      <c r="R12" s="670"/>
      <c r="S12" s="670"/>
      <c r="T12" s="670"/>
      <c r="U12" s="670"/>
      <c r="V12" s="670"/>
      <c r="W12" s="670"/>
      <c r="X12" s="670"/>
      <c r="Y12" s="670"/>
      <c r="Z12" s="670"/>
      <c r="AA12" s="670"/>
      <c r="AB12" s="670"/>
      <c r="AC12" s="670"/>
      <c r="AD12" s="670"/>
      <c r="AE12" s="670"/>
      <c r="AF12" s="670"/>
      <c r="AG12" s="670"/>
      <c r="AH12" s="670"/>
      <c r="AI12" s="670"/>
      <c r="AJ12" s="670"/>
      <c r="AK12" s="670"/>
      <c r="AL12" s="670"/>
      <c r="AM12" s="670"/>
      <c r="AN12" s="670"/>
      <c r="AO12" s="670"/>
      <c r="AP12" s="670"/>
      <c r="AQ12" s="670"/>
      <c r="AR12" s="670"/>
      <c r="AS12" s="670"/>
      <c r="AT12" s="670"/>
      <c r="AU12" s="670"/>
      <c r="AV12" s="670"/>
      <c r="AW12" s="670"/>
      <c r="AX12" s="670"/>
      <c r="AY12" s="670"/>
      <c r="AZ12" s="670"/>
      <c r="BA12" s="670"/>
      <c r="BB12" s="670"/>
      <c r="BC12" s="670"/>
      <c r="BD12" s="670"/>
      <c r="BE12" s="670"/>
      <c r="BF12" s="670"/>
      <c r="BG12" s="670"/>
      <c r="BH12" s="670"/>
      <c r="BI12" s="670"/>
      <c r="BJ12" s="670"/>
      <c r="BK12" s="670"/>
      <c r="BL12" s="670"/>
      <c r="BM12" s="670"/>
      <c r="BN12" s="670"/>
      <c r="BO12" s="670"/>
      <c r="BP12" s="670"/>
      <c r="BQ12" s="670"/>
      <c r="BR12" s="670"/>
      <c r="BS12" s="670"/>
      <c r="BT12" s="670"/>
      <c r="BU12" s="670"/>
      <c r="BV12" s="670"/>
      <c r="BW12" s="670"/>
      <c r="BX12" s="670"/>
      <c r="BY12" s="670"/>
      <c r="BZ12" s="670"/>
      <c r="CA12" s="670"/>
      <c r="CB12" s="670"/>
      <c r="CC12" s="671"/>
    </row>
    <row r="13" spans="1:81" ht="6.95" customHeight="1">
      <c r="A13" s="669"/>
      <c r="B13" s="670"/>
      <c r="C13" s="670"/>
      <c r="D13" s="670"/>
      <c r="E13" s="670"/>
      <c r="F13" s="670"/>
      <c r="G13" s="670"/>
      <c r="H13" s="670"/>
      <c r="I13" s="670"/>
      <c r="J13" s="670"/>
      <c r="K13" s="670"/>
      <c r="L13" s="670"/>
      <c r="M13" s="670"/>
      <c r="N13" s="670"/>
      <c r="O13" s="670"/>
      <c r="P13" s="670"/>
      <c r="Q13" s="670"/>
      <c r="R13" s="670"/>
      <c r="S13" s="670"/>
      <c r="T13" s="670"/>
      <c r="U13" s="670"/>
      <c r="V13" s="670"/>
      <c r="W13" s="670"/>
      <c r="X13" s="670"/>
      <c r="Y13" s="670"/>
      <c r="Z13" s="670"/>
      <c r="AA13" s="670"/>
      <c r="AB13" s="670"/>
      <c r="AC13" s="670"/>
      <c r="AD13" s="670"/>
      <c r="AE13" s="670"/>
      <c r="AF13" s="670"/>
      <c r="AG13" s="670"/>
      <c r="AH13" s="670"/>
      <c r="AI13" s="670"/>
      <c r="AJ13" s="670"/>
      <c r="AK13" s="670"/>
      <c r="AL13" s="670"/>
      <c r="AM13" s="670"/>
      <c r="AN13" s="670"/>
      <c r="AO13" s="670"/>
      <c r="AP13" s="670"/>
      <c r="AQ13" s="670"/>
      <c r="AR13" s="670"/>
      <c r="AS13" s="670"/>
      <c r="AT13" s="670"/>
      <c r="AU13" s="670"/>
      <c r="AV13" s="670"/>
      <c r="AW13" s="670"/>
      <c r="AX13" s="670"/>
      <c r="AY13" s="670"/>
      <c r="AZ13" s="670"/>
      <c r="BA13" s="670"/>
      <c r="BB13" s="670"/>
      <c r="BC13" s="670"/>
      <c r="BD13" s="670"/>
      <c r="BE13" s="670"/>
      <c r="BF13" s="670"/>
      <c r="BG13" s="670"/>
      <c r="BH13" s="670"/>
      <c r="BI13" s="670"/>
      <c r="BJ13" s="670"/>
      <c r="BK13" s="670"/>
      <c r="BL13" s="670"/>
      <c r="BM13" s="670"/>
      <c r="BN13" s="670"/>
      <c r="BO13" s="670"/>
      <c r="BP13" s="670"/>
      <c r="BQ13" s="670"/>
      <c r="BR13" s="670"/>
      <c r="BS13" s="670"/>
      <c r="BT13" s="670"/>
      <c r="BU13" s="670"/>
      <c r="BV13" s="670"/>
      <c r="BW13" s="670"/>
      <c r="BX13" s="670"/>
      <c r="BY13" s="670"/>
      <c r="BZ13" s="670"/>
      <c r="CA13" s="670"/>
      <c r="CB13" s="670"/>
      <c r="CC13" s="671"/>
    </row>
    <row r="14" spans="1:81" ht="6.95" customHeight="1">
      <c r="A14" s="669"/>
      <c r="B14" s="670"/>
      <c r="C14" s="670"/>
      <c r="D14" s="670"/>
      <c r="E14" s="670"/>
      <c r="F14" s="670"/>
      <c r="G14" s="670"/>
      <c r="H14" s="670"/>
      <c r="I14" s="670"/>
      <c r="J14" s="670"/>
      <c r="K14" s="670"/>
      <c r="L14" s="670"/>
      <c r="M14" s="670"/>
      <c r="N14" s="670"/>
      <c r="O14" s="670"/>
      <c r="P14" s="670"/>
      <c r="Q14" s="670"/>
      <c r="R14" s="670"/>
      <c r="S14" s="670"/>
      <c r="T14" s="670"/>
      <c r="U14" s="670"/>
      <c r="V14" s="670"/>
      <c r="W14" s="670"/>
      <c r="X14" s="670"/>
      <c r="Y14" s="670"/>
      <c r="Z14" s="670"/>
      <c r="AA14" s="670"/>
      <c r="AB14" s="670"/>
      <c r="AC14" s="670"/>
      <c r="AD14" s="670"/>
      <c r="AE14" s="670"/>
      <c r="AF14" s="670"/>
      <c r="AG14" s="670"/>
      <c r="AH14" s="670"/>
      <c r="AI14" s="670"/>
      <c r="AJ14" s="670"/>
      <c r="AK14" s="670"/>
      <c r="AL14" s="670"/>
      <c r="AM14" s="670"/>
      <c r="AN14" s="670"/>
      <c r="AO14" s="670"/>
      <c r="AP14" s="670"/>
      <c r="AQ14" s="670"/>
      <c r="AR14" s="670"/>
      <c r="AS14" s="670"/>
      <c r="AT14" s="670"/>
      <c r="AU14" s="670"/>
      <c r="AV14" s="670"/>
      <c r="AW14" s="670"/>
      <c r="AX14" s="670"/>
      <c r="AY14" s="670"/>
      <c r="AZ14" s="670"/>
      <c r="BA14" s="670"/>
      <c r="BB14" s="670"/>
      <c r="BC14" s="670"/>
      <c r="BD14" s="670"/>
      <c r="BE14" s="670"/>
      <c r="BF14" s="670"/>
      <c r="BG14" s="670"/>
      <c r="BH14" s="670"/>
      <c r="BI14" s="670"/>
      <c r="BJ14" s="670"/>
      <c r="BK14" s="670"/>
      <c r="BL14" s="670"/>
      <c r="BM14" s="670"/>
      <c r="BN14" s="670"/>
      <c r="BO14" s="670"/>
      <c r="BP14" s="670"/>
      <c r="BQ14" s="670"/>
      <c r="BR14" s="670"/>
      <c r="BS14" s="670"/>
      <c r="BT14" s="670"/>
      <c r="BU14" s="670"/>
      <c r="BV14" s="670"/>
      <c r="BW14" s="670"/>
      <c r="BX14" s="670"/>
      <c r="BY14" s="670"/>
      <c r="BZ14" s="670"/>
      <c r="CA14" s="670"/>
      <c r="CB14" s="670"/>
      <c r="CC14" s="671"/>
    </row>
    <row r="15" spans="1:81" ht="6.95" customHeight="1">
      <c r="A15" s="669"/>
      <c r="B15" s="670"/>
      <c r="C15" s="670"/>
      <c r="D15" s="670"/>
      <c r="E15" s="670"/>
      <c r="F15" s="670"/>
      <c r="G15" s="670"/>
      <c r="H15" s="670"/>
      <c r="I15" s="670"/>
      <c r="J15" s="670"/>
      <c r="K15" s="670"/>
      <c r="L15" s="670"/>
      <c r="M15" s="670"/>
      <c r="N15" s="670"/>
      <c r="O15" s="670"/>
      <c r="P15" s="670"/>
      <c r="Q15" s="670"/>
      <c r="R15" s="670"/>
      <c r="S15" s="670"/>
      <c r="T15" s="670"/>
      <c r="U15" s="670"/>
      <c r="V15" s="670"/>
      <c r="W15" s="670"/>
      <c r="X15" s="670"/>
      <c r="Y15" s="670"/>
      <c r="Z15" s="670"/>
      <c r="AA15" s="670"/>
      <c r="AB15" s="670"/>
      <c r="AC15" s="670"/>
      <c r="AD15" s="670"/>
      <c r="AE15" s="670"/>
      <c r="AF15" s="670"/>
      <c r="AG15" s="670"/>
      <c r="AH15" s="670"/>
      <c r="AI15" s="670"/>
      <c r="AJ15" s="670"/>
      <c r="AK15" s="670"/>
      <c r="AL15" s="670"/>
      <c r="AM15" s="670"/>
      <c r="AN15" s="670"/>
      <c r="AO15" s="670"/>
      <c r="AP15" s="670"/>
      <c r="AQ15" s="670"/>
      <c r="AR15" s="670"/>
      <c r="AS15" s="670"/>
      <c r="AT15" s="670"/>
      <c r="AU15" s="670"/>
      <c r="AV15" s="670"/>
      <c r="AW15" s="670"/>
      <c r="AX15" s="670"/>
      <c r="AY15" s="670"/>
      <c r="AZ15" s="670"/>
      <c r="BA15" s="670"/>
      <c r="BB15" s="670"/>
      <c r="BC15" s="670"/>
      <c r="BD15" s="670"/>
      <c r="BE15" s="670"/>
      <c r="BF15" s="670"/>
      <c r="BG15" s="670"/>
      <c r="BH15" s="670"/>
      <c r="BI15" s="670"/>
      <c r="BJ15" s="670"/>
      <c r="BK15" s="670"/>
      <c r="BL15" s="670"/>
      <c r="BM15" s="670"/>
      <c r="BN15" s="670"/>
      <c r="BO15" s="670"/>
      <c r="BP15" s="670"/>
      <c r="BQ15" s="670"/>
      <c r="BR15" s="670"/>
      <c r="BS15" s="670"/>
      <c r="BT15" s="670"/>
      <c r="BU15" s="670"/>
      <c r="BV15" s="670"/>
      <c r="BW15" s="670"/>
      <c r="BX15" s="670"/>
      <c r="BY15" s="670"/>
      <c r="BZ15" s="670"/>
      <c r="CA15" s="670"/>
      <c r="CB15" s="670"/>
      <c r="CC15" s="671"/>
    </row>
    <row r="16" spans="1:81" ht="6.95" customHeight="1">
      <c r="A16" s="669"/>
      <c r="B16" s="670"/>
      <c r="C16" s="670"/>
      <c r="D16" s="670"/>
      <c r="E16" s="670"/>
      <c r="F16" s="670"/>
      <c r="G16" s="670"/>
      <c r="H16" s="670"/>
      <c r="I16" s="670"/>
      <c r="J16" s="670"/>
      <c r="K16" s="670"/>
      <c r="L16" s="670"/>
      <c r="M16" s="670"/>
      <c r="N16" s="670"/>
      <c r="O16" s="670"/>
      <c r="P16" s="670"/>
      <c r="Q16" s="670"/>
      <c r="R16" s="670"/>
      <c r="S16" s="670"/>
      <c r="T16" s="670"/>
      <c r="U16" s="670"/>
      <c r="V16" s="670"/>
      <c r="W16" s="670"/>
      <c r="X16" s="670"/>
      <c r="Y16" s="670"/>
      <c r="Z16" s="670"/>
      <c r="AA16" s="670"/>
      <c r="AB16" s="670"/>
      <c r="AC16" s="670"/>
      <c r="AD16" s="670"/>
      <c r="AE16" s="670"/>
      <c r="AF16" s="670"/>
      <c r="AG16" s="670"/>
      <c r="AH16" s="670"/>
      <c r="AI16" s="670"/>
      <c r="AJ16" s="670"/>
      <c r="AK16" s="670"/>
      <c r="AL16" s="670"/>
      <c r="AM16" s="670"/>
      <c r="AN16" s="670"/>
      <c r="AO16" s="670"/>
      <c r="AP16" s="670"/>
      <c r="AQ16" s="670"/>
      <c r="AR16" s="670"/>
      <c r="AS16" s="670"/>
      <c r="AT16" s="670"/>
      <c r="AU16" s="670"/>
      <c r="AV16" s="670"/>
      <c r="AW16" s="670"/>
      <c r="AX16" s="670"/>
      <c r="AY16" s="670"/>
      <c r="AZ16" s="670"/>
      <c r="BA16" s="670"/>
      <c r="BB16" s="670"/>
      <c r="BC16" s="670"/>
      <c r="BD16" s="670"/>
      <c r="BE16" s="670"/>
      <c r="BF16" s="670"/>
      <c r="BG16" s="670"/>
      <c r="BH16" s="670"/>
      <c r="BI16" s="670"/>
      <c r="BJ16" s="670"/>
      <c r="BK16" s="670"/>
      <c r="BL16" s="670"/>
      <c r="BM16" s="670"/>
      <c r="BN16" s="670"/>
      <c r="BO16" s="670"/>
      <c r="BP16" s="670"/>
      <c r="BQ16" s="670"/>
      <c r="BR16" s="670"/>
      <c r="BS16" s="670"/>
      <c r="BT16" s="670"/>
      <c r="BU16" s="670"/>
      <c r="BV16" s="670"/>
      <c r="BW16" s="670"/>
      <c r="BX16" s="670"/>
      <c r="BY16" s="670"/>
      <c r="BZ16" s="670"/>
      <c r="CA16" s="670"/>
      <c r="CB16" s="670"/>
      <c r="CC16" s="671"/>
    </row>
    <row r="17" spans="1:81" ht="6.95" customHeight="1">
      <c r="A17" s="669"/>
      <c r="B17" s="670"/>
      <c r="C17" s="670"/>
      <c r="D17" s="670"/>
      <c r="E17" s="670"/>
      <c r="F17" s="670"/>
      <c r="G17" s="670"/>
      <c r="H17" s="670"/>
      <c r="I17" s="670"/>
      <c r="J17" s="670"/>
      <c r="K17" s="670"/>
      <c r="L17" s="670"/>
      <c r="M17" s="670"/>
      <c r="N17" s="670"/>
      <c r="O17" s="670"/>
      <c r="P17" s="670"/>
      <c r="Q17" s="670"/>
      <c r="R17" s="670"/>
      <c r="S17" s="670"/>
      <c r="T17" s="670"/>
      <c r="U17" s="670"/>
      <c r="V17" s="670"/>
      <c r="W17" s="670"/>
      <c r="X17" s="670"/>
      <c r="Y17" s="670"/>
      <c r="Z17" s="670"/>
      <c r="AA17" s="670"/>
      <c r="AB17" s="670"/>
      <c r="AC17" s="670"/>
      <c r="AD17" s="670"/>
      <c r="AE17" s="670"/>
      <c r="AF17" s="670"/>
      <c r="AG17" s="670"/>
      <c r="AH17" s="670"/>
      <c r="AI17" s="670"/>
      <c r="AJ17" s="670"/>
      <c r="AK17" s="670"/>
      <c r="AL17" s="670"/>
      <c r="AM17" s="670"/>
      <c r="AN17" s="670"/>
      <c r="AO17" s="670"/>
      <c r="AP17" s="670"/>
      <c r="AQ17" s="670"/>
      <c r="AR17" s="670"/>
      <c r="AS17" s="670"/>
      <c r="AT17" s="670"/>
      <c r="AU17" s="670"/>
      <c r="AV17" s="670"/>
      <c r="AW17" s="670"/>
      <c r="AX17" s="670"/>
      <c r="AY17" s="670"/>
      <c r="AZ17" s="670"/>
      <c r="BA17" s="670"/>
      <c r="BB17" s="670"/>
      <c r="BC17" s="670"/>
      <c r="BD17" s="670"/>
      <c r="BE17" s="670"/>
      <c r="BF17" s="670"/>
      <c r="BG17" s="670"/>
      <c r="BH17" s="670"/>
      <c r="BI17" s="670"/>
      <c r="BJ17" s="670"/>
      <c r="BK17" s="670"/>
      <c r="BL17" s="670"/>
      <c r="BM17" s="670"/>
      <c r="BN17" s="670"/>
      <c r="BO17" s="670"/>
      <c r="BP17" s="670"/>
      <c r="BQ17" s="670"/>
      <c r="BR17" s="670"/>
      <c r="BS17" s="670"/>
      <c r="BT17" s="670"/>
      <c r="BU17" s="670"/>
      <c r="BV17" s="670"/>
      <c r="BW17" s="670"/>
      <c r="BX17" s="670"/>
      <c r="BY17" s="670"/>
      <c r="BZ17" s="670"/>
      <c r="CA17" s="670"/>
      <c r="CB17" s="670"/>
      <c r="CC17" s="671"/>
    </row>
    <row r="18" spans="1:81" ht="6.95" customHeight="1">
      <c r="A18" s="669"/>
      <c r="B18" s="670"/>
      <c r="C18" s="670"/>
      <c r="D18" s="670"/>
      <c r="E18" s="670"/>
      <c r="F18" s="670"/>
      <c r="G18" s="670"/>
      <c r="H18" s="670"/>
      <c r="I18" s="670"/>
      <c r="J18" s="670"/>
      <c r="K18" s="670"/>
      <c r="L18" s="670"/>
      <c r="M18" s="670"/>
      <c r="N18" s="670"/>
      <c r="O18" s="670"/>
      <c r="P18" s="670"/>
      <c r="Q18" s="670"/>
      <c r="R18" s="670"/>
      <c r="S18" s="670"/>
      <c r="T18" s="670"/>
      <c r="U18" s="670"/>
      <c r="V18" s="670"/>
      <c r="W18" s="670"/>
      <c r="X18" s="670"/>
      <c r="Y18" s="670"/>
      <c r="Z18" s="670"/>
      <c r="AA18" s="670"/>
      <c r="AB18" s="670"/>
      <c r="AC18" s="670"/>
      <c r="AD18" s="670"/>
      <c r="AE18" s="670"/>
      <c r="AF18" s="670"/>
      <c r="AG18" s="670"/>
      <c r="AH18" s="670"/>
      <c r="AI18" s="670"/>
      <c r="AJ18" s="670"/>
      <c r="AK18" s="670"/>
      <c r="AL18" s="670"/>
      <c r="AM18" s="670"/>
      <c r="AN18" s="670"/>
      <c r="AO18" s="670"/>
      <c r="AP18" s="670"/>
      <c r="AQ18" s="670"/>
      <c r="AR18" s="670"/>
      <c r="AS18" s="670"/>
      <c r="AT18" s="670"/>
      <c r="AU18" s="670"/>
      <c r="AV18" s="670"/>
      <c r="AW18" s="670"/>
      <c r="AX18" s="670"/>
      <c r="AY18" s="670"/>
      <c r="AZ18" s="670"/>
      <c r="BA18" s="670"/>
      <c r="BB18" s="670"/>
      <c r="BC18" s="670"/>
      <c r="BD18" s="670"/>
      <c r="BE18" s="670"/>
      <c r="BF18" s="670"/>
      <c r="BG18" s="670"/>
      <c r="BH18" s="670"/>
      <c r="BI18" s="670"/>
      <c r="BJ18" s="670"/>
      <c r="BK18" s="670"/>
      <c r="BL18" s="670"/>
      <c r="BM18" s="670"/>
      <c r="BN18" s="670"/>
      <c r="BO18" s="670"/>
      <c r="BP18" s="670"/>
      <c r="BQ18" s="670"/>
      <c r="BR18" s="670"/>
      <c r="BS18" s="670"/>
      <c r="BT18" s="670"/>
      <c r="BU18" s="670"/>
      <c r="BV18" s="670"/>
      <c r="BW18" s="670"/>
      <c r="BX18" s="670"/>
      <c r="BY18" s="670"/>
      <c r="BZ18" s="670"/>
      <c r="CA18" s="670"/>
      <c r="CB18" s="670"/>
      <c r="CC18" s="671"/>
    </row>
    <row r="19" spans="1:81" ht="6.95" customHeight="1">
      <c r="A19" s="669"/>
      <c r="B19" s="670"/>
      <c r="C19" s="670"/>
      <c r="D19" s="670"/>
      <c r="E19" s="670"/>
      <c r="F19" s="670"/>
      <c r="G19" s="670"/>
      <c r="H19" s="670"/>
      <c r="I19" s="670"/>
      <c r="J19" s="670"/>
      <c r="K19" s="670"/>
      <c r="L19" s="670"/>
      <c r="M19" s="670"/>
      <c r="N19" s="670"/>
      <c r="O19" s="670"/>
      <c r="P19" s="670"/>
      <c r="Q19" s="670"/>
      <c r="R19" s="670"/>
      <c r="S19" s="670"/>
      <c r="T19" s="670"/>
      <c r="U19" s="670"/>
      <c r="V19" s="670"/>
      <c r="W19" s="670"/>
      <c r="X19" s="670"/>
      <c r="Y19" s="670"/>
      <c r="Z19" s="670"/>
      <c r="AA19" s="670"/>
      <c r="AB19" s="670"/>
      <c r="AC19" s="670"/>
      <c r="AD19" s="670"/>
      <c r="AE19" s="670"/>
      <c r="AF19" s="670"/>
      <c r="AG19" s="670"/>
      <c r="AH19" s="670"/>
      <c r="AI19" s="670"/>
      <c r="AJ19" s="670"/>
      <c r="AK19" s="670"/>
      <c r="AL19" s="670"/>
      <c r="AM19" s="670"/>
      <c r="AN19" s="670"/>
      <c r="AO19" s="670"/>
      <c r="AP19" s="670"/>
      <c r="AQ19" s="670"/>
      <c r="AR19" s="670"/>
      <c r="AS19" s="670"/>
      <c r="AT19" s="670"/>
      <c r="AU19" s="670"/>
      <c r="AV19" s="670"/>
      <c r="AW19" s="670"/>
      <c r="AX19" s="670"/>
      <c r="AY19" s="670"/>
      <c r="AZ19" s="670"/>
      <c r="BA19" s="670"/>
      <c r="BB19" s="670"/>
      <c r="BC19" s="670"/>
      <c r="BD19" s="670"/>
      <c r="BE19" s="670"/>
      <c r="BF19" s="670"/>
      <c r="BG19" s="670"/>
      <c r="BH19" s="670"/>
      <c r="BI19" s="670"/>
      <c r="BJ19" s="670"/>
      <c r="BK19" s="670"/>
      <c r="BL19" s="670"/>
      <c r="BM19" s="670"/>
      <c r="BN19" s="670"/>
      <c r="BO19" s="670"/>
      <c r="BP19" s="670"/>
      <c r="BQ19" s="670"/>
      <c r="BR19" s="670"/>
      <c r="BS19" s="670"/>
      <c r="BT19" s="670"/>
      <c r="BU19" s="670"/>
      <c r="BV19" s="670"/>
      <c r="BW19" s="670"/>
      <c r="BX19" s="670"/>
      <c r="BY19" s="670"/>
      <c r="BZ19" s="670"/>
      <c r="CA19" s="670"/>
      <c r="CB19" s="670"/>
      <c r="CC19" s="671"/>
    </row>
    <row r="20" spans="1:81" ht="6.95" customHeight="1">
      <c r="A20" s="669"/>
      <c r="B20" s="670"/>
      <c r="C20" s="670"/>
      <c r="D20" s="670"/>
      <c r="E20" s="670"/>
      <c r="F20" s="670"/>
      <c r="G20" s="670"/>
      <c r="H20" s="670"/>
      <c r="I20" s="670"/>
      <c r="J20" s="670"/>
      <c r="K20" s="670"/>
      <c r="L20" s="670"/>
      <c r="M20" s="670"/>
      <c r="N20" s="670"/>
      <c r="O20" s="670"/>
      <c r="P20" s="670"/>
      <c r="Q20" s="670"/>
      <c r="R20" s="670"/>
      <c r="S20" s="670"/>
      <c r="T20" s="670"/>
      <c r="U20" s="670"/>
      <c r="V20" s="670"/>
      <c r="W20" s="670"/>
      <c r="X20" s="670"/>
      <c r="Y20" s="670"/>
      <c r="Z20" s="670"/>
      <c r="AA20" s="670"/>
      <c r="AB20" s="670"/>
      <c r="AC20" s="670"/>
      <c r="AD20" s="670"/>
      <c r="AE20" s="670"/>
      <c r="AF20" s="670"/>
      <c r="AG20" s="670"/>
      <c r="AH20" s="670"/>
      <c r="AI20" s="670"/>
      <c r="AJ20" s="670"/>
      <c r="AK20" s="670"/>
      <c r="AL20" s="670"/>
      <c r="AM20" s="670"/>
      <c r="AN20" s="670"/>
      <c r="AO20" s="670"/>
      <c r="AP20" s="670"/>
      <c r="AQ20" s="670"/>
      <c r="AR20" s="670"/>
      <c r="AS20" s="670"/>
      <c r="AT20" s="670"/>
      <c r="AU20" s="670"/>
      <c r="AV20" s="670"/>
      <c r="AW20" s="670"/>
      <c r="AX20" s="670"/>
      <c r="AY20" s="670"/>
      <c r="AZ20" s="670"/>
      <c r="BA20" s="670"/>
      <c r="BB20" s="670"/>
      <c r="BC20" s="670"/>
      <c r="BD20" s="670"/>
      <c r="BE20" s="670"/>
      <c r="BF20" s="670"/>
      <c r="BG20" s="670"/>
      <c r="BH20" s="670"/>
      <c r="BI20" s="670"/>
      <c r="BJ20" s="670"/>
      <c r="BK20" s="670"/>
      <c r="BL20" s="670"/>
      <c r="BM20" s="670"/>
      <c r="BN20" s="670"/>
      <c r="BO20" s="670"/>
      <c r="BP20" s="670"/>
      <c r="BQ20" s="670"/>
      <c r="BR20" s="670"/>
      <c r="BS20" s="670"/>
      <c r="BT20" s="670"/>
      <c r="BU20" s="670"/>
      <c r="BV20" s="670"/>
      <c r="BW20" s="670"/>
      <c r="BX20" s="670"/>
      <c r="BY20" s="670"/>
      <c r="BZ20" s="670"/>
      <c r="CA20" s="670"/>
      <c r="CB20" s="670"/>
      <c r="CC20" s="671"/>
    </row>
    <row r="21" spans="1:81" ht="6.95" customHeight="1">
      <c r="A21" s="669"/>
      <c r="B21" s="670"/>
      <c r="C21" s="670"/>
      <c r="D21" s="670"/>
      <c r="E21" s="670"/>
      <c r="F21" s="670"/>
      <c r="G21" s="670"/>
      <c r="H21" s="670"/>
      <c r="I21" s="670"/>
      <c r="J21" s="670"/>
      <c r="K21" s="670"/>
      <c r="L21" s="670"/>
      <c r="M21" s="670"/>
      <c r="N21" s="670"/>
      <c r="O21" s="670"/>
      <c r="P21" s="670"/>
      <c r="Q21" s="670"/>
      <c r="R21" s="670"/>
      <c r="S21" s="670"/>
      <c r="T21" s="670"/>
      <c r="U21" s="670"/>
      <c r="V21" s="670"/>
      <c r="W21" s="670"/>
      <c r="X21" s="670"/>
      <c r="Y21" s="670"/>
      <c r="Z21" s="670"/>
      <c r="AA21" s="670"/>
      <c r="AB21" s="670"/>
      <c r="AC21" s="670"/>
      <c r="AD21" s="670"/>
      <c r="AE21" s="670"/>
      <c r="AF21" s="670"/>
      <c r="AG21" s="670"/>
      <c r="AH21" s="670"/>
      <c r="AI21" s="670"/>
      <c r="AJ21" s="670"/>
      <c r="AK21" s="670"/>
      <c r="AL21" s="670"/>
      <c r="AM21" s="670"/>
      <c r="AN21" s="670"/>
      <c r="AO21" s="670"/>
      <c r="AP21" s="670"/>
      <c r="AQ21" s="670"/>
      <c r="AR21" s="670"/>
      <c r="AS21" s="670"/>
      <c r="AT21" s="670"/>
      <c r="AU21" s="670"/>
      <c r="AV21" s="670"/>
      <c r="AW21" s="670"/>
      <c r="AX21" s="670"/>
      <c r="AY21" s="670"/>
      <c r="AZ21" s="670"/>
      <c r="BA21" s="670"/>
      <c r="BB21" s="670"/>
      <c r="BC21" s="670"/>
      <c r="BD21" s="670"/>
      <c r="BE21" s="670"/>
      <c r="BF21" s="670"/>
      <c r="BG21" s="670"/>
      <c r="BH21" s="670"/>
      <c r="BI21" s="670"/>
      <c r="BJ21" s="670"/>
      <c r="BK21" s="670"/>
      <c r="BL21" s="670"/>
      <c r="BM21" s="670"/>
      <c r="BN21" s="670"/>
      <c r="BO21" s="670"/>
      <c r="BP21" s="670"/>
      <c r="BQ21" s="670"/>
      <c r="BR21" s="670"/>
      <c r="BS21" s="670"/>
      <c r="BT21" s="670"/>
      <c r="BU21" s="670"/>
      <c r="BV21" s="670"/>
      <c r="BW21" s="670"/>
      <c r="BX21" s="670"/>
      <c r="BY21" s="670"/>
      <c r="BZ21" s="670"/>
      <c r="CA21" s="670"/>
      <c r="CB21" s="670"/>
      <c r="CC21" s="671"/>
    </row>
    <row r="22" spans="1:81" ht="6.95" customHeight="1">
      <c r="A22" s="669"/>
      <c r="B22" s="670"/>
      <c r="C22" s="670"/>
      <c r="D22" s="670"/>
      <c r="E22" s="670"/>
      <c r="F22" s="670"/>
      <c r="G22" s="670"/>
      <c r="H22" s="670"/>
      <c r="I22" s="670"/>
      <c r="J22" s="670"/>
      <c r="K22" s="670"/>
      <c r="L22" s="670"/>
      <c r="M22" s="670"/>
      <c r="N22" s="670"/>
      <c r="O22" s="670"/>
      <c r="P22" s="670"/>
      <c r="Q22" s="670"/>
      <c r="R22" s="670"/>
      <c r="S22" s="670"/>
      <c r="T22" s="670"/>
      <c r="U22" s="670"/>
      <c r="V22" s="670"/>
      <c r="W22" s="670"/>
      <c r="X22" s="670"/>
      <c r="Y22" s="670"/>
      <c r="Z22" s="670"/>
      <c r="AA22" s="670"/>
      <c r="AB22" s="670"/>
      <c r="AC22" s="670"/>
      <c r="AD22" s="670"/>
      <c r="AE22" s="670"/>
      <c r="AF22" s="670"/>
      <c r="AG22" s="670"/>
      <c r="AH22" s="670"/>
      <c r="AI22" s="670"/>
      <c r="AJ22" s="670"/>
      <c r="AK22" s="670"/>
      <c r="AL22" s="670"/>
      <c r="AM22" s="670"/>
      <c r="AN22" s="670"/>
      <c r="AO22" s="670"/>
      <c r="AP22" s="670"/>
      <c r="AQ22" s="670"/>
      <c r="AR22" s="670"/>
      <c r="AS22" s="670"/>
      <c r="AT22" s="670"/>
      <c r="AU22" s="670"/>
      <c r="AV22" s="670"/>
      <c r="AW22" s="670"/>
      <c r="AX22" s="670"/>
      <c r="AY22" s="670"/>
      <c r="AZ22" s="670"/>
      <c r="BA22" s="670"/>
      <c r="BB22" s="670"/>
      <c r="BC22" s="670"/>
      <c r="BD22" s="670"/>
      <c r="BE22" s="670"/>
      <c r="BF22" s="670"/>
      <c r="BG22" s="670"/>
      <c r="BH22" s="670"/>
      <c r="BI22" s="670"/>
      <c r="BJ22" s="670"/>
      <c r="BK22" s="670"/>
      <c r="BL22" s="670"/>
      <c r="BM22" s="670"/>
      <c r="BN22" s="670"/>
      <c r="BO22" s="670"/>
      <c r="BP22" s="670"/>
      <c r="BQ22" s="670"/>
      <c r="BR22" s="670"/>
      <c r="BS22" s="670"/>
      <c r="BT22" s="670"/>
      <c r="BU22" s="670"/>
      <c r="BV22" s="670"/>
      <c r="BW22" s="670"/>
      <c r="BX22" s="670"/>
      <c r="BY22" s="670"/>
      <c r="BZ22" s="670"/>
      <c r="CA22" s="670"/>
      <c r="CB22" s="670"/>
      <c r="CC22" s="671"/>
    </row>
    <row r="23" spans="1:81" ht="6.95" customHeight="1">
      <c r="A23" s="669"/>
      <c r="B23" s="670"/>
      <c r="C23" s="670"/>
      <c r="D23" s="670"/>
      <c r="E23" s="670"/>
      <c r="F23" s="670"/>
      <c r="G23" s="670"/>
      <c r="H23" s="670"/>
      <c r="I23" s="670"/>
      <c r="J23" s="670"/>
      <c r="K23" s="670"/>
      <c r="L23" s="670"/>
      <c r="M23" s="670"/>
      <c r="N23" s="670"/>
      <c r="O23" s="670"/>
      <c r="P23" s="670"/>
      <c r="Q23" s="670"/>
      <c r="R23" s="670"/>
      <c r="S23" s="670"/>
      <c r="T23" s="670"/>
      <c r="U23" s="670"/>
      <c r="V23" s="670"/>
      <c r="W23" s="670"/>
      <c r="X23" s="670"/>
      <c r="Y23" s="670"/>
      <c r="Z23" s="670"/>
      <c r="AA23" s="670"/>
      <c r="AB23" s="670"/>
      <c r="AC23" s="670"/>
      <c r="AD23" s="670"/>
      <c r="AE23" s="670"/>
      <c r="AF23" s="670"/>
      <c r="AG23" s="670"/>
      <c r="AH23" s="670"/>
      <c r="AI23" s="670"/>
      <c r="AJ23" s="670"/>
      <c r="AK23" s="670"/>
      <c r="AL23" s="670"/>
      <c r="AM23" s="670"/>
      <c r="AN23" s="670"/>
      <c r="AO23" s="670"/>
      <c r="AP23" s="670"/>
      <c r="AQ23" s="670"/>
      <c r="AR23" s="670"/>
      <c r="AS23" s="670"/>
      <c r="AT23" s="670"/>
      <c r="AU23" s="670"/>
      <c r="AV23" s="670"/>
      <c r="AW23" s="670"/>
      <c r="AX23" s="670"/>
      <c r="AY23" s="670"/>
      <c r="AZ23" s="670"/>
      <c r="BA23" s="670"/>
      <c r="BB23" s="670"/>
      <c r="BC23" s="670"/>
      <c r="BD23" s="670"/>
      <c r="BE23" s="670"/>
      <c r="BF23" s="670"/>
      <c r="BG23" s="670"/>
      <c r="BH23" s="670"/>
      <c r="BI23" s="670"/>
      <c r="BJ23" s="670"/>
      <c r="BK23" s="670"/>
      <c r="BL23" s="670"/>
      <c r="BM23" s="670"/>
      <c r="BN23" s="670"/>
      <c r="BO23" s="670"/>
      <c r="BP23" s="670"/>
      <c r="BQ23" s="670"/>
      <c r="BR23" s="670"/>
      <c r="BS23" s="670"/>
      <c r="BT23" s="670"/>
      <c r="BU23" s="670"/>
      <c r="BV23" s="670"/>
      <c r="BW23" s="670"/>
      <c r="BX23" s="670"/>
      <c r="BY23" s="670"/>
      <c r="BZ23" s="670"/>
      <c r="CA23" s="670"/>
      <c r="CB23" s="670"/>
      <c r="CC23" s="671"/>
    </row>
    <row r="24" spans="1:81" ht="6.95" customHeight="1">
      <c r="A24" s="669"/>
      <c r="B24" s="670"/>
      <c r="C24" s="670"/>
      <c r="D24" s="670"/>
      <c r="E24" s="670"/>
      <c r="F24" s="670"/>
      <c r="G24" s="670"/>
      <c r="H24" s="670"/>
      <c r="I24" s="670"/>
      <c r="J24" s="670"/>
      <c r="K24" s="670"/>
      <c r="L24" s="670"/>
      <c r="M24" s="670"/>
      <c r="N24" s="670"/>
      <c r="O24" s="670"/>
      <c r="P24" s="670"/>
      <c r="Q24" s="670"/>
      <c r="R24" s="670"/>
      <c r="S24" s="670"/>
      <c r="T24" s="670"/>
      <c r="U24" s="670"/>
      <c r="V24" s="670"/>
      <c r="W24" s="670"/>
      <c r="X24" s="670"/>
      <c r="Y24" s="670"/>
      <c r="Z24" s="670"/>
      <c r="AA24" s="670"/>
      <c r="AB24" s="670"/>
      <c r="AC24" s="670"/>
      <c r="AD24" s="670"/>
      <c r="AE24" s="670"/>
      <c r="AF24" s="670"/>
      <c r="AG24" s="670"/>
      <c r="AH24" s="670"/>
      <c r="AI24" s="670"/>
      <c r="AJ24" s="670"/>
      <c r="AK24" s="670"/>
      <c r="AL24" s="670"/>
      <c r="AM24" s="670"/>
      <c r="AN24" s="670"/>
      <c r="AO24" s="670"/>
      <c r="AP24" s="670"/>
      <c r="AQ24" s="670"/>
      <c r="AR24" s="670"/>
      <c r="AS24" s="670"/>
      <c r="AT24" s="670"/>
      <c r="AU24" s="670"/>
      <c r="AV24" s="670"/>
      <c r="AW24" s="670"/>
      <c r="AX24" s="670"/>
      <c r="AY24" s="670"/>
      <c r="AZ24" s="670"/>
      <c r="BA24" s="670"/>
      <c r="BB24" s="670"/>
      <c r="BC24" s="670"/>
      <c r="BD24" s="670"/>
      <c r="BE24" s="670"/>
      <c r="BF24" s="670"/>
      <c r="BG24" s="670"/>
      <c r="BH24" s="670"/>
      <c r="BI24" s="670"/>
      <c r="BJ24" s="670"/>
      <c r="BK24" s="670"/>
      <c r="BL24" s="670"/>
      <c r="BM24" s="670"/>
      <c r="BN24" s="670"/>
      <c r="BO24" s="670"/>
      <c r="BP24" s="670"/>
      <c r="BQ24" s="670"/>
      <c r="BR24" s="670"/>
      <c r="BS24" s="670"/>
      <c r="BT24" s="670"/>
      <c r="BU24" s="670"/>
      <c r="BV24" s="670"/>
      <c r="BW24" s="670"/>
      <c r="BX24" s="670"/>
      <c r="BY24" s="670"/>
      <c r="BZ24" s="670"/>
      <c r="CA24" s="670"/>
      <c r="CB24" s="670"/>
      <c r="CC24" s="671"/>
    </row>
    <row r="25" spans="1:81" ht="6.95" customHeight="1">
      <c r="A25" s="669"/>
      <c r="B25" s="670"/>
      <c r="C25" s="670"/>
      <c r="D25" s="670"/>
      <c r="E25" s="670"/>
      <c r="F25" s="670"/>
      <c r="G25" s="670"/>
      <c r="H25" s="670"/>
      <c r="I25" s="670"/>
      <c r="J25" s="670"/>
      <c r="K25" s="670"/>
      <c r="L25" s="670"/>
      <c r="M25" s="670"/>
      <c r="N25" s="670"/>
      <c r="O25" s="670"/>
      <c r="P25" s="670"/>
      <c r="Q25" s="670"/>
      <c r="R25" s="670"/>
      <c r="S25" s="670"/>
      <c r="T25" s="670"/>
      <c r="U25" s="670"/>
      <c r="V25" s="670"/>
      <c r="W25" s="670"/>
      <c r="X25" s="670"/>
      <c r="Y25" s="670"/>
      <c r="Z25" s="670"/>
      <c r="AA25" s="670"/>
      <c r="AB25" s="670"/>
      <c r="AC25" s="670"/>
      <c r="AD25" s="670"/>
      <c r="AE25" s="670"/>
      <c r="AF25" s="670"/>
      <c r="AG25" s="670"/>
      <c r="AH25" s="670"/>
      <c r="AI25" s="670"/>
      <c r="AJ25" s="670"/>
      <c r="AK25" s="670"/>
      <c r="AL25" s="670"/>
      <c r="AM25" s="670"/>
      <c r="AN25" s="670"/>
      <c r="AO25" s="670"/>
      <c r="AP25" s="670"/>
      <c r="AQ25" s="670"/>
      <c r="AR25" s="670"/>
      <c r="AS25" s="670"/>
      <c r="AT25" s="670"/>
      <c r="AU25" s="670"/>
      <c r="AV25" s="670"/>
      <c r="AW25" s="670"/>
      <c r="AX25" s="670"/>
      <c r="AY25" s="670"/>
      <c r="AZ25" s="670"/>
      <c r="BA25" s="670"/>
      <c r="BB25" s="670"/>
      <c r="BC25" s="670"/>
      <c r="BD25" s="670"/>
      <c r="BE25" s="670"/>
      <c r="BF25" s="670"/>
      <c r="BG25" s="670"/>
      <c r="BH25" s="670"/>
      <c r="BI25" s="670"/>
      <c r="BJ25" s="670"/>
      <c r="BK25" s="670"/>
      <c r="BL25" s="670"/>
      <c r="BM25" s="670"/>
      <c r="BN25" s="670"/>
      <c r="BO25" s="670"/>
      <c r="BP25" s="670"/>
      <c r="BQ25" s="670"/>
      <c r="BR25" s="670"/>
      <c r="BS25" s="670"/>
      <c r="BT25" s="670"/>
      <c r="BU25" s="670"/>
      <c r="BV25" s="670"/>
      <c r="BW25" s="670"/>
      <c r="BX25" s="670"/>
      <c r="BY25" s="670"/>
      <c r="BZ25" s="670"/>
      <c r="CA25" s="670"/>
      <c r="CB25" s="670"/>
      <c r="CC25" s="671"/>
    </row>
    <row r="26" spans="1:81" ht="6.95" customHeight="1">
      <c r="A26" s="669"/>
      <c r="B26" s="670"/>
      <c r="C26" s="670"/>
      <c r="D26" s="670"/>
      <c r="E26" s="670"/>
      <c r="F26" s="670"/>
      <c r="G26" s="670"/>
      <c r="H26" s="670"/>
      <c r="I26" s="670"/>
      <c r="J26" s="670"/>
      <c r="K26" s="670"/>
      <c r="L26" s="670"/>
      <c r="M26" s="670"/>
      <c r="N26" s="670"/>
      <c r="O26" s="670"/>
      <c r="P26" s="670"/>
      <c r="Q26" s="670"/>
      <c r="R26" s="670"/>
      <c r="S26" s="670"/>
      <c r="T26" s="670"/>
      <c r="U26" s="670"/>
      <c r="V26" s="670"/>
      <c r="W26" s="670"/>
      <c r="X26" s="670"/>
      <c r="Y26" s="670"/>
      <c r="Z26" s="670"/>
      <c r="AA26" s="670"/>
      <c r="AB26" s="670"/>
      <c r="AC26" s="670"/>
      <c r="AD26" s="670"/>
      <c r="AE26" s="670"/>
      <c r="AF26" s="670"/>
      <c r="AG26" s="670"/>
      <c r="AH26" s="670"/>
      <c r="AI26" s="670"/>
      <c r="AJ26" s="670"/>
      <c r="AK26" s="670"/>
      <c r="AL26" s="670"/>
      <c r="AM26" s="670"/>
      <c r="AN26" s="670"/>
      <c r="AO26" s="670"/>
      <c r="AP26" s="670"/>
      <c r="AQ26" s="670"/>
      <c r="AR26" s="670"/>
      <c r="AS26" s="670"/>
      <c r="AT26" s="670"/>
      <c r="AU26" s="670"/>
      <c r="AV26" s="670"/>
      <c r="AW26" s="670"/>
      <c r="AX26" s="670"/>
      <c r="AY26" s="670"/>
      <c r="AZ26" s="670"/>
      <c r="BA26" s="670"/>
      <c r="BB26" s="670"/>
      <c r="BC26" s="670"/>
      <c r="BD26" s="670"/>
      <c r="BE26" s="670"/>
      <c r="BF26" s="670"/>
      <c r="BG26" s="670"/>
      <c r="BH26" s="670"/>
      <c r="BI26" s="670"/>
      <c r="BJ26" s="670"/>
      <c r="BK26" s="670"/>
      <c r="BL26" s="670"/>
      <c r="BM26" s="670"/>
      <c r="BN26" s="670"/>
      <c r="BO26" s="670"/>
      <c r="BP26" s="670"/>
      <c r="BQ26" s="670"/>
      <c r="BR26" s="670"/>
      <c r="BS26" s="670"/>
      <c r="BT26" s="670"/>
      <c r="BU26" s="670"/>
      <c r="BV26" s="670"/>
      <c r="BW26" s="670"/>
      <c r="BX26" s="670"/>
      <c r="BY26" s="670"/>
      <c r="BZ26" s="670"/>
      <c r="CA26" s="670"/>
      <c r="CB26" s="670"/>
      <c r="CC26" s="671"/>
    </row>
    <row r="27" spans="1:81" ht="6.95" customHeight="1">
      <c r="A27" s="669"/>
      <c r="B27" s="670"/>
      <c r="C27" s="670"/>
      <c r="D27" s="670"/>
      <c r="E27" s="670"/>
      <c r="F27" s="670"/>
      <c r="G27" s="670"/>
      <c r="H27" s="670"/>
      <c r="I27" s="670"/>
      <c r="J27" s="670"/>
      <c r="K27" s="670"/>
      <c r="L27" s="670"/>
      <c r="M27" s="670"/>
      <c r="N27" s="670"/>
      <c r="O27" s="670"/>
      <c r="P27" s="670"/>
      <c r="Q27" s="670"/>
      <c r="R27" s="670"/>
      <c r="S27" s="670"/>
      <c r="T27" s="670"/>
      <c r="U27" s="670"/>
      <c r="V27" s="670"/>
      <c r="W27" s="670"/>
      <c r="X27" s="670"/>
      <c r="Y27" s="670"/>
      <c r="Z27" s="670"/>
      <c r="AA27" s="670"/>
      <c r="AB27" s="670"/>
      <c r="AC27" s="670"/>
      <c r="AD27" s="670"/>
      <c r="AE27" s="670"/>
      <c r="AF27" s="670"/>
      <c r="AG27" s="670"/>
      <c r="AH27" s="670"/>
      <c r="AI27" s="670"/>
      <c r="AJ27" s="670"/>
      <c r="AK27" s="670"/>
      <c r="AL27" s="670"/>
      <c r="AM27" s="670"/>
      <c r="AN27" s="670"/>
      <c r="AO27" s="670"/>
      <c r="AP27" s="670"/>
      <c r="AQ27" s="670"/>
      <c r="AR27" s="670"/>
      <c r="AS27" s="670"/>
      <c r="AT27" s="670"/>
      <c r="AU27" s="670"/>
      <c r="AV27" s="670"/>
      <c r="AW27" s="670"/>
      <c r="AX27" s="670"/>
      <c r="AY27" s="670"/>
      <c r="AZ27" s="670"/>
      <c r="BA27" s="670"/>
      <c r="BB27" s="670"/>
      <c r="BC27" s="670"/>
      <c r="BD27" s="670"/>
      <c r="BE27" s="670"/>
      <c r="BF27" s="670"/>
      <c r="BG27" s="670"/>
      <c r="BH27" s="670"/>
      <c r="BI27" s="670"/>
      <c r="BJ27" s="670"/>
      <c r="BK27" s="670"/>
      <c r="BL27" s="670"/>
      <c r="BM27" s="670"/>
      <c r="BN27" s="670"/>
      <c r="BO27" s="670"/>
      <c r="BP27" s="670"/>
      <c r="BQ27" s="670"/>
      <c r="BR27" s="670"/>
      <c r="BS27" s="670"/>
      <c r="BT27" s="670"/>
      <c r="BU27" s="670"/>
      <c r="BV27" s="670"/>
      <c r="BW27" s="670"/>
      <c r="BX27" s="670"/>
      <c r="BY27" s="670"/>
      <c r="BZ27" s="670"/>
      <c r="CA27" s="670"/>
      <c r="CB27" s="670"/>
      <c r="CC27" s="671"/>
    </row>
    <row r="28" spans="1:81" ht="6.95" customHeight="1">
      <c r="A28" s="669"/>
      <c r="B28" s="670"/>
      <c r="C28" s="670"/>
      <c r="D28" s="670"/>
      <c r="E28" s="670"/>
      <c r="F28" s="670"/>
      <c r="G28" s="670"/>
      <c r="H28" s="670"/>
      <c r="I28" s="670"/>
      <c r="J28" s="670"/>
      <c r="K28" s="670"/>
      <c r="L28" s="670"/>
      <c r="M28" s="670"/>
      <c r="N28" s="670"/>
      <c r="O28" s="670"/>
      <c r="P28" s="670"/>
      <c r="Q28" s="670"/>
      <c r="R28" s="670"/>
      <c r="S28" s="670"/>
      <c r="T28" s="670"/>
      <c r="U28" s="670"/>
      <c r="V28" s="670"/>
      <c r="W28" s="670"/>
      <c r="X28" s="670"/>
      <c r="Y28" s="670"/>
      <c r="Z28" s="670"/>
      <c r="AA28" s="670"/>
      <c r="AB28" s="670"/>
      <c r="AC28" s="670"/>
      <c r="AD28" s="670"/>
      <c r="AE28" s="670"/>
      <c r="AF28" s="670"/>
      <c r="AG28" s="670"/>
      <c r="AH28" s="670"/>
      <c r="AI28" s="670"/>
      <c r="AJ28" s="670"/>
      <c r="AK28" s="670"/>
      <c r="AL28" s="670"/>
      <c r="AM28" s="670"/>
      <c r="AN28" s="670"/>
      <c r="AO28" s="670"/>
      <c r="AP28" s="670"/>
      <c r="AQ28" s="670"/>
      <c r="AR28" s="670"/>
      <c r="AS28" s="670"/>
      <c r="AT28" s="670"/>
      <c r="AU28" s="670"/>
      <c r="AV28" s="670"/>
      <c r="AW28" s="670"/>
      <c r="AX28" s="670"/>
      <c r="AY28" s="670"/>
      <c r="AZ28" s="670"/>
      <c r="BA28" s="670"/>
      <c r="BB28" s="670"/>
      <c r="BC28" s="670"/>
      <c r="BD28" s="670"/>
      <c r="BE28" s="670"/>
      <c r="BF28" s="670"/>
      <c r="BG28" s="670"/>
      <c r="BH28" s="670"/>
      <c r="BI28" s="670"/>
      <c r="BJ28" s="670"/>
      <c r="BK28" s="670"/>
      <c r="BL28" s="670"/>
      <c r="BM28" s="670"/>
      <c r="BN28" s="670"/>
      <c r="BO28" s="670"/>
      <c r="BP28" s="670"/>
      <c r="BQ28" s="670"/>
      <c r="BR28" s="670"/>
      <c r="BS28" s="670"/>
      <c r="BT28" s="670"/>
      <c r="BU28" s="670"/>
      <c r="BV28" s="670"/>
      <c r="BW28" s="670"/>
      <c r="BX28" s="670"/>
      <c r="BY28" s="670"/>
      <c r="BZ28" s="670"/>
      <c r="CA28" s="670"/>
      <c r="CB28" s="670"/>
      <c r="CC28" s="671"/>
    </row>
    <row r="29" spans="1:81" ht="6.95" customHeight="1">
      <c r="A29" s="669"/>
      <c r="B29" s="670"/>
      <c r="C29" s="670"/>
      <c r="D29" s="670"/>
      <c r="E29" s="670"/>
      <c r="F29" s="670"/>
      <c r="G29" s="670"/>
      <c r="H29" s="670"/>
      <c r="I29" s="670"/>
      <c r="J29" s="670"/>
      <c r="K29" s="670"/>
      <c r="L29" s="670"/>
      <c r="M29" s="670"/>
      <c r="N29" s="670"/>
      <c r="O29" s="670"/>
      <c r="P29" s="670"/>
      <c r="Q29" s="670"/>
      <c r="R29" s="670"/>
      <c r="S29" s="670"/>
      <c r="T29" s="670"/>
      <c r="U29" s="670"/>
      <c r="V29" s="670"/>
      <c r="W29" s="670"/>
      <c r="X29" s="670"/>
      <c r="Y29" s="670"/>
      <c r="Z29" s="670"/>
      <c r="AA29" s="670"/>
      <c r="AB29" s="670"/>
      <c r="AC29" s="670"/>
      <c r="AD29" s="670"/>
      <c r="AE29" s="670"/>
      <c r="AF29" s="670"/>
      <c r="AG29" s="670"/>
      <c r="AH29" s="670"/>
      <c r="AI29" s="670"/>
      <c r="AJ29" s="670"/>
      <c r="AK29" s="670"/>
      <c r="AL29" s="670"/>
      <c r="AM29" s="670"/>
      <c r="AN29" s="670"/>
      <c r="AO29" s="670"/>
      <c r="AP29" s="670"/>
      <c r="AQ29" s="670"/>
      <c r="AR29" s="670"/>
      <c r="AS29" s="670"/>
      <c r="AT29" s="670"/>
      <c r="AU29" s="670"/>
      <c r="AV29" s="670"/>
      <c r="AW29" s="670"/>
      <c r="AX29" s="670"/>
      <c r="AY29" s="670"/>
      <c r="AZ29" s="670"/>
      <c r="BA29" s="670"/>
      <c r="BB29" s="670"/>
      <c r="BC29" s="670"/>
      <c r="BD29" s="670"/>
      <c r="BE29" s="670"/>
      <c r="BF29" s="670"/>
      <c r="BG29" s="670"/>
      <c r="BH29" s="670"/>
      <c r="BI29" s="670"/>
      <c r="BJ29" s="670"/>
      <c r="BK29" s="670"/>
      <c r="BL29" s="670"/>
      <c r="BM29" s="670"/>
      <c r="BN29" s="670"/>
      <c r="BO29" s="670"/>
      <c r="BP29" s="670"/>
      <c r="BQ29" s="670"/>
      <c r="BR29" s="670"/>
      <c r="BS29" s="670"/>
      <c r="BT29" s="670"/>
      <c r="BU29" s="670"/>
      <c r="BV29" s="670"/>
      <c r="BW29" s="670"/>
      <c r="BX29" s="670"/>
      <c r="BY29" s="670"/>
      <c r="BZ29" s="670"/>
      <c r="CA29" s="670"/>
      <c r="CB29" s="670"/>
      <c r="CC29" s="671"/>
    </row>
    <row r="30" spans="1:81" ht="6.95" customHeight="1">
      <c r="A30" s="669"/>
      <c r="B30" s="670"/>
      <c r="C30" s="670"/>
      <c r="D30" s="670"/>
      <c r="E30" s="670"/>
      <c r="F30" s="670"/>
      <c r="G30" s="670"/>
      <c r="H30" s="670"/>
      <c r="I30" s="670"/>
      <c r="J30" s="670"/>
      <c r="K30" s="670"/>
      <c r="L30" s="670"/>
      <c r="M30" s="670"/>
      <c r="N30" s="670"/>
      <c r="O30" s="670"/>
      <c r="P30" s="670"/>
      <c r="Q30" s="670"/>
      <c r="R30" s="670"/>
      <c r="S30" s="670"/>
      <c r="T30" s="670"/>
      <c r="U30" s="670"/>
      <c r="V30" s="670"/>
      <c r="W30" s="670"/>
      <c r="X30" s="670"/>
      <c r="Y30" s="670"/>
      <c r="Z30" s="670"/>
      <c r="AA30" s="670"/>
      <c r="AB30" s="670"/>
      <c r="AC30" s="670"/>
      <c r="AD30" s="670"/>
      <c r="AE30" s="670"/>
      <c r="AF30" s="670"/>
      <c r="AG30" s="670"/>
      <c r="AH30" s="670"/>
      <c r="AI30" s="670"/>
      <c r="AJ30" s="670"/>
      <c r="AK30" s="670"/>
      <c r="AL30" s="670"/>
      <c r="AM30" s="670"/>
      <c r="AN30" s="670"/>
      <c r="AO30" s="670"/>
      <c r="AP30" s="670"/>
      <c r="AQ30" s="670"/>
      <c r="AR30" s="670"/>
      <c r="AS30" s="670"/>
      <c r="AT30" s="670"/>
      <c r="AU30" s="670"/>
      <c r="AV30" s="670"/>
      <c r="AW30" s="670"/>
      <c r="AX30" s="670"/>
      <c r="AY30" s="670"/>
      <c r="AZ30" s="670"/>
      <c r="BA30" s="670"/>
      <c r="BB30" s="670"/>
      <c r="BC30" s="670"/>
      <c r="BD30" s="670"/>
      <c r="BE30" s="670"/>
      <c r="BF30" s="670"/>
      <c r="BG30" s="670"/>
      <c r="BH30" s="670"/>
      <c r="BI30" s="670"/>
      <c r="BJ30" s="670"/>
      <c r="BK30" s="670"/>
      <c r="BL30" s="670"/>
      <c r="BM30" s="670"/>
      <c r="BN30" s="670"/>
      <c r="BO30" s="670"/>
      <c r="BP30" s="670"/>
      <c r="BQ30" s="670"/>
      <c r="BR30" s="670"/>
      <c r="BS30" s="670"/>
      <c r="BT30" s="670"/>
      <c r="BU30" s="670"/>
      <c r="BV30" s="670"/>
      <c r="BW30" s="670"/>
      <c r="BX30" s="670"/>
      <c r="BY30" s="670"/>
      <c r="BZ30" s="670"/>
      <c r="CA30" s="670"/>
      <c r="CB30" s="670"/>
      <c r="CC30" s="671"/>
    </row>
    <row r="31" spans="1:81" ht="6.95" customHeight="1">
      <c r="A31" s="669"/>
      <c r="B31" s="670"/>
      <c r="C31" s="670"/>
      <c r="D31" s="670"/>
      <c r="E31" s="670"/>
      <c r="F31" s="670"/>
      <c r="G31" s="670"/>
      <c r="H31" s="670"/>
      <c r="I31" s="670"/>
      <c r="J31" s="670"/>
      <c r="K31" s="670"/>
      <c r="L31" s="670"/>
      <c r="M31" s="670"/>
      <c r="N31" s="670"/>
      <c r="O31" s="670"/>
      <c r="P31" s="670"/>
      <c r="Q31" s="670"/>
      <c r="R31" s="670"/>
      <c r="S31" s="670"/>
      <c r="T31" s="670"/>
      <c r="U31" s="670"/>
      <c r="V31" s="670"/>
      <c r="W31" s="670"/>
      <c r="X31" s="670"/>
      <c r="Y31" s="670"/>
      <c r="Z31" s="670"/>
      <c r="AA31" s="670"/>
      <c r="AB31" s="670"/>
      <c r="AC31" s="670"/>
      <c r="AD31" s="670"/>
      <c r="AE31" s="670"/>
      <c r="AF31" s="670"/>
      <c r="AG31" s="670"/>
      <c r="AH31" s="670"/>
      <c r="AI31" s="670"/>
      <c r="AJ31" s="670"/>
      <c r="AK31" s="670"/>
      <c r="AL31" s="670"/>
      <c r="AM31" s="670"/>
      <c r="AN31" s="670"/>
      <c r="AO31" s="670"/>
      <c r="AP31" s="670"/>
      <c r="AQ31" s="670"/>
      <c r="AR31" s="670"/>
      <c r="AS31" s="670"/>
      <c r="AT31" s="670"/>
      <c r="AU31" s="670"/>
      <c r="AV31" s="670"/>
      <c r="AW31" s="670"/>
      <c r="AX31" s="670"/>
      <c r="AY31" s="670"/>
      <c r="AZ31" s="670"/>
      <c r="BA31" s="670"/>
      <c r="BB31" s="670"/>
      <c r="BC31" s="670"/>
      <c r="BD31" s="670"/>
      <c r="BE31" s="670"/>
      <c r="BF31" s="670"/>
      <c r="BG31" s="670"/>
      <c r="BH31" s="670"/>
      <c r="BI31" s="670"/>
      <c r="BJ31" s="670"/>
      <c r="BK31" s="670"/>
      <c r="BL31" s="670"/>
      <c r="BM31" s="670"/>
      <c r="BN31" s="670"/>
      <c r="BO31" s="670"/>
      <c r="BP31" s="670"/>
      <c r="BQ31" s="670"/>
      <c r="BR31" s="670"/>
      <c r="BS31" s="670"/>
      <c r="BT31" s="670"/>
      <c r="BU31" s="670"/>
      <c r="BV31" s="670"/>
      <c r="BW31" s="670"/>
      <c r="BX31" s="670"/>
      <c r="BY31" s="670"/>
      <c r="BZ31" s="670"/>
      <c r="CA31" s="670"/>
      <c r="CB31" s="670"/>
      <c r="CC31" s="671"/>
    </row>
    <row r="32" spans="1:81" ht="6.95" customHeight="1">
      <c r="A32" s="669"/>
      <c r="B32" s="670"/>
      <c r="C32" s="670"/>
      <c r="D32" s="670"/>
      <c r="E32" s="670"/>
      <c r="F32" s="670"/>
      <c r="G32" s="670"/>
      <c r="H32" s="670"/>
      <c r="I32" s="670"/>
      <c r="J32" s="670"/>
      <c r="K32" s="670"/>
      <c r="L32" s="670"/>
      <c r="M32" s="670"/>
      <c r="N32" s="670"/>
      <c r="O32" s="670"/>
      <c r="P32" s="670"/>
      <c r="Q32" s="670"/>
      <c r="R32" s="670"/>
      <c r="S32" s="670"/>
      <c r="T32" s="670"/>
      <c r="U32" s="670"/>
      <c r="V32" s="670"/>
      <c r="W32" s="670"/>
      <c r="X32" s="670"/>
      <c r="Y32" s="670"/>
      <c r="Z32" s="670"/>
      <c r="AA32" s="670"/>
      <c r="AB32" s="670"/>
      <c r="AC32" s="670"/>
      <c r="AD32" s="670"/>
      <c r="AE32" s="670"/>
      <c r="AF32" s="670"/>
      <c r="AG32" s="670"/>
      <c r="AH32" s="670"/>
      <c r="AI32" s="670"/>
      <c r="AJ32" s="670"/>
      <c r="AK32" s="670"/>
      <c r="AL32" s="670"/>
      <c r="AM32" s="670"/>
      <c r="AN32" s="670"/>
      <c r="AO32" s="670"/>
      <c r="AP32" s="670"/>
      <c r="AQ32" s="670"/>
      <c r="AR32" s="670"/>
      <c r="AS32" s="670"/>
      <c r="AT32" s="670"/>
      <c r="AU32" s="670"/>
      <c r="AV32" s="670"/>
      <c r="AW32" s="670"/>
      <c r="AX32" s="670"/>
      <c r="AY32" s="670"/>
      <c r="AZ32" s="670"/>
      <c r="BA32" s="670"/>
      <c r="BB32" s="670"/>
      <c r="BC32" s="670"/>
      <c r="BD32" s="670"/>
      <c r="BE32" s="670"/>
      <c r="BF32" s="670"/>
      <c r="BG32" s="670"/>
      <c r="BH32" s="670"/>
      <c r="BI32" s="670"/>
      <c r="BJ32" s="670"/>
      <c r="BK32" s="670"/>
      <c r="BL32" s="670"/>
      <c r="BM32" s="670"/>
      <c r="BN32" s="670"/>
      <c r="BO32" s="670"/>
      <c r="BP32" s="670"/>
      <c r="BQ32" s="670"/>
      <c r="BR32" s="670"/>
      <c r="BS32" s="670"/>
      <c r="BT32" s="670"/>
      <c r="BU32" s="670"/>
      <c r="BV32" s="670"/>
      <c r="BW32" s="670"/>
      <c r="BX32" s="670"/>
      <c r="BY32" s="670"/>
      <c r="BZ32" s="670"/>
      <c r="CA32" s="670"/>
      <c r="CB32" s="670"/>
      <c r="CC32" s="671"/>
    </row>
    <row r="33" spans="1:81" ht="6.95" customHeight="1">
      <c r="A33" s="669"/>
      <c r="B33" s="670"/>
      <c r="C33" s="670"/>
      <c r="D33" s="670"/>
      <c r="E33" s="670"/>
      <c r="F33" s="670"/>
      <c r="G33" s="670"/>
      <c r="H33" s="670"/>
      <c r="I33" s="670"/>
      <c r="J33" s="670"/>
      <c r="K33" s="670"/>
      <c r="L33" s="670"/>
      <c r="M33" s="670"/>
      <c r="N33" s="670"/>
      <c r="O33" s="670"/>
      <c r="P33" s="670"/>
      <c r="Q33" s="670"/>
      <c r="R33" s="670"/>
      <c r="S33" s="670"/>
      <c r="T33" s="670"/>
      <c r="U33" s="670"/>
      <c r="V33" s="670"/>
      <c r="W33" s="670"/>
      <c r="X33" s="670"/>
      <c r="Y33" s="670"/>
      <c r="Z33" s="670"/>
      <c r="AA33" s="670"/>
      <c r="AB33" s="670"/>
      <c r="AC33" s="670"/>
      <c r="AD33" s="670"/>
      <c r="AE33" s="670"/>
      <c r="AF33" s="670"/>
      <c r="AG33" s="670"/>
      <c r="AH33" s="670"/>
      <c r="AI33" s="670"/>
      <c r="AJ33" s="670"/>
      <c r="AK33" s="670"/>
      <c r="AL33" s="670"/>
      <c r="AM33" s="670"/>
      <c r="AN33" s="670"/>
      <c r="AO33" s="670"/>
      <c r="AP33" s="670"/>
      <c r="AQ33" s="670"/>
      <c r="AR33" s="670"/>
      <c r="AS33" s="670"/>
      <c r="AT33" s="670"/>
      <c r="AU33" s="670"/>
      <c r="AV33" s="670"/>
      <c r="AW33" s="670"/>
      <c r="AX33" s="670"/>
      <c r="AY33" s="670"/>
      <c r="AZ33" s="670"/>
      <c r="BA33" s="670"/>
      <c r="BB33" s="670"/>
      <c r="BC33" s="670"/>
      <c r="BD33" s="670"/>
      <c r="BE33" s="670"/>
      <c r="BF33" s="670"/>
      <c r="BG33" s="670"/>
      <c r="BH33" s="670"/>
      <c r="BI33" s="670"/>
      <c r="BJ33" s="670"/>
      <c r="BK33" s="670"/>
      <c r="BL33" s="670"/>
      <c r="BM33" s="670"/>
      <c r="BN33" s="670"/>
      <c r="BO33" s="670"/>
      <c r="BP33" s="670"/>
      <c r="BQ33" s="670"/>
      <c r="BR33" s="670"/>
      <c r="BS33" s="670"/>
      <c r="BT33" s="670"/>
      <c r="BU33" s="670"/>
      <c r="BV33" s="670"/>
      <c r="BW33" s="670"/>
      <c r="BX33" s="670"/>
      <c r="BY33" s="670"/>
      <c r="BZ33" s="670"/>
      <c r="CA33" s="670"/>
      <c r="CB33" s="670"/>
      <c r="CC33" s="671"/>
    </row>
    <row r="34" spans="1:81" ht="6.95" customHeight="1">
      <c r="A34" s="669"/>
      <c r="B34" s="670"/>
      <c r="C34" s="670"/>
      <c r="D34" s="670"/>
      <c r="E34" s="670"/>
      <c r="F34" s="670"/>
      <c r="G34" s="670"/>
      <c r="H34" s="670"/>
      <c r="I34" s="670"/>
      <c r="J34" s="670"/>
      <c r="K34" s="670"/>
      <c r="L34" s="670"/>
      <c r="M34" s="670"/>
      <c r="N34" s="670"/>
      <c r="O34" s="670"/>
      <c r="P34" s="670"/>
      <c r="Q34" s="670"/>
      <c r="R34" s="670"/>
      <c r="S34" s="670"/>
      <c r="T34" s="670"/>
      <c r="U34" s="670"/>
      <c r="V34" s="670"/>
      <c r="W34" s="670"/>
      <c r="X34" s="670"/>
      <c r="Y34" s="670"/>
      <c r="Z34" s="670"/>
      <c r="AA34" s="670"/>
      <c r="AB34" s="670"/>
      <c r="AC34" s="670"/>
      <c r="AD34" s="670"/>
      <c r="AE34" s="670"/>
      <c r="AF34" s="670"/>
      <c r="AG34" s="670"/>
      <c r="AH34" s="670"/>
      <c r="AI34" s="670"/>
      <c r="AJ34" s="670"/>
      <c r="AK34" s="670"/>
      <c r="AL34" s="670"/>
      <c r="AM34" s="670"/>
      <c r="AN34" s="670"/>
      <c r="AO34" s="670"/>
      <c r="AP34" s="670"/>
      <c r="AQ34" s="670"/>
      <c r="AR34" s="670"/>
      <c r="AS34" s="670"/>
      <c r="AT34" s="670"/>
      <c r="AU34" s="670"/>
      <c r="AV34" s="670"/>
      <c r="AW34" s="670"/>
      <c r="AX34" s="670"/>
      <c r="AY34" s="670"/>
      <c r="AZ34" s="670"/>
      <c r="BA34" s="670"/>
      <c r="BB34" s="670"/>
      <c r="BC34" s="670"/>
      <c r="BD34" s="670"/>
      <c r="BE34" s="670"/>
      <c r="BF34" s="670"/>
      <c r="BG34" s="670"/>
      <c r="BH34" s="670"/>
      <c r="BI34" s="670"/>
      <c r="BJ34" s="670"/>
      <c r="BK34" s="670"/>
      <c r="BL34" s="670"/>
      <c r="BM34" s="670"/>
      <c r="BN34" s="670"/>
      <c r="BO34" s="670"/>
      <c r="BP34" s="670"/>
      <c r="BQ34" s="670"/>
      <c r="BR34" s="670"/>
      <c r="BS34" s="670"/>
      <c r="BT34" s="670"/>
      <c r="BU34" s="670"/>
      <c r="BV34" s="670"/>
      <c r="BW34" s="670"/>
      <c r="BX34" s="670"/>
      <c r="BY34" s="670"/>
      <c r="BZ34" s="670"/>
      <c r="CA34" s="670"/>
      <c r="CB34" s="670"/>
      <c r="CC34" s="671"/>
    </row>
    <row r="35" spans="1:81" ht="6.95" customHeight="1">
      <c r="A35" s="669"/>
      <c r="B35" s="670"/>
      <c r="C35" s="670"/>
      <c r="D35" s="670"/>
      <c r="E35" s="670"/>
      <c r="F35" s="670"/>
      <c r="G35" s="670"/>
      <c r="H35" s="670"/>
      <c r="I35" s="670"/>
      <c r="J35" s="670"/>
      <c r="K35" s="670"/>
      <c r="L35" s="670"/>
      <c r="M35" s="670"/>
      <c r="N35" s="670"/>
      <c r="O35" s="670"/>
      <c r="P35" s="670"/>
      <c r="Q35" s="670"/>
      <c r="R35" s="670"/>
      <c r="S35" s="670"/>
      <c r="T35" s="670"/>
      <c r="U35" s="670"/>
      <c r="V35" s="670"/>
      <c r="W35" s="670"/>
      <c r="X35" s="670"/>
      <c r="Y35" s="670"/>
      <c r="Z35" s="670"/>
      <c r="AA35" s="670"/>
      <c r="AB35" s="670"/>
      <c r="AC35" s="670"/>
      <c r="AD35" s="670"/>
      <c r="AE35" s="670"/>
      <c r="AF35" s="670"/>
      <c r="AG35" s="670"/>
      <c r="AH35" s="670"/>
      <c r="AI35" s="670"/>
      <c r="AJ35" s="670"/>
      <c r="AK35" s="670"/>
      <c r="AL35" s="670"/>
      <c r="AM35" s="670"/>
      <c r="AN35" s="670"/>
      <c r="AO35" s="670"/>
      <c r="AP35" s="670"/>
      <c r="AQ35" s="670"/>
      <c r="AR35" s="670"/>
      <c r="AS35" s="670"/>
      <c r="AT35" s="670"/>
      <c r="AU35" s="670"/>
      <c r="AV35" s="670"/>
      <c r="AW35" s="670"/>
      <c r="AX35" s="670"/>
      <c r="AY35" s="670"/>
      <c r="AZ35" s="670"/>
      <c r="BA35" s="670"/>
      <c r="BB35" s="670"/>
      <c r="BC35" s="670"/>
      <c r="BD35" s="670"/>
      <c r="BE35" s="670"/>
      <c r="BF35" s="670"/>
      <c r="BG35" s="670"/>
      <c r="BH35" s="670"/>
      <c r="BI35" s="670"/>
      <c r="BJ35" s="670"/>
      <c r="BK35" s="670"/>
      <c r="BL35" s="670"/>
      <c r="BM35" s="670"/>
      <c r="BN35" s="670"/>
      <c r="BO35" s="670"/>
      <c r="BP35" s="670"/>
      <c r="BQ35" s="670"/>
      <c r="BR35" s="670"/>
      <c r="BS35" s="670"/>
      <c r="BT35" s="670"/>
      <c r="BU35" s="670"/>
      <c r="BV35" s="670"/>
      <c r="BW35" s="670"/>
      <c r="BX35" s="670"/>
      <c r="BY35" s="670"/>
      <c r="BZ35" s="670"/>
      <c r="CA35" s="670"/>
      <c r="CB35" s="670"/>
      <c r="CC35" s="671"/>
    </row>
    <row r="36" spans="1:81" ht="6.95" customHeight="1">
      <c r="A36" s="669"/>
      <c r="B36" s="670"/>
      <c r="C36" s="670"/>
      <c r="D36" s="670"/>
      <c r="E36" s="670"/>
      <c r="F36" s="670"/>
      <c r="G36" s="670"/>
      <c r="H36" s="670"/>
      <c r="I36" s="670"/>
      <c r="J36" s="670"/>
      <c r="K36" s="670"/>
      <c r="L36" s="670"/>
      <c r="M36" s="670"/>
      <c r="N36" s="670"/>
      <c r="O36" s="670"/>
      <c r="P36" s="670"/>
      <c r="Q36" s="670"/>
      <c r="R36" s="670"/>
      <c r="S36" s="670"/>
      <c r="T36" s="670"/>
      <c r="U36" s="670"/>
      <c r="V36" s="670"/>
      <c r="W36" s="670"/>
      <c r="X36" s="670"/>
      <c r="Y36" s="670"/>
      <c r="Z36" s="670"/>
      <c r="AA36" s="670"/>
      <c r="AB36" s="670"/>
      <c r="AC36" s="670"/>
      <c r="AD36" s="670"/>
      <c r="AE36" s="670"/>
      <c r="AF36" s="670"/>
      <c r="AG36" s="670"/>
      <c r="AH36" s="670"/>
      <c r="AI36" s="670"/>
      <c r="AJ36" s="670"/>
      <c r="AK36" s="670"/>
      <c r="AL36" s="670"/>
      <c r="AM36" s="670"/>
      <c r="AN36" s="670"/>
      <c r="AO36" s="670"/>
      <c r="AP36" s="670"/>
      <c r="AQ36" s="670"/>
      <c r="AR36" s="670"/>
      <c r="AS36" s="670"/>
      <c r="AT36" s="670"/>
      <c r="AU36" s="670"/>
      <c r="AV36" s="670"/>
      <c r="AW36" s="670"/>
      <c r="AX36" s="670"/>
      <c r="AY36" s="670"/>
      <c r="AZ36" s="670"/>
      <c r="BA36" s="670"/>
      <c r="BB36" s="670"/>
      <c r="BC36" s="670"/>
      <c r="BD36" s="670"/>
      <c r="BE36" s="670"/>
      <c r="BF36" s="670"/>
      <c r="BG36" s="670"/>
      <c r="BH36" s="670"/>
      <c r="BI36" s="670"/>
      <c r="BJ36" s="670"/>
      <c r="BK36" s="670"/>
      <c r="BL36" s="670"/>
      <c r="BM36" s="670"/>
      <c r="BN36" s="670"/>
      <c r="BO36" s="670"/>
      <c r="BP36" s="670"/>
      <c r="BQ36" s="670"/>
      <c r="BR36" s="670"/>
      <c r="BS36" s="670"/>
      <c r="BT36" s="670"/>
      <c r="BU36" s="670"/>
      <c r="BV36" s="670"/>
      <c r="BW36" s="670"/>
      <c r="BX36" s="670"/>
      <c r="BY36" s="670"/>
      <c r="BZ36" s="670"/>
      <c r="CA36" s="670"/>
      <c r="CB36" s="670"/>
      <c r="CC36" s="671"/>
    </row>
    <row r="37" spans="1:81" ht="6.95" customHeight="1">
      <c r="A37" s="669"/>
      <c r="B37" s="670"/>
      <c r="C37" s="670"/>
      <c r="D37" s="670"/>
      <c r="E37" s="670"/>
      <c r="F37" s="670"/>
      <c r="G37" s="670"/>
      <c r="H37" s="670"/>
      <c r="I37" s="670"/>
      <c r="J37" s="670"/>
      <c r="K37" s="670"/>
      <c r="L37" s="670"/>
      <c r="M37" s="670"/>
      <c r="N37" s="670"/>
      <c r="O37" s="670"/>
      <c r="P37" s="670"/>
      <c r="Q37" s="670"/>
      <c r="R37" s="670"/>
      <c r="S37" s="670"/>
      <c r="T37" s="670"/>
      <c r="U37" s="670"/>
      <c r="V37" s="670"/>
      <c r="W37" s="670"/>
      <c r="X37" s="670"/>
      <c r="Y37" s="670"/>
      <c r="Z37" s="670"/>
      <c r="AA37" s="670"/>
      <c r="AB37" s="670"/>
      <c r="AC37" s="670"/>
      <c r="AD37" s="670"/>
      <c r="AE37" s="670"/>
      <c r="AF37" s="670"/>
      <c r="AG37" s="670"/>
      <c r="AH37" s="670"/>
      <c r="AI37" s="670"/>
      <c r="AJ37" s="670"/>
      <c r="AK37" s="670"/>
      <c r="AL37" s="670"/>
      <c r="AM37" s="670"/>
      <c r="AN37" s="670"/>
      <c r="AO37" s="670"/>
      <c r="AP37" s="670"/>
      <c r="AQ37" s="670"/>
      <c r="AR37" s="670"/>
      <c r="AS37" s="670"/>
      <c r="AT37" s="670"/>
      <c r="AU37" s="670"/>
      <c r="AV37" s="670"/>
      <c r="AW37" s="670"/>
      <c r="AX37" s="670"/>
      <c r="AY37" s="670"/>
      <c r="AZ37" s="670"/>
      <c r="BA37" s="670"/>
      <c r="BB37" s="670"/>
      <c r="BC37" s="670"/>
      <c r="BD37" s="670"/>
      <c r="BE37" s="670"/>
      <c r="BF37" s="670"/>
      <c r="BG37" s="670"/>
      <c r="BH37" s="670"/>
      <c r="BI37" s="670"/>
      <c r="BJ37" s="670"/>
      <c r="BK37" s="670"/>
      <c r="BL37" s="670"/>
      <c r="BM37" s="670"/>
      <c r="BN37" s="670"/>
      <c r="BO37" s="670"/>
      <c r="BP37" s="670"/>
      <c r="BQ37" s="670"/>
      <c r="BR37" s="670"/>
      <c r="BS37" s="670"/>
      <c r="BT37" s="670"/>
      <c r="BU37" s="670"/>
      <c r="BV37" s="670"/>
      <c r="BW37" s="670"/>
      <c r="BX37" s="670"/>
      <c r="BY37" s="670"/>
      <c r="BZ37" s="670"/>
      <c r="CA37" s="670"/>
      <c r="CB37" s="670"/>
      <c r="CC37" s="671"/>
    </row>
    <row r="38" spans="1:81" ht="6.95" customHeight="1">
      <c r="A38" s="669"/>
      <c r="B38" s="670"/>
      <c r="C38" s="670"/>
      <c r="D38" s="670"/>
      <c r="E38" s="670"/>
      <c r="F38" s="670"/>
      <c r="G38" s="670"/>
      <c r="H38" s="670"/>
      <c r="I38" s="670"/>
      <c r="J38" s="670"/>
      <c r="K38" s="670"/>
      <c r="L38" s="670"/>
      <c r="M38" s="670"/>
      <c r="N38" s="670"/>
      <c r="O38" s="670"/>
      <c r="P38" s="670"/>
      <c r="Q38" s="670"/>
      <c r="R38" s="670"/>
      <c r="S38" s="670"/>
      <c r="T38" s="670"/>
      <c r="U38" s="670"/>
      <c r="V38" s="670"/>
      <c r="W38" s="670"/>
      <c r="X38" s="670"/>
      <c r="Y38" s="670"/>
      <c r="Z38" s="670"/>
      <c r="AA38" s="670"/>
      <c r="AB38" s="670"/>
      <c r="AC38" s="670"/>
      <c r="AD38" s="670"/>
      <c r="AE38" s="670"/>
      <c r="AF38" s="670"/>
      <c r="AG38" s="670"/>
      <c r="AH38" s="670"/>
      <c r="AI38" s="670"/>
      <c r="AJ38" s="670"/>
      <c r="AK38" s="670"/>
      <c r="AL38" s="670"/>
      <c r="AM38" s="670"/>
      <c r="AN38" s="670"/>
      <c r="AO38" s="670"/>
      <c r="AP38" s="670"/>
      <c r="AQ38" s="670"/>
      <c r="AR38" s="670"/>
      <c r="AS38" s="670"/>
      <c r="AT38" s="670"/>
      <c r="AU38" s="670"/>
      <c r="AV38" s="670"/>
      <c r="AW38" s="670"/>
      <c r="AX38" s="670"/>
      <c r="AY38" s="670"/>
      <c r="AZ38" s="670"/>
      <c r="BA38" s="670"/>
      <c r="BB38" s="670"/>
      <c r="BC38" s="670"/>
      <c r="BD38" s="670"/>
      <c r="BE38" s="670"/>
      <c r="BF38" s="670"/>
      <c r="BG38" s="670"/>
      <c r="BH38" s="670"/>
      <c r="BI38" s="670"/>
      <c r="BJ38" s="670"/>
      <c r="BK38" s="670"/>
      <c r="BL38" s="670"/>
      <c r="BM38" s="670"/>
      <c r="BN38" s="670"/>
      <c r="BO38" s="670"/>
      <c r="BP38" s="670"/>
      <c r="BQ38" s="670"/>
      <c r="BR38" s="670"/>
      <c r="BS38" s="670"/>
      <c r="BT38" s="670"/>
      <c r="BU38" s="670"/>
      <c r="BV38" s="670"/>
      <c r="BW38" s="670"/>
      <c r="BX38" s="670"/>
      <c r="BY38" s="670"/>
      <c r="BZ38" s="670"/>
      <c r="CA38" s="670"/>
      <c r="CB38" s="670"/>
      <c r="CC38" s="671"/>
    </row>
    <row r="39" spans="1:81" ht="6.95" customHeight="1">
      <c r="A39" s="669"/>
      <c r="B39" s="670"/>
      <c r="C39" s="670"/>
      <c r="D39" s="670"/>
      <c r="E39" s="670"/>
      <c r="F39" s="670"/>
      <c r="G39" s="670"/>
      <c r="H39" s="670"/>
      <c r="I39" s="670"/>
      <c r="J39" s="670"/>
      <c r="K39" s="670"/>
      <c r="L39" s="670"/>
      <c r="M39" s="670"/>
      <c r="N39" s="670"/>
      <c r="O39" s="670"/>
      <c r="P39" s="670"/>
      <c r="Q39" s="670"/>
      <c r="R39" s="670"/>
      <c r="S39" s="670"/>
      <c r="T39" s="670"/>
      <c r="U39" s="670"/>
      <c r="V39" s="670"/>
      <c r="W39" s="670"/>
      <c r="X39" s="670"/>
      <c r="Y39" s="670"/>
      <c r="Z39" s="670"/>
      <c r="AA39" s="670"/>
      <c r="AB39" s="670"/>
      <c r="AC39" s="670"/>
      <c r="AD39" s="670"/>
      <c r="AE39" s="670"/>
      <c r="AF39" s="670"/>
      <c r="AG39" s="670"/>
      <c r="AH39" s="670"/>
      <c r="AI39" s="670"/>
      <c r="AJ39" s="670"/>
      <c r="AK39" s="670"/>
      <c r="AL39" s="670"/>
      <c r="AM39" s="670"/>
      <c r="AN39" s="670"/>
      <c r="AO39" s="670"/>
      <c r="AP39" s="670"/>
      <c r="AQ39" s="670"/>
      <c r="AR39" s="670"/>
      <c r="AS39" s="670"/>
      <c r="AT39" s="670"/>
      <c r="AU39" s="670"/>
      <c r="AV39" s="670"/>
      <c r="AW39" s="670"/>
      <c r="AX39" s="670"/>
      <c r="AY39" s="670"/>
      <c r="AZ39" s="670"/>
      <c r="BA39" s="670"/>
      <c r="BB39" s="670"/>
      <c r="BC39" s="670"/>
      <c r="BD39" s="670"/>
      <c r="BE39" s="670"/>
      <c r="BF39" s="670"/>
      <c r="BG39" s="670"/>
      <c r="BH39" s="670"/>
      <c r="BI39" s="670"/>
      <c r="BJ39" s="670"/>
      <c r="BK39" s="670"/>
      <c r="BL39" s="670"/>
      <c r="BM39" s="670"/>
      <c r="BN39" s="670"/>
      <c r="BO39" s="670"/>
      <c r="BP39" s="670"/>
      <c r="BQ39" s="670"/>
      <c r="BR39" s="670"/>
      <c r="BS39" s="670"/>
      <c r="BT39" s="670"/>
      <c r="BU39" s="670"/>
      <c r="BV39" s="670"/>
      <c r="BW39" s="670"/>
      <c r="BX39" s="670"/>
      <c r="BY39" s="670"/>
      <c r="BZ39" s="670"/>
      <c r="CA39" s="670"/>
      <c r="CB39" s="670"/>
      <c r="CC39" s="671"/>
    </row>
    <row r="40" spans="1:81" ht="6.95" customHeight="1">
      <c r="A40" s="669"/>
      <c r="B40" s="670"/>
      <c r="C40" s="670"/>
      <c r="D40" s="670"/>
      <c r="E40" s="670"/>
      <c r="F40" s="670"/>
      <c r="G40" s="670"/>
      <c r="H40" s="670"/>
      <c r="I40" s="670"/>
      <c r="J40" s="670"/>
      <c r="K40" s="670"/>
      <c r="L40" s="670"/>
      <c r="M40" s="670"/>
      <c r="N40" s="670"/>
      <c r="O40" s="670"/>
      <c r="P40" s="670"/>
      <c r="Q40" s="670"/>
      <c r="R40" s="670"/>
      <c r="S40" s="670"/>
      <c r="T40" s="670"/>
      <c r="U40" s="670"/>
      <c r="V40" s="670"/>
      <c r="W40" s="670"/>
      <c r="X40" s="670"/>
      <c r="Y40" s="670"/>
      <c r="Z40" s="670"/>
      <c r="AA40" s="670"/>
      <c r="AB40" s="670"/>
      <c r="AC40" s="670"/>
      <c r="AD40" s="670"/>
      <c r="AE40" s="670"/>
      <c r="AF40" s="670"/>
      <c r="AG40" s="670"/>
      <c r="AH40" s="670"/>
      <c r="AI40" s="670"/>
      <c r="AJ40" s="670"/>
      <c r="AK40" s="670"/>
      <c r="AL40" s="670"/>
      <c r="AM40" s="670"/>
      <c r="AN40" s="670"/>
      <c r="AO40" s="670"/>
      <c r="AP40" s="670"/>
      <c r="AQ40" s="670"/>
      <c r="AR40" s="670"/>
      <c r="AS40" s="670"/>
      <c r="AT40" s="670"/>
      <c r="AU40" s="670"/>
      <c r="AV40" s="670"/>
      <c r="AW40" s="670"/>
      <c r="AX40" s="670"/>
      <c r="AY40" s="670"/>
      <c r="AZ40" s="670"/>
      <c r="BA40" s="670"/>
      <c r="BB40" s="670"/>
      <c r="BC40" s="670"/>
      <c r="BD40" s="670"/>
      <c r="BE40" s="670"/>
      <c r="BF40" s="670"/>
      <c r="BG40" s="670"/>
      <c r="BH40" s="670"/>
      <c r="BI40" s="670"/>
      <c r="BJ40" s="670"/>
      <c r="BK40" s="670"/>
      <c r="BL40" s="670"/>
      <c r="BM40" s="670"/>
      <c r="BN40" s="670"/>
      <c r="BO40" s="670"/>
      <c r="BP40" s="670"/>
      <c r="BQ40" s="670"/>
      <c r="BR40" s="670"/>
      <c r="BS40" s="670"/>
      <c r="BT40" s="670"/>
      <c r="BU40" s="670"/>
      <c r="BV40" s="670"/>
      <c r="BW40" s="670"/>
      <c r="BX40" s="670"/>
      <c r="BY40" s="670"/>
      <c r="BZ40" s="670"/>
      <c r="CA40" s="670"/>
      <c r="CB40" s="670"/>
      <c r="CC40" s="671"/>
    </row>
    <row r="41" spans="1:81" ht="6.95" customHeight="1">
      <c r="A41" s="669"/>
      <c r="B41" s="670"/>
      <c r="C41" s="670"/>
      <c r="D41" s="670"/>
      <c r="E41" s="670"/>
      <c r="F41" s="670"/>
      <c r="G41" s="670"/>
      <c r="H41" s="670"/>
      <c r="I41" s="670"/>
      <c r="J41" s="670"/>
      <c r="K41" s="670"/>
      <c r="L41" s="670"/>
      <c r="M41" s="670"/>
      <c r="N41" s="670"/>
      <c r="O41" s="670"/>
      <c r="P41" s="670"/>
      <c r="Q41" s="670"/>
      <c r="R41" s="670"/>
      <c r="S41" s="670"/>
      <c r="T41" s="670"/>
      <c r="U41" s="670"/>
      <c r="V41" s="670"/>
      <c r="W41" s="670"/>
      <c r="X41" s="670"/>
      <c r="Y41" s="670"/>
      <c r="Z41" s="670"/>
      <c r="AA41" s="670"/>
      <c r="AB41" s="670"/>
      <c r="AC41" s="670"/>
      <c r="AD41" s="670"/>
      <c r="AE41" s="670"/>
      <c r="AF41" s="670"/>
      <c r="AG41" s="670"/>
      <c r="AH41" s="670"/>
      <c r="AI41" s="670"/>
      <c r="AJ41" s="670"/>
      <c r="AK41" s="670"/>
      <c r="AL41" s="670"/>
      <c r="AM41" s="670"/>
      <c r="AN41" s="670"/>
      <c r="AO41" s="670"/>
      <c r="AP41" s="670"/>
      <c r="AQ41" s="670"/>
      <c r="AR41" s="670"/>
      <c r="AS41" s="670"/>
      <c r="AT41" s="670"/>
      <c r="AU41" s="670"/>
      <c r="AV41" s="670"/>
      <c r="AW41" s="670"/>
      <c r="AX41" s="670"/>
      <c r="AY41" s="670"/>
      <c r="AZ41" s="670"/>
      <c r="BA41" s="670"/>
      <c r="BB41" s="670"/>
      <c r="BC41" s="670"/>
      <c r="BD41" s="670"/>
      <c r="BE41" s="670"/>
      <c r="BF41" s="670"/>
      <c r="BG41" s="670"/>
      <c r="BH41" s="670"/>
      <c r="BI41" s="670"/>
      <c r="BJ41" s="670"/>
      <c r="BK41" s="670"/>
      <c r="BL41" s="670"/>
      <c r="BM41" s="670"/>
      <c r="BN41" s="670"/>
      <c r="BO41" s="670"/>
      <c r="BP41" s="670"/>
      <c r="BQ41" s="670"/>
      <c r="BR41" s="670"/>
      <c r="BS41" s="670"/>
      <c r="BT41" s="670"/>
      <c r="BU41" s="670"/>
      <c r="BV41" s="670"/>
      <c r="BW41" s="670"/>
      <c r="BX41" s="670"/>
      <c r="BY41" s="670"/>
      <c r="BZ41" s="670"/>
      <c r="CA41" s="670"/>
      <c r="CB41" s="670"/>
      <c r="CC41" s="671"/>
    </row>
    <row r="42" spans="1:81" ht="6.95" customHeight="1">
      <c r="A42" s="669"/>
      <c r="B42" s="670"/>
      <c r="C42" s="670"/>
      <c r="D42" s="670"/>
      <c r="E42" s="670"/>
      <c r="F42" s="670"/>
      <c r="G42" s="670"/>
      <c r="H42" s="670"/>
      <c r="I42" s="670"/>
      <c r="J42" s="670"/>
      <c r="K42" s="670"/>
      <c r="L42" s="670"/>
      <c r="M42" s="670"/>
      <c r="N42" s="670"/>
      <c r="O42" s="670"/>
      <c r="P42" s="670"/>
      <c r="Q42" s="670"/>
      <c r="R42" s="670"/>
      <c r="S42" s="670"/>
      <c r="T42" s="670"/>
      <c r="U42" s="670"/>
      <c r="V42" s="670"/>
      <c r="W42" s="670"/>
      <c r="X42" s="670"/>
      <c r="Y42" s="670"/>
      <c r="Z42" s="670"/>
      <c r="AA42" s="670"/>
      <c r="AB42" s="670"/>
      <c r="AC42" s="670"/>
      <c r="AD42" s="670"/>
      <c r="AE42" s="670"/>
      <c r="AF42" s="670"/>
      <c r="AG42" s="670"/>
      <c r="AH42" s="670"/>
      <c r="AI42" s="670"/>
      <c r="AJ42" s="670"/>
      <c r="AK42" s="670"/>
      <c r="AL42" s="670"/>
      <c r="AM42" s="670"/>
      <c r="AN42" s="670"/>
      <c r="AO42" s="670"/>
      <c r="AP42" s="670"/>
      <c r="AQ42" s="670"/>
      <c r="AR42" s="670"/>
      <c r="AS42" s="670"/>
      <c r="AT42" s="670"/>
      <c r="AU42" s="670"/>
      <c r="AV42" s="670"/>
      <c r="AW42" s="670"/>
      <c r="AX42" s="670"/>
      <c r="AY42" s="670"/>
      <c r="AZ42" s="670"/>
      <c r="BA42" s="670"/>
      <c r="BB42" s="670"/>
      <c r="BC42" s="670"/>
      <c r="BD42" s="670"/>
      <c r="BE42" s="670"/>
      <c r="BF42" s="670"/>
      <c r="BG42" s="670"/>
      <c r="BH42" s="670"/>
      <c r="BI42" s="670"/>
      <c r="BJ42" s="670"/>
      <c r="BK42" s="670"/>
      <c r="BL42" s="670"/>
      <c r="BM42" s="670"/>
      <c r="BN42" s="670"/>
      <c r="BO42" s="670"/>
      <c r="BP42" s="670"/>
      <c r="BQ42" s="670"/>
      <c r="BR42" s="670"/>
      <c r="BS42" s="670"/>
      <c r="BT42" s="670"/>
      <c r="BU42" s="670"/>
      <c r="BV42" s="670"/>
      <c r="BW42" s="670"/>
      <c r="BX42" s="670"/>
      <c r="BY42" s="670"/>
      <c r="BZ42" s="670"/>
      <c r="CA42" s="670"/>
      <c r="CB42" s="670"/>
      <c r="CC42" s="671"/>
    </row>
    <row r="43" spans="1:81" ht="6.95" customHeight="1">
      <c r="A43" s="669"/>
      <c r="B43" s="670"/>
      <c r="C43" s="670"/>
      <c r="D43" s="670"/>
      <c r="E43" s="670"/>
      <c r="F43" s="670"/>
      <c r="G43" s="670"/>
      <c r="H43" s="670"/>
      <c r="I43" s="670"/>
      <c r="J43" s="670"/>
      <c r="K43" s="670"/>
      <c r="L43" s="670"/>
      <c r="M43" s="670"/>
      <c r="N43" s="670"/>
      <c r="O43" s="670"/>
      <c r="P43" s="670"/>
      <c r="Q43" s="670"/>
      <c r="R43" s="670"/>
      <c r="S43" s="670"/>
      <c r="T43" s="670"/>
      <c r="U43" s="670"/>
      <c r="V43" s="670"/>
      <c r="W43" s="670"/>
      <c r="X43" s="670"/>
      <c r="Y43" s="670"/>
      <c r="Z43" s="670"/>
      <c r="AA43" s="670"/>
      <c r="AB43" s="670"/>
      <c r="AC43" s="670"/>
      <c r="AD43" s="670"/>
      <c r="AE43" s="670"/>
      <c r="AF43" s="670"/>
      <c r="AG43" s="670"/>
      <c r="AH43" s="670"/>
      <c r="AI43" s="670"/>
      <c r="AJ43" s="670"/>
      <c r="AK43" s="670"/>
      <c r="AL43" s="670"/>
      <c r="AM43" s="670"/>
      <c r="AN43" s="670"/>
      <c r="AO43" s="670"/>
      <c r="AP43" s="670"/>
      <c r="AQ43" s="670"/>
      <c r="AR43" s="670"/>
      <c r="AS43" s="670"/>
      <c r="AT43" s="670"/>
      <c r="AU43" s="670"/>
      <c r="AV43" s="670"/>
      <c r="AW43" s="670"/>
      <c r="AX43" s="670"/>
      <c r="AY43" s="670"/>
      <c r="AZ43" s="670"/>
      <c r="BA43" s="670"/>
      <c r="BB43" s="670"/>
      <c r="BC43" s="670"/>
      <c r="BD43" s="670"/>
      <c r="BE43" s="670"/>
      <c r="BF43" s="670"/>
      <c r="BG43" s="670"/>
      <c r="BH43" s="670"/>
      <c r="BI43" s="670"/>
      <c r="BJ43" s="670"/>
      <c r="BK43" s="670"/>
      <c r="BL43" s="670"/>
      <c r="BM43" s="670"/>
      <c r="BN43" s="670"/>
      <c r="BO43" s="670"/>
      <c r="BP43" s="670"/>
      <c r="BQ43" s="670"/>
      <c r="BR43" s="670"/>
      <c r="BS43" s="670"/>
      <c r="BT43" s="670"/>
      <c r="BU43" s="670"/>
      <c r="BV43" s="670"/>
      <c r="BW43" s="670"/>
      <c r="BX43" s="670"/>
      <c r="BY43" s="670"/>
      <c r="BZ43" s="670"/>
      <c r="CA43" s="670"/>
      <c r="CB43" s="670"/>
      <c r="CC43" s="671"/>
    </row>
    <row r="44" spans="1:81" ht="6.95" customHeight="1">
      <c r="A44" s="669"/>
      <c r="B44" s="670"/>
      <c r="C44" s="670"/>
      <c r="D44" s="670"/>
      <c r="E44" s="670"/>
      <c r="F44" s="670"/>
      <c r="G44" s="670"/>
      <c r="H44" s="670"/>
      <c r="I44" s="670"/>
      <c r="J44" s="670"/>
      <c r="K44" s="670"/>
      <c r="L44" s="670"/>
      <c r="M44" s="670"/>
      <c r="N44" s="670"/>
      <c r="O44" s="670"/>
      <c r="P44" s="670"/>
      <c r="Q44" s="670"/>
      <c r="R44" s="670"/>
      <c r="S44" s="670"/>
      <c r="T44" s="670"/>
      <c r="U44" s="670"/>
      <c r="V44" s="670"/>
      <c r="W44" s="670"/>
      <c r="X44" s="670"/>
      <c r="Y44" s="670"/>
      <c r="Z44" s="670"/>
      <c r="AA44" s="670"/>
      <c r="AB44" s="670"/>
      <c r="AC44" s="670"/>
      <c r="AD44" s="670"/>
      <c r="AE44" s="670"/>
      <c r="AF44" s="670"/>
      <c r="AG44" s="670"/>
      <c r="AH44" s="670"/>
      <c r="AI44" s="670"/>
      <c r="AJ44" s="670"/>
      <c r="AK44" s="670"/>
      <c r="AL44" s="670"/>
      <c r="AM44" s="670"/>
      <c r="AN44" s="670"/>
      <c r="AO44" s="670"/>
      <c r="AP44" s="670"/>
      <c r="AQ44" s="670"/>
      <c r="AR44" s="670"/>
      <c r="AS44" s="670"/>
      <c r="AT44" s="670"/>
      <c r="AU44" s="670"/>
      <c r="AV44" s="670"/>
      <c r="AW44" s="670"/>
      <c r="AX44" s="670"/>
      <c r="AY44" s="670"/>
      <c r="AZ44" s="670"/>
      <c r="BA44" s="670"/>
      <c r="BB44" s="670"/>
      <c r="BC44" s="670"/>
      <c r="BD44" s="670"/>
      <c r="BE44" s="670"/>
      <c r="BF44" s="670"/>
      <c r="BG44" s="670"/>
      <c r="BH44" s="670"/>
      <c r="BI44" s="670"/>
      <c r="BJ44" s="670"/>
      <c r="BK44" s="670"/>
      <c r="BL44" s="670"/>
      <c r="BM44" s="670"/>
      <c r="BN44" s="670"/>
      <c r="BO44" s="670"/>
      <c r="BP44" s="670"/>
      <c r="BQ44" s="670"/>
      <c r="BR44" s="670"/>
      <c r="BS44" s="670"/>
      <c r="BT44" s="670"/>
      <c r="BU44" s="670"/>
      <c r="BV44" s="670"/>
      <c r="BW44" s="670"/>
      <c r="BX44" s="670"/>
      <c r="BY44" s="670"/>
      <c r="BZ44" s="670"/>
      <c r="CA44" s="670"/>
      <c r="CB44" s="670"/>
      <c r="CC44" s="671"/>
    </row>
    <row r="45" spans="1:81" ht="6.95" customHeight="1">
      <c r="A45" s="669"/>
      <c r="B45" s="670"/>
      <c r="C45" s="670"/>
      <c r="D45" s="670"/>
      <c r="E45" s="670"/>
      <c r="F45" s="670"/>
      <c r="G45" s="670"/>
      <c r="H45" s="670"/>
      <c r="I45" s="670"/>
      <c r="J45" s="670"/>
      <c r="K45" s="670"/>
      <c r="L45" s="670"/>
      <c r="M45" s="670"/>
      <c r="N45" s="670"/>
      <c r="O45" s="670"/>
      <c r="P45" s="670"/>
      <c r="Q45" s="670"/>
      <c r="R45" s="670"/>
      <c r="S45" s="670"/>
      <c r="T45" s="670"/>
      <c r="U45" s="670"/>
      <c r="V45" s="670"/>
      <c r="W45" s="670"/>
      <c r="X45" s="670"/>
      <c r="Y45" s="670"/>
      <c r="Z45" s="670"/>
      <c r="AA45" s="670"/>
      <c r="AB45" s="670"/>
      <c r="AC45" s="670"/>
      <c r="AD45" s="670"/>
      <c r="AE45" s="670"/>
      <c r="AF45" s="670"/>
      <c r="AG45" s="670"/>
      <c r="AH45" s="670"/>
      <c r="AI45" s="670"/>
      <c r="AJ45" s="670"/>
      <c r="AK45" s="670"/>
      <c r="AL45" s="670"/>
      <c r="AM45" s="670"/>
      <c r="AN45" s="670"/>
      <c r="AO45" s="670"/>
      <c r="AP45" s="670"/>
      <c r="AQ45" s="670"/>
      <c r="AR45" s="670"/>
      <c r="AS45" s="670"/>
      <c r="AT45" s="670"/>
      <c r="AU45" s="670"/>
      <c r="AV45" s="670"/>
      <c r="AW45" s="670"/>
      <c r="AX45" s="670"/>
      <c r="AY45" s="670"/>
      <c r="AZ45" s="670"/>
      <c r="BA45" s="670"/>
      <c r="BB45" s="670"/>
      <c r="BC45" s="670"/>
      <c r="BD45" s="670"/>
      <c r="BE45" s="670"/>
      <c r="BF45" s="670"/>
      <c r="BG45" s="670"/>
      <c r="BH45" s="670"/>
      <c r="BI45" s="670"/>
      <c r="BJ45" s="670"/>
      <c r="BK45" s="670"/>
      <c r="BL45" s="670"/>
      <c r="BM45" s="670"/>
      <c r="BN45" s="670"/>
      <c r="BO45" s="670"/>
      <c r="BP45" s="670"/>
      <c r="BQ45" s="670"/>
      <c r="BR45" s="670"/>
      <c r="BS45" s="670"/>
      <c r="BT45" s="670"/>
      <c r="BU45" s="670"/>
      <c r="BV45" s="670"/>
      <c r="BW45" s="670"/>
      <c r="BX45" s="670"/>
      <c r="BY45" s="670"/>
      <c r="BZ45" s="670"/>
      <c r="CA45" s="670"/>
      <c r="CB45" s="670"/>
      <c r="CC45" s="671"/>
    </row>
    <row r="46" spans="1:81" ht="6.95" customHeight="1">
      <c r="A46" s="669"/>
      <c r="B46" s="670"/>
      <c r="C46" s="670"/>
      <c r="D46" s="670"/>
      <c r="E46" s="670"/>
      <c r="F46" s="670"/>
      <c r="G46" s="670"/>
      <c r="H46" s="670"/>
      <c r="I46" s="670"/>
      <c r="J46" s="670"/>
      <c r="K46" s="670"/>
      <c r="L46" s="670"/>
      <c r="M46" s="670"/>
      <c r="N46" s="670"/>
      <c r="O46" s="670"/>
      <c r="P46" s="670"/>
      <c r="Q46" s="670"/>
      <c r="R46" s="670"/>
      <c r="S46" s="670"/>
      <c r="T46" s="670"/>
      <c r="U46" s="670"/>
      <c r="V46" s="670"/>
      <c r="W46" s="670"/>
      <c r="X46" s="670"/>
      <c r="Y46" s="670"/>
      <c r="Z46" s="670"/>
      <c r="AA46" s="670"/>
      <c r="AB46" s="670"/>
      <c r="AC46" s="670"/>
      <c r="AD46" s="670"/>
      <c r="AE46" s="670"/>
      <c r="AF46" s="670"/>
      <c r="AG46" s="670"/>
      <c r="AH46" s="670"/>
      <c r="AI46" s="670"/>
      <c r="AJ46" s="670"/>
      <c r="AK46" s="670"/>
      <c r="AL46" s="670"/>
      <c r="AM46" s="670"/>
      <c r="AN46" s="670"/>
      <c r="AO46" s="670"/>
      <c r="AP46" s="670"/>
      <c r="AQ46" s="670"/>
      <c r="AR46" s="670"/>
      <c r="AS46" s="670"/>
      <c r="AT46" s="670"/>
      <c r="AU46" s="670"/>
      <c r="AV46" s="670"/>
      <c r="AW46" s="670"/>
      <c r="AX46" s="670"/>
      <c r="AY46" s="670"/>
      <c r="AZ46" s="670"/>
      <c r="BA46" s="670"/>
      <c r="BB46" s="670"/>
      <c r="BC46" s="670"/>
      <c r="BD46" s="670"/>
      <c r="BE46" s="670"/>
      <c r="BF46" s="670"/>
      <c r="BG46" s="670"/>
      <c r="BH46" s="670"/>
      <c r="BI46" s="670"/>
      <c r="BJ46" s="670"/>
      <c r="BK46" s="670"/>
      <c r="BL46" s="670"/>
      <c r="BM46" s="670"/>
      <c r="BN46" s="670"/>
      <c r="BO46" s="670"/>
      <c r="BP46" s="670"/>
      <c r="BQ46" s="670"/>
      <c r="BR46" s="670"/>
      <c r="BS46" s="670"/>
      <c r="BT46" s="670"/>
      <c r="BU46" s="670"/>
      <c r="BV46" s="670"/>
      <c r="BW46" s="670"/>
      <c r="BX46" s="670"/>
      <c r="BY46" s="670"/>
      <c r="BZ46" s="670"/>
      <c r="CA46" s="670"/>
      <c r="CB46" s="670"/>
      <c r="CC46" s="671"/>
    </row>
    <row r="47" spans="1:81" ht="6.95" customHeight="1">
      <c r="A47" s="669"/>
      <c r="B47" s="670"/>
      <c r="C47" s="670"/>
      <c r="D47" s="670"/>
      <c r="E47" s="670"/>
      <c r="F47" s="670"/>
      <c r="G47" s="670"/>
      <c r="H47" s="670"/>
      <c r="I47" s="670"/>
      <c r="J47" s="670"/>
      <c r="K47" s="670"/>
      <c r="L47" s="670"/>
      <c r="M47" s="670"/>
      <c r="N47" s="670"/>
      <c r="O47" s="670"/>
      <c r="P47" s="670"/>
      <c r="Q47" s="670"/>
      <c r="R47" s="670"/>
      <c r="S47" s="670"/>
      <c r="T47" s="670"/>
      <c r="U47" s="670"/>
      <c r="V47" s="670"/>
      <c r="W47" s="670"/>
      <c r="X47" s="670"/>
      <c r="Y47" s="670"/>
      <c r="Z47" s="670"/>
      <c r="AA47" s="670"/>
      <c r="AB47" s="670"/>
      <c r="AC47" s="670"/>
      <c r="AD47" s="670"/>
      <c r="AE47" s="670"/>
      <c r="AF47" s="670"/>
      <c r="AG47" s="670"/>
      <c r="AH47" s="670"/>
      <c r="AI47" s="670"/>
      <c r="AJ47" s="670"/>
      <c r="AK47" s="670"/>
      <c r="AL47" s="670"/>
      <c r="AM47" s="670"/>
      <c r="AN47" s="670"/>
      <c r="AO47" s="670"/>
      <c r="AP47" s="670"/>
      <c r="AQ47" s="670"/>
      <c r="AR47" s="670"/>
      <c r="AS47" s="670"/>
      <c r="AT47" s="670"/>
      <c r="AU47" s="670"/>
      <c r="AV47" s="670"/>
      <c r="AW47" s="670"/>
      <c r="AX47" s="670"/>
      <c r="AY47" s="670"/>
      <c r="AZ47" s="670"/>
      <c r="BA47" s="670"/>
      <c r="BB47" s="670"/>
      <c r="BC47" s="670"/>
      <c r="BD47" s="670"/>
      <c r="BE47" s="670"/>
      <c r="BF47" s="670"/>
      <c r="BG47" s="670"/>
      <c r="BH47" s="670"/>
      <c r="BI47" s="670"/>
      <c r="BJ47" s="670"/>
      <c r="BK47" s="670"/>
      <c r="BL47" s="670"/>
      <c r="BM47" s="670"/>
      <c r="BN47" s="670"/>
      <c r="BO47" s="670"/>
      <c r="BP47" s="670"/>
      <c r="BQ47" s="670"/>
      <c r="BR47" s="670"/>
      <c r="BS47" s="670"/>
      <c r="BT47" s="670"/>
      <c r="BU47" s="670"/>
      <c r="BV47" s="670"/>
      <c r="BW47" s="670"/>
      <c r="BX47" s="670"/>
      <c r="BY47" s="670"/>
      <c r="BZ47" s="670"/>
      <c r="CA47" s="670"/>
      <c r="CB47" s="670"/>
      <c r="CC47" s="671"/>
    </row>
    <row r="48" spans="1:81" ht="6.95" customHeight="1">
      <c r="A48" s="669"/>
      <c r="B48" s="670"/>
      <c r="C48" s="670"/>
      <c r="D48" s="670"/>
      <c r="E48" s="670"/>
      <c r="F48" s="670"/>
      <c r="G48" s="670"/>
      <c r="H48" s="670"/>
      <c r="I48" s="670"/>
      <c r="J48" s="670"/>
      <c r="K48" s="670"/>
      <c r="L48" s="670"/>
      <c r="M48" s="670"/>
      <c r="N48" s="670"/>
      <c r="O48" s="670"/>
      <c r="P48" s="670"/>
      <c r="Q48" s="670"/>
      <c r="R48" s="670"/>
      <c r="S48" s="670"/>
      <c r="T48" s="670"/>
      <c r="U48" s="670"/>
      <c r="V48" s="670"/>
      <c r="W48" s="670"/>
      <c r="X48" s="670"/>
      <c r="Y48" s="670"/>
      <c r="Z48" s="670"/>
      <c r="AA48" s="670"/>
      <c r="AB48" s="670"/>
      <c r="AC48" s="670"/>
      <c r="AD48" s="670"/>
      <c r="AE48" s="670"/>
      <c r="AF48" s="670"/>
      <c r="AG48" s="670"/>
      <c r="AH48" s="670"/>
      <c r="AI48" s="670"/>
      <c r="AJ48" s="670"/>
      <c r="AK48" s="670"/>
      <c r="AL48" s="670"/>
      <c r="AM48" s="670"/>
      <c r="AN48" s="670"/>
      <c r="AO48" s="670"/>
      <c r="AP48" s="670"/>
      <c r="AQ48" s="670"/>
      <c r="AR48" s="670"/>
      <c r="AS48" s="670"/>
      <c r="AT48" s="670"/>
      <c r="AU48" s="670"/>
      <c r="AV48" s="670"/>
      <c r="AW48" s="670"/>
      <c r="AX48" s="670"/>
      <c r="AY48" s="670"/>
      <c r="AZ48" s="670"/>
      <c r="BA48" s="670"/>
      <c r="BB48" s="670"/>
      <c r="BC48" s="670"/>
      <c r="BD48" s="670"/>
      <c r="BE48" s="670"/>
      <c r="BF48" s="670"/>
      <c r="BG48" s="670"/>
      <c r="BH48" s="670"/>
      <c r="BI48" s="670"/>
      <c r="BJ48" s="670"/>
      <c r="BK48" s="670"/>
      <c r="BL48" s="670"/>
      <c r="BM48" s="670"/>
      <c r="BN48" s="670"/>
      <c r="BO48" s="670"/>
      <c r="BP48" s="670"/>
      <c r="BQ48" s="670"/>
      <c r="BR48" s="670"/>
      <c r="BS48" s="670"/>
      <c r="BT48" s="670"/>
      <c r="BU48" s="670"/>
      <c r="BV48" s="670"/>
      <c r="BW48" s="670"/>
      <c r="BX48" s="670"/>
      <c r="BY48" s="670"/>
      <c r="BZ48" s="670"/>
      <c r="CA48" s="670"/>
      <c r="CB48" s="670"/>
      <c r="CC48" s="671"/>
    </row>
    <row r="49" spans="1:81" ht="6.95" customHeight="1">
      <c r="A49" s="669"/>
      <c r="B49" s="670"/>
      <c r="C49" s="670"/>
      <c r="D49" s="670"/>
      <c r="E49" s="670"/>
      <c r="F49" s="670"/>
      <c r="G49" s="670"/>
      <c r="H49" s="670"/>
      <c r="I49" s="670"/>
      <c r="J49" s="670"/>
      <c r="K49" s="670"/>
      <c r="L49" s="670"/>
      <c r="M49" s="670"/>
      <c r="N49" s="670"/>
      <c r="O49" s="670"/>
      <c r="P49" s="670"/>
      <c r="Q49" s="670"/>
      <c r="R49" s="670"/>
      <c r="S49" s="670"/>
      <c r="T49" s="670"/>
      <c r="U49" s="670"/>
      <c r="V49" s="670"/>
      <c r="W49" s="670"/>
      <c r="X49" s="670"/>
      <c r="Y49" s="670"/>
      <c r="Z49" s="670"/>
      <c r="AA49" s="670"/>
      <c r="AB49" s="670"/>
      <c r="AC49" s="670"/>
      <c r="AD49" s="670"/>
      <c r="AE49" s="670"/>
      <c r="AF49" s="670"/>
      <c r="AG49" s="670"/>
      <c r="AH49" s="670"/>
      <c r="AI49" s="670"/>
      <c r="AJ49" s="670"/>
      <c r="AK49" s="670"/>
      <c r="AL49" s="670"/>
      <c r="AM49" s="670"/>
      <c r="AN49" s="670"/>
      <c r="AO49" s="670"/>
      <c r="AP49" s="670"/>
      <c r="AQ49" s="670"/>
      <c r="AR49" s="670"/>
      <c r="AS49" s="670"/>
      <c r="AT49" s="670"/>
      <c r="AU49" s="670"/>
      <c r="AV49" s="670"/>
      <c r="AW49" s="670"/>
      <c r="AX49" s="670"/>
      <c r="AY49" s="670"/>
      <c r="AZ49" s="670"/>
      <c r="BA49" s="670"/>
      <c r="BB49" s="670"/>
      <c r="BC49" s="670"/>
      <c r="BD49" s="670"/>
      <c r="BE49" s="670"/>
      <c r="BF49" s="670"/>
      <c r="BG49" s="670"/>
      <c r="BH49" s="670"/>
      <c r="BI49" s="670"/>
      <c r="BJ49" s="670"/>
      <c r="BK49" s="670"/>
      <c r="BL49" s="670"/>
      <c r="BM49" s="670"/>
      <c r="BN49" s="670"/>
      <c r="BO49" s="670"/>
      <c r="BP49" s="670"/>
      <c r="BQ49" s="670"/>
      <c r="BR49" s="670"/>
      <c r="BS49" s="670"/>
      <c r="BT49" s="670"/>
      <c r="BU49" s="670"/>
      <c r="BV49" s="670"/>
      <c r="BW49" s="670"/>
      <c r="BX49" s="670"/>
      <c r="BY49" s="670"/>
      <c r="BZ49" s="670"/>
      <c r="CA49" s="670"/>
      <c r="CB49" s="670"/>
      <c r="CC49" s="671"/>
    </row>
    <row r="50" spans="1:81" ht="6.95" customHeight="1">
      <c r="A50" s="669"/>
      <c r="B50" s="670"/>
      <c r="C50" s="670"/>
      <c r="D50" s="670"/>
      <c r="E50" s="670"/>
      <c r="F50" s="670"/>
      <c r="G50" s="670"/>
      <c r="H50" s="670"/>
      <c r="I50" s="670"/>
      <c r="J50" s="670"/>
      <c r="K50" s="670"/>
      <c r="L50" s="670"/>
      <c r="M50" s="670"/>
      <c r="N50" s="670"/>
      <c r="O50" s="670"/>
      <c r="P50" s="670"/>
      <c r="Q50" s="670"/>
      <c r="R50" s="670"/>
      <c r="S50" s="670"/>
      <c r="T50" s="670"/>
      <c r="U50" s="670"/>
      <c r="V50" s="670"/>
      <c r="W50" s="670"/>
      <c r="X50" s="670"/>
      <c r="Y50" s="670"/>
      <c r="Z50" s="670"/>
      <c r="AA50" s="670"/>
      <c r="AB50" s="670"/>
      <c r="AC50" s="670"/>
      <c r="AD50" s="670"/>
      <c r="AE50" s="670"/>
      <c r="AF50" s="670"/>
      <c r="AG50" s="670"/>
      <c r="AH50" s="670"/>
      <c r="AI50" s="670"/>
      <c r="AJ50" s="670"/>
      <c r="AK50" s="670"/>
      <c r="AL50" s="670"/>
      <c r="AM50" s="670"/>
      <c r="AN50" s="670"/>
      <c r="AO50" s="670"/>
      <c r="AP50" s="670"/>
      <c r="AQ50" s="670"/>
      <c r="AR50" s="670"/>
      <c r="AS50" s="670"/>
      <c r="AT50" s="670"/>
      <c r="AU50" s="670"/>
      <c r="AV50" s="670"/>
      <c r="AW50" s="670"/>
      <c r="AX50" s="670"/>
      <c r="AY50" s="670"/>
      <c r="AZ50" s="670"/>
      <c r="BA50" s="670"/>
      <c r="BB50" s="670"/>
      <c r="BC50" s="670"/>
      <c r="BD50" s="670"/>
      <c r="BE50" s="670"/>
      <c r="BF50" s="670"/>
      <c r="BG50" s="670"/>
      <c r="BH50" s="670"/>
      <c r="BI50" s="670"/>
      <c r="BJ50" s="670"/>
      <c r="BK50" s="670"/>
      <c r="BL50" s="670"/>
      <c r="BM50" s="670"/>
      <c r="BN50" s="670"/>
      <c r="BO50" s="670"/>
      <c r="BP50" s="670"/>
      <c r="BQ50" s="670"/>
      <c r="BR50" s="670"/>
      <c r="BS50" s="670"/>
      <c r="BT50" s="670"/>
      <c r="BU50" s="670"/>
      <c r="BV50" s="670"/>
      <c r="BW50" s="670"/>
      <c r="BX50" s="670"/>
      <c r="BY50" s="670"/>
      <c r="BZ50" s="670"/>
      <c r="CA50" s="670"/>
      <c r="CB50" s="670"/>
      <c r="CC50" s="671"/>
    </row>
    <row r="51" spans="1:81" ht="6.95" customHeight="1">
      <c r="A51" s="669"/>
      <c r="B51" s="670"/>
      <c r="C51" s="670"/>
      <c r="D51" s="670"/>
      <c r="E51" s="670"/>
      <c r="F51" s="670"/>
      <c r="G51" s="670"/>
      <c r="H51" s="670"/>
      <c r="I51" s="670"/>
      <c r="J51" s="670"/>
      <c r="K51" s="670"/>
      <c r="L51" s="670"/>
      <c r="M51" s="670"/>
      <c r="N51" s="670"/>
      <c r="O51" s="670"/>
      <c r="P51" s="670"/>
      <c r="Q51" s="670"/>
      <c r="R51" s="670"/>
      <c r="S51" s="670"/>
      <c r="T51" s="670"/>
      <c r="U51" s="670"/>
      <c r="V51" s="670"/>
      <c r="W51" s="670"/>
      <c r="X51" s="670"/>
      <c r="Y51" s="670"/>
      <c r="Z51" s="670"/>
      <c r="AA51" s="670"/>
      <c r="AB51" s="670"/>
      <c r="AC51" s="670"/>
      <c r="AD51" s="670"/>
      <c r="AE51" s="670"/>
      <c r="AF51" s="670"/>
      <c r="AG51" s="670"/>
      <c r="AH51" s="670"/>
      <c r="AI51" s="670"/>
      <c r="AJ51" s="670"/>
      <c r="AK51" s="670"/>
      <c r="AL51" s="670"/>
      <c r="AM51" s="670"/>
      <c r="AN51" s="670"/>
      <c r="AO51" s="670"/>
      <c r="AP51" s="670"/>
      <c r="AQ51" s="670"/>
      <c r="AR51" s="670"/>
      <c r="AS51" s="670"/>
      <c r="AT51" s="670"/>
      <c r="AU51" s="670"/>
      <c r="AV51" s="670"/>
      <c r="AW51" s="670"/>
      <c r="AX51" s="670"/>
      <c r="AY51" s="670"/>
      <c r="AZ51" s="670"/>
      <c r="BA51" s="670"/>
      <c r="BB51" s="670"/>
      <c r="BC51" s="670"/>
      <c r="BD51" s="670"/>
      <c r="BE51" s="670"/>
      <c r="BF51" s="670"/>
      <c r="BG51" s="670"/>
      <c r="BH51" s="670"/>
      <c r="BI51" s="670"/>
      <c r="BJ51" s="670"/>
      <c r="BK51" s="670"/>
      <c r="BL51" s="670"/>
      <c r="BM51" s="670"/>
      <c r="BN51" s="670"/>
      <c r="BO51" s="670"/>
      <c r="BP51" s="670"/>
      <c r="BQ51" s="670"/>
      <c r="BR51" s="670"/>
      <c r="BS51" s="670"/>
      <c r="BT51" s="670"/>
      <c r="BU51" s="670"/>
      <c r="BV51" s="670"/>
      <c r="BW51" s="670"/>
      <c r="BX51" s="670"/>
      <c r="BY51" s="670"/>
      <c r="BZ51" s="670"/>
      <c r="CA51" s="670"/>
      <c r="CB51" s="670"/>
      <c r="CC51" s="671"/>
    </row>
    <row r="52" spans="1:81" ht="6.95" customHeight="1">
      <c r="A52" s="669"/>
      <c r="B52" s="670"/>
      <c r="C52" s="670"/>
      <c r="D52" s="670"/>
      <c r="E52" s="670"/>
      <c r="F52" s="670"/>
      <c r="G52" s="670"/>
      <c r="H52" s="670"/>
      <c r="I52" s="670"/>
      <c r="J52" s="670"/>
      <c r="K52" s="670"/>
      <c r="L52" s="670"/>
      <c r="M52" s="670"/>
      <c r="N52" s="670"/>
      <c r="O52" s="670"/>
      <c r="P52" s="670"/>
      <c r="Q52" s="670"/>
      <c r="R52" s="670"/>
      <c r="S52" s="670"/>
      <c r="T52" s="670"/>
      <c r="U52" s="670"/>
      <c r="V52" s="670"/>
      <c r="W52" s="670"/>
      <c r="X52" s="670"/>
      <c r="Y52" s="670"/>
      <c r="Z52" s="670"/>
      <c r="AA52" s="670"/>
      <c r="AB52" s="670"/>
      <c r="AC52" s="670"/>
      <c r="AD52" s="670"/>
      <c r="AE52" s="670"/>
      <c r="AF52" s="670"/>
      <c r="AG52" s="670"/>
      <c r="AH52" s="670"/>
      <c r="AI52" s="670"/>
      <c r="AJ52" s="670"/>
      <c r="AK52" s="670"/>
      <c r="AL52" s="670"/>
      <c r="AM52" s="670"/>
      <c r="AN52" s="670"/>
      <c r="AO52" s="670"/>
      <c r="AP52" s="670"/>
      <c r="AQ52" s="670"/>
      <c r="AR52" s="670"/>
      <c r="AS52" s="670"/>
      <c r="AT52" s="670"/>
      <c r="AU52" s="670"/>
      <c r="AV52" s="670"/>
      <c r="AW52" s="670"/>
      <c r="AX52" s="670"/>
      <c r="AY52" s="670"/>
      <c r="AZ52" s="670"/>
      <c r="BA52" s="670"/>
      <c r="BB52" s="670"/>
      <c r="BC52" s="670"/>
      <c r="BD52" s="670"/>
      <c r="BE52" s="670"/>
      <c r="BF52" s="670"/>
      <c r="BG52" s="670"/>
      <c r="BH52" s="670"/>
      <c r="BI52" s="670"/>
      <c r="BJ52" s="670"/>
      <c r="BK52" s="670"/>
      <c r="BL52" s="670"/>
      <c r="BM52" s="670"/>
      <c r="BN52" s="670"/>
      <c r="BO52" s="670"/>
      <c r="BP52" s="670"/>
      <c r="BQ52" s="670"/>
      <c r="BR52" s="670"/>
      <c r="BS52" s="670"/>
      <c r="BT52" s="670"/>
      <c r="BU52" s="670"/>
      <c r="BV52" s="670"/>
      <c r="BW52" s="670"/>
      <c r="BX52" s="670"/>
      <c r="BY52" s="670"/>
      <c r="BZ52" s="670"/>
      <c r="CA52" s="670"/>
      <c r="CB52" s="670"/>
      <c r="CC52" s="671"/>
    </row>
    <row r="53" spans="1:81" ht="6.95" customHeight="1">
      <c r="A53" s="669"/>
      <c r="B53" s="670"/>
      <c r="C53" s="670"/>
      <c r="D53" s="670"/>
      <c r="E53" s="670"/>
      <c r="F53" s="670"/>
      <c r="G53" s="670"/>
      <c r="H53" s="670"/>
      <c r="I53" s="670"/>
      <c r="J53" s="670"/>
      <c r="K53" s="670"/>
      <c r="L53" s="670"/>
      <c r="M53" s="670"/>
      <c r="N53" s="670"/>
      <c r="O53" s="670"/>
      <c r="P53" s="670"/>
      <c r="Q53" s="670"/>
      <c r="R53" s="670"/>
      <c r="S53" s="670"/>
      <c r="T53" s="670"/>
      <c r="U53" s="670"/>
      <c r="V53" s="670"/>
      <c r="W53" s="670"/>
      <c r="X53" s="670"/>
      <c r="Y53" s="670"/>
      <c r="Z53" s="670"/>
      <c r="AA53" s="670"/>
      <c r="AB53" s="670"/>
      <c r="AC53" s="670"/>
      <c r="AD53" s="670"/>
      <c r="AE53" s="670"/>
      <c r="AF53" s="670"/>
      <c r="AG53" s="670"/>
      <c r="AH53" s="670"/>
      <c r="AI53" s="670"/>
      <c r="AJ53" s="670"/>
      <c r="AK53" s="670"/>
      <c r="AL53" s="670"/>
      <c r="AM53" s="670"/>
      <c r="AN53" s="670"/>
      <c r="AO53" s="670"/>
      <c r="AP53" s="670"/>
      <c r="AQ53" s="670"/>
      <c r="AR53" s="670"/>
      <c r="AS53" s="670"/>
      <c r="AT53" s="670"/>
      <c r="AU53" s="670"/>
      <c r="AV53" s="670"/>
      <c r="AW53" s="670"/>
      <c r="AX53" s="670"/>
      <c r="AY53" s="670"/>
      <c r="AZ53" s="670"/>
      <c r="BA53" s="670"/>
      <c r="BB53" s="670"/>
      <c r="BC53" s="670"/>
      <c r="BD53" s="670"/>
      <c r="BE53" s="670"/>
      <c r="BF53" s="670"/>
      <c r="BG53" s="670"/>
      <c r="BH53" s="670"/>
      <c r="BI53" s="670"/>
      <c r="BJ53" s="670"/>
      <c r="BK53" s="670"/>
      <c r="BL53" s="670"/>
      <c r="BM53" s="670"/>
      <c r="BN53" s="670"/>
      <c r="BO53" s="670"/>
      <c r="BP53" s="670"/>
      <c r="BQ53" s="670"/>
      <c r="BR53" s="670"/>
      <c r="BS53" s="670"/>
      <c r="BT53" s="670"/>
      <c r="BU53" s="670"/>
      <c r="BV53" s="670"/>
      <c r="BW53" s="670"/>
      <c r="BX53" s="670"/>
      <c r="BY53" s="670"/>
      <c r="BZ53" s="670"/>
      <c r="CA53" s="670"/>
      <c r="CB53" s="670"/>
      <c r="CC53" s="671"/>
    </row>
    <row r="54" spans="1:81" ht="6.95" customHeight="1">
      <c r="A54" s="669"/>
      <c r="B54" s="670"/>
      <c r="C54" s="670"/>
      <c r="D54" s="670"/>
      <c r="E54" s="670"/>
      <c r="F54" s="670"/>
      <c r="G54" s="670"/>
      <c r="H54" s="670"/>
      <c r="I54" s="670"/>
      <c r="J54" s="670"/>
      <c r="K54" s="670"/>
      <c r="L54" s="670"/>
      <c r="M54" s="670"/>
      <c r="N54" s="670"/>
      <c r="O54" s="670"/>
      <c r="P54" s="670"/>
      <c r="Q54" s="670"/>
      <c r="R54" s="670"/>
      <c r="S54" s="670"/>
      <c r="T54" s="670"/>
      <c r="U54" s="670"/>
      <c r="V54" s="670"/>
      <c r="W54" s="670"/>
      <c r="X54" s="670"/>
      <c r="Y54" s="670"/>
      <c r="Z54" s="670"/>
      <c r="AA54" s="670"/>
      <c r="AB54" s="670"/>
      <c r="AC54" s="670"/>
      <c r="AD54" s="670"/>
      <c r="AE54" s="670"/>
      <c r="AF54" s="670"/>
      <c r="AG54" s="670"/>
      <c r="AH54" s="670"/>
      <c r="AI54" s="670"/>
      <c r="AJ54" s="670"/>
      <c r="AK54" s="670"/>
      <c r="AL54" s="670"/>
      <c r="AM54" s="670"/>
      <c r="AN54" s="670"/>
      <c r="AO54" s="670"/>
      <c r="AP54" s="670"/>
      <c r="AQ54" s="670"/>
      <c r="AR54" s="670"/>
      <c r="AS54" s="670"/>
      <c r="AT54" s="670"/>
      <c r="AU54" s="670"/>
      <c r="AV54" s="670"/>
      <c r="AW54" s="670"/>
      <c r="AX54" s="670"/>
      <c r="AY54" s="670"/>
      <c r="AZ54" s="670"/>
      <c r="BA54" s="670"/>
      <c r="BB54" s="670"/>
      <c r="BC54" s="670"/>
      <c r="BD54" s="670"/>
      <c r="BE54" s="670"/>
      <c r="BF54" s="670"/>
      <c r="BG54" s="670"/>
      <c r="BH54" s="670"/>
      <c r="BI54" s="670"/>
      <c r="BJ54" s="670"/>
      <c r="BK54" s="670"/>
      <c r="BL54" s="670"/>
      <c r="BM54" s="670"/>
      <c r="BN54" s="670"/>
      <c r="BO54" s="670"/>
      <c r="BP54" s="670"/>
      <c r="BQ54" s="670"/>
      <c r="BR54" s="670"/>
      <c r="BS54" s="670"/>
      <c r="BT54" s="670"/>
      <c r="BU54" s="670"/>
      <c r="BV54" s="670"/>
      <c r="BW54" s="670"/>
      <c r="BX54" s="670"/>
      <c r="BY54" s="670"/>
      <c r="BZ54" s="670"/>
      <c r="CA54" s="670"/>
      <c r="CB54" s="670"/>
      <c r="CC54" s="671"/>
    </row>
    <row r="55" spans="1:81" ht="6.95" customHeight="1">
      <c r="A55" s="669"/>
      <c r="B55" s="670"/>
      <c r="C55" s="670"/>
      <c r="D55" s="670"/>
      <c r="E55" s="670"/>
      <c r="F55" s="670"/>
      <c r="G55" s="670"/>
      <c r="H55" s="670"/>
      <c r="I55" s="670"/>
      <c r="J55" s="670"/>
      <c r="K55" s="670"/>
      <c r="L55" s="670"/>
      <c r="M55" s="670"/>
      <c r="N55" s="670"/>
      <c r="O55" s="670"/>
      <c r="P55" s="670"/>
      <c r="Q55" s="670"/>
      <c r="R55" s="670"/>
      <c r="S55" s="670"/>
      <c r="T55" s="670"/>
      <c r="U55" s="670"/>
      <c r="V55" s="670"/>
      <c r="W55" s="670"/>
      <c r="X55" s="670"/>
      <c r="Y55" s="670"/>
      <c r="Z55" s="670"/>
      <c r="AA55" s="670"/>
      <c r="AB55" s="670"/>
      <c r="AC55" s="670"/>
      <c r="AD55" s="670"/>
      <c r="AE55" s="670"/>
      <c r="AF55" s="670"/>
      <c r="AG55" s="670"/>
      <c r="AH55" s="670"/>
      <c r="AI55" s="670"/>
      <c r="AJ55" s="670"/>
      <c r="AK55" s="670"/>
      <c r="AL55" s="670"/>
      <c r="AM55" s="670"/>
      <c r="AN55" s="670"/>
      <c r="AO55" s="670"/>
      <c r="AP55" s="670"/>
      <c r="AQ55" s="670"/>
      <c r="AR55" s="670"/>
      <c r="AS55" s="670"/>
      <c r="AT55" s="670"/>
      <c r="AU55" s="670"/>
      <c r="AV55" s="670"/>
      <c r="AW55" s="670"/>
      <c r="AX55" s="670"/>
      <c r="AY55" s="670"/>
      <c r="AZ55" s="670"/>
      <c r="BA55" s="670"/>
      <c r="BB55" s="670"/>
      <c r="BC55" s="670"/>
      <c r="BD55" s="670"/>
      <c r="BE55" s="670"/>
      <c r="BF55" s="670"/>
      <c r="BG55" s="670"/>
      <c r="BH55" s="670"/>
      <c r="BI55" s="670"/>
      <c r="BJ55" s="670"/>
      <c r="BK55" s="670"/>
      <c r="BL55" s="670"/>
      <c r="BM55" s="670"/>
      <c r="BN55" s="670"/>
      <c r="BO55" s="670"/>
      <c r="BP55" s="670"/>
      <c r="BQ55" s="670"/>
      <c r="BR55" s="670"/>
      <c r="BS55" s="670"/>
      <c r="BT55" s="670"/>
      <c r="BU55" s="670"/>
      <c r="BV55" s="670"/>
      <c r="BW55" s="670"/>
      <c r="BX55" s="670"/>
      <c r="BY55" s="670"/>
      <c r="BZ55" s="670"/>
      <c r="CA55" s="670"/>
      <c r="CB55" s="670"/>
      <c r="CC55" s="671"/>
    </row>
    <row r="56" spans="1:81" ht="6.95" customHeight="1">
      <c r="A56" s="669"/>
      <c r="B56" s="670"/>
      <c r="C56" s="670"/>
      <c r="D56" s="670"/>
      <c r="E56" s="670"/>
      <c r="F56" s="670"/>
      <c r="G56" s="670"/>
      <c r="H56" s="670"/>
      <c r="I56" s="670"/>
      <c r="J56" s="670"/>
      <c r="K56" s="670"/>
      <c r="L56" s="670"/>
      <c r="M56" s="670"/>
      <c r="N56" s="670"/>
      <c r="O56" s="670"/>
      <c r="P56" s="670"/>
      <c r="Q56" s="670"/>
      <c r="R56" s="670"/>
      <c r="S56" s="670"/>
      <c r="T56" s="670"/>
      <c r="U56" s="670"/>
      <c r="V56" s="670"/>
      <c r="W56" s="670"/>
      <c r="X56" s="670"/>
      <c r="Y56" s="670"/>
      <c r="Z56" s="670"/>
      <c r="AA56" s="670"/>
      <c r="AB56" s="670"/>
      <c r="AC56" s="670"/>
      <c r="AD56" s="670"/>
      <c r="AE56" s="670"/>
      <c r="AF56" s="670"/>
      <c r="AG56" s="670"/>
      <c r="AH56" s="670"/>
      <c r="AI56" s="670"/>
      <c r="AJ56" s="670"/>
      <c r="AK56" s="670"/>
      <c r="AL56" s="670"/>
      <c r="AM56" s="670"/>
      <c r="AN56" s="670"/>
      <c r="AO56" s="670"/>
      <c r="AP56" s="670"/>
      <c r="AQ56" s="670"/>
      <c r="AR56" s="670"/>
      <c r="AS56" s="670"/>
      <c r="AT56" s="670"/>
      <c r="AU56" s="670"/>
      <c r="AV56" s="670"/>
      <c r="AW56" s="670"/>
      <c r="AX56" s="670"/>
      <c r="AY56" s="670"/>
      <c r="AZ56" s="670"/>
      <c r="BA56" s="670"/>
      <c r="BB56" s="670"/>
      <c r="BC56" s="670"/>
      <c r="BD56" s="670"/>
      <c r="BE56" s="670"/>
      <c r="BF56" s="670"/>
      <c r="BG56" s="670"/>
      <c r="BH56" s="670"/>
      <c r="BI56" s="670"/>
      <c r="BJ56" s="670"/>
      <c r="BK56" s="670"/>
      <c r="BL56" s="670"/>
      <c r="BM56" s="670"/>
      <c r="BN56" s="670"/>
      <c r="BO56" s="670"/>
      <c r="BP56" s="670"/>
      <c r="BQ56" s="670"/>
      <c r="BR56" s="670"/>
      <c r="BS56" s="670"/>
      <c r="BT56" s="670"/>
      <c r="BU56" s="670"/>
      <c r="BV56" s="670"/>
      <c r="BW56" s="670"/>
      <c r="BX56" s="670"/>
      <c r="BY56" s="670"/>
      <c r="BZ56" s="670"/>
      <c r="CA56" s="670"/>
      <c r="CB56" s="670"/>
      <c r="CC56" s="671"/>
    </row>
    <row r="57" spans="1:81" ht="6.95" customHeight="1">
      <c r="A57" s="669"/>
      <c r="B57" s="670"/>
      <c r="C57" s="670"/>
      <c r="D57" s="670"/>
      <c r="E57" s="670"/>
      <c r="F57" s="670"/>
      <c r="G57" s="670"/>
      <c r="H57" s="670"/>
      <c r="I57" s="670"/>
      <c r="J57" s="670"/>
      <c r="K57" s="670"/>
      <c r="L57" s="670"/>
      <c r="M57" s="670"/>
      <c r="N57" s="670"/>
      <c r="O57" s="670"/>
      <c r="P57" s="670"/>
      <c r="Q57" s="670"/>
      <c r="R57" s="670"/>
      <c r="S57" s="670"/>
      <c r="T57" s="670"/>
      <c r="U57" s="670"/>
      <c r="V57" s="670"/>
      <c r="W57" s="670"/>
      <c r="X57" s="670"/>
      <c r="Y57" s="670"/>
      <c r="Z57" s="670"/>
      <c r="AA57" s="670"/>
      <c r="AB57" s="670"/>
      <c r="AC57" s="670"/>
      <c r="AD57" s="670"/>
      <c r="AE57" s="670"/>
      <c r="AF57" s="670"/>
      <c r="AG57" s="670"/>
      <c r="AH57" s="670"/>
      <c r="AI57" s="670"/>
      <c r="AJ57" s="670"/>
      <c r="AK57" s="670"/>
      <c r="AL57" s="670"/>
      <c r="AM57" s="670"/>
      <c r="AN57" s="670"/>
      <c r="AO57" s="670"/>
      <c r="AP57" s="670"/>
      <c r="AQ57" s="670"/>
      <c r="AR57" s="670"/>
      <c r="AS57" s="670"/>
      <c r="AT57" s="670"/>
      <c r="AU57" s="670"/>
      <c r="AV57" s="670"/>
      <c r="AW57" s="670"/>
      <c r="AX57" s="670"/>
      <c r="AY57" s="670"/>
      <c r="AZ57" s="670"/>
      <c r="BA57" s="670"/>
      <c r="BB57" s="670"/>
      <c r="BC57" s="670"/>
      <c r="BD57" s="670"/>
      <c r="BE57" s="670"/>
      <c r="BF57" s="670"/>
      <c r="BG57" s="670"/>
      <c r="BH57" s="670"/>
      <c r="BI57" s="670"/>
      <c r="BJ57" s="670"/>
      <c r="BK57" s="670"/>
      <c r="BL57" s="670"/>
      <c r="BM57" s="670"/>
      <c r="BN57" s="670"/>
      <c r="BO57" s="670"/>
      <c r="BP57" s="670"/>
      <c r="BQ57" s="670"/>
      <c r="BR57" s="670"/>
      <c r="BS57" s="670"/>
      <c r="BT57" s="670"/>
      <c r="BU57" s="670"/>
      <c r="BV57" s="670"/>
      <c r="BW57" s="670"/>
      <c r="BX57" s="670"/>
      <c r="BY57" s="670"/>
      <c r="BZ57" s="670"/>
      <c r="CA57" s="670"/>
      <c r="CB57" s="670"/>
      <c r="CC57" s="671"/>
    </row>
    <row r="58" spans="1:81" ht="6.95" customHeight="1">
      <c r="A58" s="669"/>
      <c r="B58" s="670"/>
      <c r="C58" s="670"/>
      <c r="D58" s="670"/>
      <c r="E58" s="670"/>
      <c r="F58" s="670"/>
      <c r="G58" s="670"/>
      <c r="H58" s="670"/>
      <c r="I58" s="670"/>
      <c r="J58" s="670"/>
      <c r="K58" s="670"/>
      <c r="L58" s="670"/>
      <c r="M58" s="670"/>
      <c r="N58" s="670"/>
      <c r="O58" s="670"/>
      <c r="P58" s="670"/>
      <c r="Q58" s="670"/>
      <c r="R58" s="670"/>
      <c r="S58" s="670"/>
      <c r="T58" s="670"/>
      <c r="U58" s="670"/>
      <c r="V58" s="670"/>
      <c r="W58" s="670"/>
      <c r="X58" s="670"/>
      <c r="Y58" s="670"/>
      <c r="Z58" s="670"/>
      <c r="AA58" s="670"/>
      <c r="AB58" s="670"/>
      <c r="AC58" s="670"/>
      <c r="AD58" s="670"/>
      <c r="AE58" s="670"/>
      <c r="AF58" s="670"/>
      <c r="AG58" s="670"/>
      <c r="AH58" s="670"/>
      <c r="AI58" s="670"/>
      <c r="AJ58" s="670"/>
      <c r="AK58" s="670"/>
      <c r="AL58" s="670"/>
      <c r="AM58" s="670"/>
      <c r="AN58" s="670"/>
      <c r="AO58" s="670"/>
      <c r="AP58" s="670"/>
      <c r="AQ58" s="670"/>
      <c r="AR58" s="670"/>
      <c r="AS58" s="670"/>
      <c r="AT58" s="670"/>
      <c r="AU58" s="670"/>
      <c r="AV58" s="670"/>
      <c r="AW58" s="670"/>
      <c r="AX58" s="670"/>
      <c r="AY58" s="670"/>
      <c r="AZ58" s="670"/>
      <c r="BA58" s="670"/>
      <c r="BB58" s="670"/>
      <c r="BC58" s="670"/>
      <c r="BD58" s="670"/>
      <c r="BE58" s="670"/>
      <c r="BF58" s="670"/>
      <c r="BG58" s="670"/>
      <c r="BH58" s="670"/>
      <c r="BI58" s="670"/>
      <c r="BJ58" s="670"/>
      <c r="BK58" s="670"/>
      <c r="BL58" s="670"/>
      <c r="BM58" s="670"/>
      <c r="BN58" s="670"/>
      <c r="BO58" s="670"/>
      <c r="BP58" s="670"/>
      <c r="BQ58" s="670"/>
      <c r="BR58" s="670"/>
      <c r="BS58" s="670"/>
      <c r="BT58" s="670"/>
      <c r="BU58" s="670"/>
      <c r="BV58" s="670"/>
      <c r="BW58" s="670"/>
      <c r="BX58" s="670"/>
      <c r="BY58" s="670"/>
      <c r="BZ58" s="670"/>
      <c r="CA58" s="670"/>
      <c r="CB58" s="670"/>
      <c r="CC58" s="671"/>
    </row>
    <row r="59" spans="1:81" ht="6.95" customHeight="1">
      <c r="A59" s="669"/>
      <c r="B59" s="670"/>
      <c r="C59" s="670"/>
      <c r="D59" s="670"/>
      <c r="E59" s="670"/>
      <c r="F59" s="670"/>
      <c r="G59" s="670"/>
      <c r="H59" s="670"/>
      <c r="I59" s="670"/>
      <c r="J59" s="670"/>
      <c r="K59" s="670"/>
      <c r="L59" s="670"/>
      <c r="M59" s="670"/>
      <c r="N59" s="670"/>
      <c r="O59" s="670"/>
      <c r="P59" s="670"/>
      <c r="Q59" s="670"/>
      <c r="R59" s="670"/>
      <c r="S59" s="670"/>
      <c r="T59" s="670"/>
      <c r="U59" s="670"/>
      <c r="V59" s="670"/>
      <c r="W59" s="670"/>
      <c r="X59" s="670"/>
      <c r="Y59" s="670"/>
      <c r="Z59" s="670"/>
      <c r="AA59" s="670"/>
      <c r="AB59" s="670"/>
      <c r="AC59" s="670"/>
      <c r="AD59" s="670"/>
      <c r="AE59" s="670"/>
      <c r="AF59" s="670"/>
      <c r="AG59" s="670"/>
      <c r="AH59" s="670"/>
      <c r="AI59" s="670"/>
      <c r="AJ59" s="670"/>
      <c r="AK59" s="670"/>
      <c r="AL59" s="670"/>
      <c r="AM59" s="670"/>
      <c r="AN59" s="670"/>
      <c r="AO59" s="670"/>
      <c r="AP59" s="670"/>
      <c r="AQ59" s="670"/>
      <c r="AR59" s="670"/>
      <c r="AS59" s="670"/>
      <c r="AT59" s="670"/>
      <c r="AU59" s="670"/>
      <c r="AV59" s="670"/>
      <c r="AW59" s="670"/>
      <c r="AX59" s="670"/>
      <c r="AY59" s="670"/>
      <c r="AZ59" s="670"/>
      <c r="BA59" s="670"/>
      <c r="BB59" s="670"/>
      <c r="BC59" s="670"/>
      <c r="BD59" s="670"/>
      <c r="BE59" s="670"/>
      <c r="BF59" s="670"/>
      <c r="BG59" s="670"/>
      <c r="BH59" s="670"/>
      <c r="BI59" s="670"/>
      <c r="BJ59" s="670"/>
      <c r="BK59" s="670"/>
      <c r="BL59" s="670"/>
      <c r="BM59" s="670"/>
      <c r="BN59" s="670"/>
      <c r="BO59" s="670"/>
      <c r="BP59" s="670"/>
      <c r="BQ59" s="670"/>
      <c r="BR59" s="670"/>
      <c r="BS59" s="670"/>
      <c r="BT59" s="670"/>
      <c r="BU59" s="670"/>
      <c r="BV59" s="670"/>
      <c r="BW59" s="670"/>
      <c r="BX59" s="670"/>
      <c r="BY59" s="670"/>
      <c r="BZ59" s="670"/>
      <c r="CA59" s="670"/>
      <c r="CB59" s="670"/>
      <c r="CC59" s="671"/>
    </row>
    <row r="60" spans="1:81" ht="6.95" customHeight="1">
      <c r="A60" s="669"/>
      <c r="B60" s="670"/>
      <c r="C60" s="670"/>
      <c r="D60" s="670"/>
      <c r="E60" s="670"/>
      <c r="F60" s="670"/>
      <c r="G60" s="670"/>
      <c r="H60" s="670"/>
      <c r="I60" s="670"/>
      <c r="J60" s="670"/>
      <c r="K60" s="670"/>
      <c r="L60" s="670"/>
      <c r="M60" s="670"/>
      <c r="N60" s="670"/>
      <c r="O60" s="670"/>
      <c r="P60" s="670"/>
      <c r="Q60" s="670"/>
      <c r="R60" s="670"/>
      <c r="S60" s="670"/>
      <c r="T60" s="670"/>
      <c r="U60" s="670"/>
      <c r="V60" s="670"/>
      <c r="W60" s="670"/>
      <c r="X60" s="670"/>
      <c r="Y60" s="670"/>
      <c r="Z60" s="670"/>
      <c r="AA60" s="670"/>
      <c r="AB60" s="670"/>
      <c r="AC60" s="670"/>
      <c r="AD60" s="670"/>
      <c r="AE60" s="670"/>
      <c r="AF60" s="670"/>
      <c r="AG60" s="670"/>
      <c r="AH60" s="670"/>
      <c r="AI60" s="670"/>
      <c r="AJ60" s="670"/>
      <c r="AK60" s="670"/>
      <c r="AL60" s="670"/>
      <c r="AM60" s="670"/>
      <c r="AN60" s="670"/>
      <c r="AO60" s="670"/>
      <c r="AP60" s="670"/>
      <c r="AQ60" s="670"/>
      <c r="AR60" s="670"/>
      <c r="AS60" s="670"/>
      <c r="AT60" s="670"/>
      <c r="AU60" s="670"/>
      <c r="AV60" s="670"/>
      <c r="AW60" s="670"/>
      <c r="AX60" s="670"/>
      <c r="AY60" s="670"/>
      <c r="AZ60" s="670"/>
      <c r="BA60" s="670"/>
      <c r="BB60" s="670"/>
      <c r="BC60" s="670"/>
      <c r="BD60" s="670"/>
      <c r="BE60" s="670"/>
      <c r="BF60" s="670"/>
      <c r="BG60" s="670"/>
      <c r="BH60" s="670"/>
      <c r="BI60" s="670"/>
      <c r="BJ60" s="670"/>
      <c r="BK60" s="670"/>
      <c r="BL60" s="670"/>
      <c r="BM60" s="670"/>
      <c r="BN60" s="670"/>
      <c r="BO60" s="670"/>
      <c r="BP60" s="670"/>
      <c r="BQ60" s="670"/>
      <c r="BR60" s="670"/>
      <c r="BS60" s="670"/>
      <c r="BT60" s="670"/>
      <c r="BU60" s="670"/>
      <c r="BV60" s="670"/>
      <c r="BW60" s="670"/>
      <c r="BX60" s="670"/>
      <c r="BY60" s="670"/>
      <c r="BZ60" s="670"/>
      <c r="CA60" s="670"/>
      <c r="CB60" s="670"/>
      <c r="CC60" s="671"/>
    </row>
    <row r="61" spans="1:81" ht="6.95" customHeight="1">
      <c r="A61" s="669"/>
      <c r="B61" s="670"/>
      <c r="C61" s="670"/>
      <c r="D61" s="670"/>
      <c r="E61" s="670"/>
      <c r="F61" s="670"/>
      <c r="G61" s="670"/>
      <c r="H61" s="670"/>
      <c r="I61" s="670"/>
      <c r="J61" s="670"/>
      <c r="K61" s="670"/>
      <c r="L61" s="670"/>
      <c r="M61" s="670"/>
      <c r="N61" s="670"/>
      <c r="O61" s="670"/>
      <c r="P61" s="670"/>
      <c r="Q61" s="670"/>
      <c r="R61" s="670"/>
      <c r="S61" s="670"/>
      <c r="T61" s="670"/>
      <c r="U61" s="670"/>
      <c r="V61" s="670"/>
      <c r="W61" s="670"/>
      <c r="X61" s="670"/>
      <c r="Y61" s="670"/>
      <c r="Z61" s="670"/>
      <c r="AA61" s="670"/>
      <c r="AB61" s="670"/>
      <c r="AC61" s="670"/>
      <c r="AD61" s="670"/>
      <c r="AE61" s="670"/>
      <c r="AF61" s="670"/>
      <c r="AG61" s="670"/>
      <c r="AH61" s="670"/>
      <c r="AI61" s="670"/>
      <c r="AJ61" s="670"/>
      <c r="AK61" s="670"/>
      <c r="AL61" s="670"/>
      <c r="AM61" s="670"/>
      <c r="AN61" s="670"/>
      <c r="AO61" s="670"/>
      <c r="AP61" s="670"/>
      <c r="AQ61" s="670"/>
      <c r="AR61" s="670"/>
      <c r="AS61" s="670"/>
      <c r="AT61" s="670"/>
      <c r="AU61" s="670"/>
      <c r="AV61" s="670"/>
      <c r="AW61" s="670"/>
      <c r="AX61" s="670"/>
      <c r="AY61" s="670"/>
      <c r="AZ61" s="670"/>
      <c r="BA61" s="670"/>
      <c r="BB61" s="670"/>
      <c r="BC61" s="670"/>
      <c r="BD61" s="670"/>
      <c r="BE61" s="670"/>
      <c r="BF61" s="670"/>
      <c r="BG61" s="670"/>
      <c r="BH61" s="670"/>
      <c r="BI61" s="670"/>
      <c r="BJ61" s="670"/>
      <c r="BK61" s="670"/>
      <c r="BL61" s="670"/>
      <c r="BM61" s="670"/>
      <c r="BN61" s="670"/>
      <c r="BO61" s="670"/>
      <c r="BP61" s="670"/>
      <c r="BQ61" s="670"/>
      <c r="BR61" s="670"/>
      <c r="BS61" s="670"/>
      <c r="BT61" s="670"/>
      <c r="BU61" s="670"/>
      <c r="BV61" s="670"/>
      <c r="BW61" s="670"/>
      <c r="BX61" s="670"/>
      <c r="BY61" s="670"/>
      <c r="BZ61" s="670"/>
      <c r="CA61" s="670"/>
      <c r="CB61" s="670"/>
      <c r="CC61" s="671"/>
    </row>
    <row r="62" spans="1:81" ht="6.95" customHeight="1">
      <c r="A62" s="669"/>
      <c r="B62" s="670"/>
      <c r="C62" s="670"/>
      <c r="D62" s="670"/>
      <c r="E62" s="670"/>
      <c r="F62" s="670"/>
      <c r="G62" s="670"/>
      <c r="H62" s="670"/>
      <c r="I62" s="670"/>
      <c r="J62" s="670"/>
      <c r="K62" s="670"/>
      <c r="L62" s="670"/>
      <c r="M62" s="670"/>
      <c r="N62" s="670"/>
      <c r="O62" s="670"/>
      <c r="P62" s="670"/>
      <c r="Q62" s="670"/>
      <c r="R62" s="670"/>
      <c r="S62" s="670"/>
      <c r="T62" s="670"/>
      <c r="U62" s="670"/>
      <c r="V62" s="670"/>
      <c r="W62" s="670"/>
      <c r="X62" s="670"/>
      <c r="Y62" s="670"/>
      <c r="Z62" s="670"/>
      <c r="AA62" s="670"/>
      <c r="AB62" s="670"/>
      <c r="AC62" s="670"/>
      <c r="AD62" s="670"/>
      <c r="AE62" s="670"/>
      <c r="AF62" s="670"/>
      <c r="AG62" s="670"/>
      <c r="AH62" s="670"/>
      <c r="AI62" s="670"/>
      <c r="AJ62" s="670"/>
      <c r="AK62" s="670"/>
      <c r="AL62" s="670"/>
      <c r="AM62" s="670"/>
      <c r="AN62" s="670"/>
      <c r="AO62" s="670"/>
      <c r="AP62" s="670"/>
      <c r="AQ62" s="670"/>
      <c r="AR62" s="670"/>
      <c r="AS62" s="670"/>
      <c r="AT62" s="670"/>
      <c r="AU62" s="670"/>
      <c r="AV62" s="670"/>
      <c r="AW62" s="670"/>
      <c r="AX62" s="670"/>
      <c r="AY62" s="670"/>
      <c r="AZ62" s="670"/>
      <c r="BA62" s="670"/>
      <c r="BB62" s="670"/>
      <c r="BC62" s="670"/>
      <c r="BD62" s="670"/>
      <c r="BE62" s="670"/>
      <c r="BF62" s="670"/>
      <c r="BG62" s="670"/>
      <c r="BH62" s="670"/>
      <c r="BI62" s="670"/>
      <c r="BJ62" s="670"/>
      <c r="BK62" s="670"/>
      <c r="BL62" s="670"/>
      <c r="BM62" s="670"/>
      <c r="BN62" s="670"/>
      <c r="BO62" s="670"/>
      <c r="BP62" s="670"/>
      <c r="BQ62" s="670"/>
      <c r="BR62" s="670"/>
      <c r="BS62" s="670"/>
      <c r="BT62" s="670"/>
      <c r="BU62" s="670"/>
      <c r="BV62" s="670"/>
      <c r="BW62" s="670"/>
      <c r="BX62" s="670"/>
      <c r="BY62" s="670"/>
      <c r="BZ62" s="670"/>
      <c r="CA62" s="670"/>
      <c r="CB62" s="670"/>
      <c r="CC62" s="671"/>
    </row>
    <row r="63" spans="1:81" ht="6.95" customHeight="1">
      <c r="A63" s="669"/>
      <c r="B63" s="670"/>
      <c r="C63" s="670"/>
      <c r="D63" s="670"/>
      <c r="E63" s="670"/>
      <c r="F63" s="670"/>
      <c r="G63" s="670"/>
      <c r="H63" s="670"/>
      <c r="I63" s="670"/>
      <c r="J63" s="670"/>
      <c r="K63" s="670"/>
      <c r="L63" s="670"/>
      <c r="M63" s="670"/>
      <c r="N63" s="670"/>
      <c r="O63" s="670"/>
      <c r="P63" s="670"/>
      <c r="Q63" s="670"/>
      <c r="R63" s="670"/>
      <c r="S63" s="670"/>
      <c r="T63" s="670"/>
      <c r="U63" s="670"/>
      <c r="V63" s="670"/>
      <c r="W63" s="670"/>
      <c r="X63" s="670"/>
      <c r="Y63" s="670"/>
      <c r="Z63" s="670"/>
      <c r="AA63" s="670"/>
      <c r="AB63" s="670"/>
      <c r="AC63" s="670"/>
      <c r="AD63" s="670"/>
      <c r="AE63" s="670"/>
      <c r="AF63" s="670"/>
      <c r="AG63" s="670"/>
      <c r="AH63" s="670"/>
      <c r="AI63" s="670"/>
      <c r="AJ63" s="670"/>
      <c r="AK63" s="670"/>
      <c r="AL63" s="670"/>
      <c r="AM63" s="670"/>
      <c r="AN63" s="670"/>
      <c r="AO63" s="670"/>
      <c r="AP63" s="670"/>
      <c r="AQ63" s="670"/>
      <c r="AR63" s="670"/>
      <c r="AS63" s="670"/>
      <c r="AT63" s="670"/>
      <c r="AU63" s="670"/>
      <c r="AV63" s="670"/>
      <c r="AW63" s="670"/>
      <c r="AX63" s="670"/>
      <c r="AY63" s="670"/>
      <c r="AZ63" s="670"/>
      <c r="BA63" s="670"/>
      <c r="BB63" s="670"/>
      <c r="BC63" s="670"/>
      <c r="BD63" s="670"/>
      <c r="BE63" s="670"/>
      <c r="BF63" s="670"/>
      <c r="BG63" s="670"/>
      <c r="BH63" s="670"/>
      <c r="BI63" s="670"/>
      <c r="BJ63" s="670"/>
      <c r="BK63" s="670"/>
      <c r="BL63" s="670"/>
      <c r="BM63" s="670"/>
      <c r="BN63" s="670"/>
      <c r="BO63" s="670"/>
      <c r="BP63" s="670"/>
      <c r="BQ63" s="670"/>
      <c r="BR63" s="670"/>
      <c r="BS63" s="670"/>
      <c r="BT63" s="670"/>
      <c r="BU63" s="670"/>
      <c r="BV63" s="670"/>
      <c r="BW63" s="670"/>
      <c r="BX63" s="670"/>
      <c r="BY63" s="670"/>
      <c r="BZ63" s="670"/>
      <c r="CA63" s="670"/>
      <c r="CB63" s="670"/>
      <c r="CC63" s="671"/>
    </row>
    <row r="64" spans="1:81" ht="6.95" customHeight="1">
      <c r="A64" s="669"/>
      <c r="B64" s="670"/>
      <c r="C64" s="670"/>
      <c r="D64" s="670"/>
      <c r="E64" s="670"/>
      <c r="F64" s="670"/>
      <c r="G64" s="670"/>
      <c r="H64" s="670"/>
      <c r="I64" s="670"/>
      <c r="J64" s="670"/>
      <c r="K64" s="670"/>
      <c r="L64" s="670"/>
      <c r="M64" s="670"/>
      <c r="N64" s="670"/>
      <c r="O64" s="670"/>
      <c r="P64" s="670"/>
      <c r="Q64" s="670"/>
      <c r="R64" s="670"/>
      <c r="S64" s="670"/>
      <c r="T64" s="670"/>
      <c r="U64" s="670"/>
      <c r="V64" s="670"/>
      <c r="W64" s="670"/>
      <c r="X64" s="670"/>
      <c r="Y64" s="670"/>
      <c r="Z64" s="670"/>
      <c r="AA64" s="670"/>
      <c r="AB64" s="670"/>
      <c r="AC64" s="670"/>
      <c r="AD64" s="670"/>
      <c r="AE64" s="670"/>
      <c r="AF64" s="670"/>
      <c r="AG64" s="670"/>
      <c r="AH64" s="670"/>
      <c r="AI64" s="670"/>
      <c r="AJ64" s="670"/>
      <c r="AK64" s="670"/>
      <c r="AL64" s="670"/>
      <c r="AM64" s="670"/>
      <c r="AN64" s="670"/>
      <c r="AO64" s="670"/>
      <c r="AP64" s="670"/>
      <c r="AQ64" s="670"/>
      <c r="AR64" s="670"/>
      <c r="AS64" s="670"/>
      <c r="AT64" s="670"/>
      <c r="AU64" s="670"/>
      <c r="AV64" s="670"/>
      <c r="AW64" s="670"/>
      <c r="AX64" s="670"/>
      <c r="AY64" s="670"/>
      <c r="AZ64" s="670"/>
      <c r="BA64" s="670"/>
      <c r="BB64" s="670"/>
      <c r="BC64" s="670"/>
      <c r="BD64" s="670"/>
      <c r="BE64" s="670"/>
      <c r="BF64" s="670"/>
      <c r="BG64" s="670"/>
      <c r="BH64" s="670"/>
      <c r="BI64" s="670"/>
      <c r="BJ64" s="670"/>
      <c r="BK64" s="670"/>
      <c r="BL64" s="670"/>
      <c r="BM64" s="670"/>
      <c r="BN64" s="670"/>
      <c r="BO64" s="670"/>
      <c r="BP64" s="670"/>
      <c r="BQ64" s="670"/>
      <c r="BR64" s="670"/>
      <c r="BS64" s="670"/>
      <c r="BT64" s="670"/>
      <c r="BU64" s="670"/>
      <c r="BV64" s="670"/>
      <c r="BW64" s="670"/>
      <c r="BX64" s="670"/>
      <c r="BY64" s="670"/>
      <c r="BZ64" s="670"/>
      <c r="CA64" s="670"/>
      <c r="CB64" s="670"/>
      <c r="CC64" s="671"/>
    </row>
    <row r="65" spans="1:81" ht="6.95" customHeight="1">
      <c r="A65" s="669"/>
      <c r="B65" s="670"/>
      <c r="C65" s="670"/>
      <c r="D65" s="670"/>
      <c r="E65" s="670"/>
      <c r="F65" s="670"/>
      <c r="G65" s="670"/>
      <c r="H65" s="670"/>
      <c r="I65" s="670"/>
      <c r="J65" s="670"/>
      <c r="K65" s="670"/>
      <c r="L65" s="670"/>
      <c r="M65" s="670"/>
      <c r="N65" s="670"/>
      <c r="O65" s="670"/>
      <c r="P65" s="670"/>
      <c r="Q65" s="670"/>
      <c r="R65" s="670"/>
      <c r="S65" s="670"/>
      <c r="T65" s="670"/>
      <c r="U65" s="670"/>
      <c r="V65" s="670"/>
      <c r="W65" s="670"/>
      <c r="X65" s="670"/>
      <c r="Y65" s="670"/>
      <c r="Z65" s="670"/>
      <c r="AA65" s="670"/>
      <c r="AB65" s="670"/>
      <c r="AC65" s="670"/>
      <c r="AD65" s="670"/>
      <c r="AE65" s="670"/>
      <c r="AF65" s="670"/>
      <c r="AG65" s="670"/>
      <c r="AH65" s="670"/>
      <c r="AI65" s="670"/>
      <c r="AJ65" s="670"/>
      <c r="AK65" s="670"/>
      <c r="AL65" s="670"/>
      <c r="AM65" s="670"/>
      <c r="AN65" s="670"/>
      <c r="AO65" s="670"/>
      <c r="AP65" s="670"/>
      <c r="AQ65" s="670"/>
      <c r="AR65" s="670"/>
      <c r="AS65" s="670"/>
      <c r="AT65" s="670"/>
      <c r="AU65" s="670"/>
      <c r="AV65" s="670"/>
      <c r="AW65" s="670"/>
      <c r="AX65" s="670"/>
      <c r="AY65" s="670"/>
      <c r="AZ65" s="670"/>
      <c r="BA65" s="670"/>
      <c r="BB65" s="670"/>
      <c r="BC65" s="670"/>
      <c r="BD65" s="670"/>
      <c r="BE65" s="670"/>
      <c r="BF65" s="670"/>
      <c r="BG65" s="670"/>
      <c r="BH65" s="670"/>
      <c r="BI65" s="670"/>
      <c r="BJ65" s="670"/>
      <c r="BK65" s="670"/>
      <c r="BL65" s="670"/>
      <c r="BM65" s="670"/>
      <c r="BN65" s="670"/>
      <c r="BO65" s="670"/>
      <c r="BP65" s="670"/>
      <c r="BQ65" s="670"/>
      <c r="BR65" s="670"/>
      <c r="BS65" s="670"/>
      <c r="BT65" s="670"/>
      <c r="BU65" s="670"/>
      <c r="BV65" s="670"/>
      <c r="BW65" s="670"/>
      <c r="BX65" s="670"/>
      <c r="BY65" s="670"/>
      <c r="BZ65" s="670"/>
      <c r="CA65" s="670"/>
      <c r="CB65" s="670"/>
      <c r="CC65" s="671"/>
    </row>
    <row r="66" spans="1:81" ht="6.95" customHeight="1">
      <c r="A66" s="669"/>
      <c r="B66" s="670"/>
      <c r="C66" s="670"/>
      <c r="D66" s="670"/>
      <c r="E66" s="670"/>
      <c r="F66" s="670"/>
      <c r="G66" s="670"/>
      <c r="H66" s="670"/>
      <c r="I66" s="670"/>
      <c r="J66" s="670"/>
      <c r="K66" s="670"/>
      <c r="L66" s="670"/>
      <c r="M66" s="670"/>
      <c r="N66" s="670"/>
      <c r="O66" s="670"/>
      <c r="P66" s="670"/>
      <c r="Q66" s="670"/>
      <c r="R66" s="670"/>
      <c r="S66" s="670"/>
      <c r="T66" s="670"/>
      <c r="U66" s="670"/>
      <c r="V66" s="670"/>
      <c r="W66" s="670"/>
      <c r="X66" s="670"/>
      <c r="Y66" s="670"/>
      <c r="Z66" s="670"/>
      <c r="AA66" s="670"/>
      <c r="AB66" s="670"/>
      <c r="AC66" s="670"/>
      <c r="AD66" s="670"/>
      <c r="AE66" s="670"/>
      <c r="AF66" s="670"/>
      <c r="AG66" s="670"/>
      <c r="AH66" s="670"/>
      <c r="AI66" s="670"/>
      <c r="AJ66" s="670"/>
      <c r="AK66" s="670"/>
      <c r="AL66" s="670"/>
      <c r="AM66" s="670"/>
      <c r="AN66" s="670"/>
      <c r="AO66" s="670"/>
      <c r="AP66" s="670"/>
      <c r="AQ66" s="670"/>
      <c r="AR66" s="670"/>
      <c r="AS66" s="670"/>
      <c r="AT66" s="670"/>
      <c r="AU66" s="670"/>
      <c r="AV66" s="670"/>
      <c r="AW66" s="670"/>
      <c r="AX66" s="670"/>
      <c r="AY66" s="670"/>
      <c r="AZ66" s="670"/>
      <c r="BA66" s="670"/>
      <c r="BB66" s="670"/>
      <c r="BC66" s="670"/>
      <c r="BD66" s="670"/>
      <c r="BE66" s="670"/>
      <c r="BF66" s="670"/>
      <c r="BG66" s="670"/>
      <c r="BH66" s="670"/>
      <c r="BI66" s="670"/>
      <c r="BJ66" s="670"/>
      <c r="BK66" s="670"/>
      <c r="BL66" s="670"/>
      <c r="BM66" s="670"/>
      <c r="BN66" s="670"/>
      <c r="BO66" s="670"/>
      <c r="BP66" s="670"/>
      <c r="BQ66" s="670"/>
      <c r="BR66" s="670"/>
      <c r="BS66" s="670"/>
      <c r="BT66" s="670"/>
      <c r="BU66" s="670"/>
      <c r="BV66" s="670"/>
      <c r="BW66" s="670"/>
      <c r="BX66" s="670"/>
      <c r="BY66" s="670"/>
      <c r="BZ66" s="670"/>
      <c r="CA66" s="670"/>
      <c r="CB66" s="670"/>
      <c r="CC66" s="671"/>
    </row>
    <row r="67" spans="1:81" ht="6.95" customHeight="1">
      <c r="A67" s="669"/>
      <c r="B67" s="670"/>
      <c r="C67" s="670"/>
      <c r="D67" s="670"/>
      <c r="E67" s="670"/>
      <c r="F67" s="670"/>
      <c r="G67" s="670"/>
      <c r="H67" s="670"/>
      <c r="I67" s="670"/>
      <c r="J67" s="670"/>
      <c r="K67" s="670"/>
      <c r="L67" s="670"/>
      <c r="M67" s="670"/>
      <c r="N67" s="670"/>
      <c r="O67" s="670"/>
      <c r="P67" s="670"/>
      <c r="Q67" s="670"/>
      <c r="R67" s="670"/>
      <c r="S67" s="670"/>
      <c r="T67" s="670"/>
      <c r="U67" s="670"/>
      <c r="V67" s="670"/>
      <c r="W67" s="670"/>
      <c r="X67" s="670"/>
      <c r="Y67" s="670"/>
      <c r="Z67" s="670"/>
      <c r="AA67" s="670"/>
      <c r="AB67" s="670"/>
      <c r="AC67" s="670"/>
      <c r="AD67" s="670"/>
      <c r="AE67" s="670"/>
      <c r="AF67" s="670"/>
      <c r="AG67" s="670"/>
      <c r="AH67" s="670"/>
      <c r="AI67" s="670"/>
      <c r="AJ67" s="670"/>
      <c r="AK67" s="670"/>
      <c r="AL67" s="670"/>
      <c r="AM67" s="670"/>
      <c r="AN67" s="670"/>
      <c r="AO67" s="670"/>
      <c r="AP67" s="670"/>
      <c r="AQ67" s="670"/>
      <c r="AR67" s="670"/>
      <c r="AS67" s="670"/>
      <c r="AT67" s="670"/>
      <c r="AU67" s="670"/>
      <c r="AV67" s="670"/>
      <c r="AW67" s="670"/>
      <c r="AX67" s="670"/>
      <c r="AY67" s="670"/>
      <c r="AZ67" s="670"/>
      <c r="BA67" s="670"/>
      <c r="BB67" s="670"/>
      <c r="BC67" s="670"/>
      <c r="BD67" s="670"/>
      <c r="BE67" s="670"/>
      <c r="BF67" s="670"/>
      <c r="BG67" s="670"/>
      <c r="BH67" s="670"/>
      <c r="BI67" s="670"/>
      <c r="BJ67" s="670"/>
      <c r="BK67" s="670"/>
      <c r="BL67" s="670"/>
      <c r="BM67" s="670"/>
      <c r="BN67" s="670"/>
      <c r="BO67" s="670"/>
      <c r="BP67" s="670"/>
      <c r="BQ67" s="670"/>
      <c r="BR67" s="670"/>
      <c r="BS67" s="670"/>
      <c r="BT67" s="670"/>
      <c r="BU67" s="670"/>
      <c r="BV67" s="670"/>
      <c r="BW67" s="670"/>
      <c r="BX67" s="670"/>
      <c r="BY67" s="670"/>
      <c r="BZ67" s="670"/>
      <c r="CA67" s="670"/>
      <c r="CB67" s="670"/>
      <c r="CC67" s="671"/>
    </row>
    <row r="68" spans="1:81" ht="6.95" customHeight="1">
      <c r="A68" s="669"/>
      <c r="B68" s="670"/>
      <c r="C68" s="670"/>
      <c r="D68" s="670"/>
      <c r="E68" s="670"/>
      <c r="F68" s="670"/>
      <c r="G68" s="670"/>
      <c r="H68" s="670"/>
      <c r="I68" s="670"/>
      <c r="J68" s="670"/>
      <c r="K68" s="670"/>
      <c r="L68" s="670"/>
      <c r="M68" s="670"/>
      <c r="N68" s="670"/>
      <c r="O68" s="670"/>
      <c r="P68" s="670"/>
      <c r="Q68" s="670"/>
      <c r="R68" s="670"/>
      <c r="S68" s="670"/>
      <c r="T68" s="670"/>
      <c r="U68" s="670"/>
      <c r="V68" s="670"/>
      <c r="W68" s="670"/>
      <c r="X68" s="670"/>
      <c r="Y68" s="670"/>
      <c r="Z68" s="670"/>
      <c r="AA68" s="670"/>
      <c r="AB68" s="670"/>
      <c r="AC68" s="670"/>
      <c r="AD68" s="670"/>
      <c r="AE68" s="670"/>
      <c r="AF68" s="670"/>
      <c r="AG68" s="670"/>
      <c r="AH68" s="670"/>
      <c r="AI68" s="670"/>
      <c r="AJ68" s="670"/>
      <c r="AK68" s="670"/>
      <c r="AL68" s="670"/>
      <c r="AM68" s="670"/>
      <c r="AN68" s="670"/>
      <c r="AO68" s="670"/>
      <c r="AP68" s="670"/>
      <c r="AQ68" s="670"/>
      <c r="AR68" s="670"/>
      <c r="AS68" s="670"/>
      <c r="AT68" s="670"/>
      <c r="AU68" s="670"/>
      <c r="AV68" s="670"/>
      <c r="AW68" s="670"/>
      <c r="AX68" s="670"/>
      <c r="AY68" s="670"/>
      <c r="AZ68" s="670"/>
      <c r="BA68" s="670"/>
      <c r="BB68" s="670"/>
      <c r="BC68" s="670"/>
      <c r="BD68" s="670"/>
      <c r="BE68" s="670"/>
      <c r="BF68" s="670"/>
      <c r="BG68" s="670"/>
      <c r="BH68" s="670"/>
      <c r="BI68" s="670"/>
      <c r="BJ68" s="670"/>
      <c r="BK68" s="670"/>
      <c r="BL68" s="670"/>
      <c r="BM68" s="670"/>
      <c r="BN68" s="670"/>
      <c r="BO68" s="670"/>
      <c r="BP68" s="670"/>
      <c r="BQ68" s="670"/>
      <c r="BR68" s="670"/>
      <c r="BS68" s="670"/>
      <c r="BT68" s="670"/>
      <c r="BU68" s="670"/>
      <c r="BV68" s="670"/>
      <c r="BW68" s="670"/>
      <c r="BX68" s="670"/>
      <c r="BY68" s="670"/>
      <c r="BZ68" s="670"/>
      <c r="CA68" s="670"/>
      <c r="CB68" s="670"/>
      <c r="CC68" s="671"/>
    </row>
    <row r="69" spans="1:81" ht="6.95" customHeight="1">
      <c r="A69" s="669"/>
      <c r="B69" s="670"/>
      <c r="C69" s="670"/>
      <c r="D69" s="670"/>
      <c r="E69" s="670"/>
      <c r="F69" s="670"/>
      <c r="G69" s="670"/>
      <c r="H69" s="670"/>
      <c r="I69" s="670"/>
      <c r="J69" s="670"/>
      <c r="K69" s="670"/>
      <c r="L69" s="670"/>
      <c r="M69" s="670"/>
      <c r="N69" s="670"/>
      <c r="O69" s="670"/>
      <c r="P69" s="670"/>
      <c r="Q69" s="670"/>
      <c r="R69" s="670"/>
      <c r="S69" s="670"/>
      <c r="T69" s="670"/>
      <c r="U69" s="670"/>
      <c r="V69" s="670"/>
      <c r="W69" s="670"/>
      <c r="X69" s="670"/>
      <c r="Y69" s="670"/>
      <c r="Z69" s="670"/>
      <c r="AA69" s="670"/>
      <c r="AB69" s="670"/>
      <c r="AC69" s="670"/>
      <c r="AD69" s="670"/>
      <c r="AE69" s="670"/>
      <c r="AF69" s="670"/>
      <c r="AG69" s="670"/>
      <c r="AH69" s="670"/>
      <c r="AI69" s="670"/>
      <c r="AJ69" s="670"/>
      <c r="AK69" s="670"/>
      <c r="AL69" s="670"/>
      <c r="AM69" s="670"/>
      <c r="AN69" s="670"/>
      <c r="AO69" s="670"/>
      <c r="AP69" s="670"/>
      <c r="AQ69" s="670"/>
      <c r="AR69" s="670"/>
      <c r="AS69" s="670"/>
      <c r="AT69" s="670"/>
      <c r="AU69" s="670"/>
      <c r="AV69" s="670"/>
      <c r="AW69" s="670"/>
      <c r="AX69" s="670"/>
      <c r="AY69" s="670"/>
      <c r="AZ69" s="670"/>
      <c r="BA69" s="670"/>
      <c r="BB69" s="670"/>
      <c r="BC69" s="670"/>
      <c r="BD69" s="670"/>
      <c r="BE69" s="670"/>
      <c r="BF69" s="670"/>
      <c r="BG69" s="670"/>
      <c r="BH69" s="670"/>
      <c r="BI69" s="670"/>
      <c r="BJ69" s="670"/>
      <c r="BK69" s="670"/>
      <c r="BL69" s="670"/>
      <c r="BM69" s="670"/>
      <c r="BN69" s="670"/>
      <c r="BO69" s="670"/>
      <c r="BP69" s="670"/>
      <c r="BQ69" s="670"/>
      <c r="BR69" s="670"/>
      <c r="BS69" s="670"/>
      <c r="BT69" s="670"/>
      <c r="BU69" s="670"/>
      <c r="BV69" s="670"/>
      <c r="BW69" s="670"/>
      <c r="BX69" s="670"/>
      <c r="BY69" s="670"/>
      <c r="BZ69" s="670"/>
      <c r="CA69" s="670"/>
      <c r="CB69" s="670"/>
      <c r="CC69" s="671"/>
    </row>
    <row r="70" spans="1:81" ht="6.95" customHeight="1">
      <c r="A70" s="669"/>
      <c r="B70" s="670"/>
      <c r="C70" s="670"/>
      <c r="D70" s="670"/>
      <c r="E70" s="670"/>
      <c r="F70" s="670"/>
      <c r="G70" s="670"/>
      <c r="H70" s="670"/>
      <c r="I70" s="670"/>
      <c r="J70" s="670"/>
      <c r="K70" s="670"/>
      <c r="L70" s="670"/>
      <c r="M70" s="670"/>
      <c r="N70" s="670"/>
      <c r="O70" s="670"/>
      <c r="P70" s="670"/>
      <c r="Q70" s="670"/>
      <c r="R70" s="670"/>
      <c r="S70" s="670"/>
      <c r="T70" s="670"/>
      <c r="U70" s="670"/>
      <c r="V70" s="670"/>
      <c r="W70" s="670"/>
      <c r="X70" s="670"/>
      <c r="Y70" s="670"/>
      <c r="Z70" s="670"/>
      <c r="AA70" s="670"/>
      <c r="AB70" s="670"/>
      <c r="AC70" s="670"/>
      <c r="AD70" s="670"/>
      <c r="AE70" s="670"/>
      <c r="AF70" s="670"/>
      <c r="AG70" s="670"/>
      <c r="AH70" s="670"/>
      <c r="AI70" s="670"/>
      <c r="AJ70" s="670"/>
      <c r="AK70" s="670"/>
      <c r="AL70" s="670"/>
      <c r="AM70" s="670"/>
      <c r="AN70" s="670"/>
      <c r="AO70" s="670"/>
      <c r="AP70" s="670"/>
      <c r="AQ70" s="670"/>
      <c r="AR70" s="670"/>
      <c r="AS70" s="670"/>
      <c r="AT70" s="670"/>
      <c r="AU70" s="670"/>
      <c r="AV70" s="670"/>
      <c r="AW70" s="670"/>
      <c r="AX70" s="670"/>
      <c r="AY70" s="670"/>
      <c r="AZ70" s="670"/>
      <c r="BA70" s="670"/>
      <c r="BB70" s="670"/>
      <c r="BC70" s="670"/>
      <c r="BD70" s="670"/>
      <c r="BE70" s="670"/>
      <c r="BF70" s="670"/>
      <c r="BG70" s="670"/>
      <c r="BH70" s="670"/>
      <c r="BI70" s="670"/>
      <c r="BJ70" s="670"/>
      <c r="BK70" s="670"/>
      <c r="BL70" s="670"/>
      <c r="BM70" s="670"/>
      <c r="BN70" s="670"/>
      <c r="BO70" s="670"/>
      <c r="BP70" s="670"/>
      <c r="BQ70" s="670"/>
      <c r="BR70" s="670"/>
      <c r="BS70" s="670"/>
      <c r="BT70" s="670"/>
      <c r="BU70" s="670"/>
      <c r="BV70" s="670"/>
      <c r="BW70" s="670"/>
      <c r="BX70" s="670"/>
      <c r="BY70" s="670"/>
      <c r="BZ70" s="670"/>
      <c r="CA70" s="670"/>
      <c r="CB70" s="670"/>
      <c r="CC70" s="671"/>
    </row>
    <row r="71" spans="1:81" ht="6.95" customHeight="1">
      <c r="A71" s="669"/>
      <c r="B71" s="670"/>
      <c r="C71" s="670"/>
      <c r="D71" s="670"/>
      <c r="E71" s="670"/>
      <c r="F71" s="670"/>
      <c r="G71" s="670"/>
      <c r="H71" s="670"/>
      <c r="I71" s="670"/>
      <c r="J71" s="670"/>
      <c r="K71" s="670"/>
      <c r="L71" s="670"/>
      <c r="M71" s="670"/>
      <c r="N71" s="670"/>
      <c r="O71" s="670"/>
      <c r="P71" s="670"/>
      <c r="Q71" s="670"/>
      <c r="R71" s="670"/>
      <c r="S71" s="670"/>
      <c r="T71" s="670"/>
      <c r="U71" s="670"/>
      <c r="V71" s="670"/>
      <c r="W71" s="670"/>
      <c r="X71" s="670"/>
      <c r="Y71" s="670"/>
      <c r="Z71" s="670"/>
      <c r="AA71" s="670"/>
      <c r="AB71" s="670"/>
      <c r="AC71" s="670"/>
      <c r="AD71" s="670"/>
      <c r="AE71" s="670"/>
      <c r="AF71" s="670"/>
      <c r="AG71" s="670"/>
      <c r="AH71" s="670"/>
      <c r="AI71" s="670"/>
      <c r="AJ71" s="670"/>
      <c r="AK71" s="670"/>
      <c r="AL71" s="670"/>
      <c r="AM71" s="670"/>
      <c r="AN71" s="670"/>
      <c r="AO71" s="670"/>
      <c r="AP71" s="670"/>
      <c r="AQ71" s="670"/>
      <c r="AR71" s="670"/>
      <c r="AS71" s="670"/>
      <c r="AT71" s="670"/>
      <c r="AU71" s="670"/>
      <c r="AV71" s="670"/>
      <c r="AW71" s="670"/>
      <c r="AX71" s="670"/>
      <c r="AY71" s="670"/>
      <c r="AZ71" s="670"/>
      <c r="BA71" s="670"/>
      <c r="BB71" s="670"/>
      <c r="BC71" s="670"/>
      <c r="BD71" s="670"/>
      <c r="BE71" s="670"/>
      <c r="BF71" s="670"/>
      <c r="BG71" s="670"/>
      <c r="BH71" s="670"/>
      <c r="BI71" s="670"/>
      <c r="BJ71" s="670"/>
      <c r="BK71" s="670"/>
      <c r="BL71" s="670"/>
      <c r="BM71" s="670"/>
      <c r="BN71" s="670"/>
      <c r="BO71" s="670"/>
      <c r="BP71" s="670"/>
      <c r="BQ71" s="670"/>
      <c r="BR71" s="670"/>
      <c r="BS71" s="670"/>
      <c r="BT71" s="670"/>
      <c r="BU71" s="670"/>
      <c r="BV71" s="670"/>
      <c r="BW71" s="670"/>
      <c r="BX71" s="670"/>
      <c r="BY71" s="670"/>
      <c r="BZ71" s="670"/>
      <c r="CA71" s="670"/>
      <c r="CB71" s="670"/>
      <c r="CC71" s="671"/>
    </row>
    <row r="72" spans="1:81" ht="6.95" customHeight="1">
      <c r="A72" s="669"/>
      <c r="B72" s="670"/>
      <c r="C72" s="670"/>
      <c r="D72" s="670"/>
      <c r="E72" s="670"/>
      <c r="F72" s="670"/>
      <c r="G72" s="670"/>
      <c r="H72" s="670"/>
      <c r="I72" s="670"/>
      <c r="J72" s="670"/>
      <c r="K72" s="670"/>
      <c r="L72" s="670"/>
      <c r="M72" s="670"/>
      <c r="N72" s="670"/>
      <c r="O72" s="670"/>
      <c r="P72" s="670"/>
      <c r="Q72" s="670"/>
      <c r="R72" s="670"/>
      <c r="S72" s="670"/>
      <c r="T72" s="670"/>
      <c r="U72" s="670"/>
      <c r="V72" s="670"/>
      <c r="W72" s="670"/>
      <c r="X72" s="670"/>
      <c r="Y72" s="670"/>
      <c r="Z72" s="670"/>
      <c r="AA72" s="670"/>
      <c r="AB72" s="670"/>
      <c r="AC72" s="670"/>
      <c r="AD72" s="670"/>
      <c r="AE72" s="670"/>
      <c r="AF72" s="670"/>
      <c r="AG72" s="670"/>
      <c r="AH72" s="670"/>
      <c r="AI72" s="670"/>
      <c r="AJ72" s="670"/>
      <c r="AK72" s="670"/>
      <c r="AL72" s="670"/>
      <c r="AM72" s="670"/>
      <c r="AN72" s="670"/>
      <c r="AO72" s="670"/>
      <c r="AP72" s="670"/>
      <c r="AQ72" s="670"/>
      <c r="AR72" s="670"/>
      <c r="AS72" s="670"/>
      <c r="AT72" s="670"/>
      <c r="AU72" s="670"/>
      <c r="AV72" s="670"/>
      <c r="AW72" s="670"/>
      <c r="AX72" s="670"/>
      <c r="AY72" s="670"/>
      <c r="AZ72" s="670"/>
      <c r="BA72" s="670"/>
      <c r="BB72" s="670"/>
      <c r="BC72" s="670"/>
      <c r="BD72" s="670"/>
      <c r="BE72" s="670"/>
      <c r="BF72" s="670"/>
      <c r="BG72" s="670"/>
      <c r="BH72" s="670"/>
      <c r="BI72" s="670"/>
      <c r="BJ72" s="670"/>
      <c r="BK72" s="670"/>
      <c r="BL72" s="670"/>
      <c r="BM72" s="670"/>
      <c r="BN72" s="670"/>
      <c r="BO72" s="670"/>
      <c r="BP72" s="670"/>
      <c r="BQ72" s="670"/>
      <c r="BR72" s="670"/>
      <c r="BS72" s="670"/>
      <c r="BT72" s="670"/>
      <c r="BU72" s="670"/>
      <c r="BV72" s="670"/>
      <c r="BW72" s="670"/>
      <c r="BX72" s="670"/>
      <c r="BY72" s="670"/>
      <c r="BZ72" s="670"/>
      <c r="CA72" s="670"/>
      <c r="CB72" s="670"/>
      <c r="CC72" s="671"/>
    </row>
    <row r="73" spans="1:81" ht="6.95" customHeight="1">
      <c r="A73" s="669"/>
      <c r="B73" s="670"/>
      <c r="C73" s="670"/>
      <c r="D73" s="670"/>
      <c r="E73" s="670"/>
      <c r="F73" s="670"/>
      <c r="G73" s="670"/>
      <c r="H73" s="670"/>
      <c r="I73" s="670"/>
      <c r="J73" s="670"/>
      <c r="K73" s="670"/>
      <c r="L73" s="670"/>
      <c r="M73" s="670"/>
      <c r="N73" s="670"/>
      <c r="O73" s="670"/>
      <c r="P73" s="670"/>
      <c r="Q73" s="670"/>
      <c r="R73" s="670"/>
      <c r="S73" s="670"/>
      <c r="T73" s="670"/>
      <c r="U73" s="670"/>
      <c r="V73" s="670"/>
      <c r="W73" s="670"/>
      <c r="X73" s="670"/>
      <c r="Y73" s="670"/>
      <c r="Z73" s="670"/>
      <c r="AA73" s="670"/>
      <c r="AB73" s="670"/>
      <c r="AC73" s="670"/>
      <c r="AD73" s="670"/>
      <c r="AE73" s="670"/>
      <c r="AF73" s="670"/>
      <c r="AG73" s="670"/>
      <c r="AH73" s="670"/>
      <c r="AI73" s="670"/>
      <c r="AJ73" s="670"/>
      <c r="AK73" s="670"/>
      <c r="AL73" s="670"/>
      <c r="AM73" s="670"/>
      <c r="AN73" s="670"/>
      <c r="AO73" s="670"/>
      <c r="AP73" s="670"/>
      <c r="AQ73" s="670"/>
      <c r="AR73" s="670"/>
      <c r="AS73" s="670"/>
      <c r="AT73" s="670"/>
      <c r="AU73" s="670"/>
      <c r="AV73" s="670"/>
      <c r="AW73" s="670"/>
      <c r="AX73" s="670"/>
      <c r="AY73" s="670"/>
      <c r="AZ73" s="670"/>
      <c r="BA73" s="670"/>
      <c r="BB73" s="670"/>
      <c r="BC73" s="670"/>
      <c r="BD73" s="670"/>
      <c r="BE73" s="670"/>
      <c r="BF73" s="670"/>
      <c r="BG73" s="670"/>
      <c r="BH73" s="670"/>
      <c r="BI73" s="670"/>
      <c r="BJ73" s="670"/>
      <c r="BK73" s="670"/>
      <c r="BL73" s="670"/>
      <c r="BM73" s="670"/>
      <c r="BN73" s="670"/>
      <c r="BO73" s="670"/>
      <c r="BP73" s="670"/>
      <c r="BQ73" s="670"/>
      <c r="BR73" s="670"/>
      <c r="BS73" s="670"/>
      <c r="BT73" s="670"/>
      <c r="BU73" s="670"/>
      <c r="BV73" s="670"/>
      <c r="BW73" s="670"/>
      <c r="BX73" s="670"/>
      <c r="BY73" s="670"/>
      <c r="BZ73" s="670"/>
      <c r="CA73" s="670"/>
      <c r="CB73" s="670"/>
      <c r="CC73" s="671"/>
    </row>
    <row r="74" spans="1:81" ht="6.95" customHeight="1">
      <c r="A74" s="669"/>
      <c r="B74" s="670"/>
      <c r="C74" s="670"/>
      <c r="D74" s="670"/>
      <c r="E74" s="670"/>
      <c r="F74" s="670"/>
      <c r="G74" s="670"/>
      <c r="H74" s="670"/>
      <c r="I74" s="670"/>
      <c r="J74" s="670"/>
      <c r="K74" s="670"/>
      <c r="L74" s="670"/>
      <c r="M74" s="670"/>
      <c r="N74" s="670"/>
      <c r="O74" s="670"/>
      <c r="P74" s="670"/>
      <c r="Q74" s="670"/>
      <c r="R74" s="670"/>
      <c r="S74" s="670"/>
      <c r="T74" s="670"/>
      <c r="U74" s="670"/>
      <c r="V74" s="670"/>
      <c r="W74" s="670"/>
      <c r="X74" s="670"/>
      <c r="Y74" s="670"/>
      <c r="Z74" s="670"/>
      <c r="AA74" s="670"/>
      <c r="AB74" s="670"/>
      <c r="AC74" s="670"/>
      <c r="AD74" s="670"/>
      <c r="AE74" s="670"/>
      <c r="AF74" s="670"/>
      <c r="AG74" s="670"/>
      <c r="AH74" s="670"/>
      <c r="AI74" s="670"/>
      <c r="AJ74" s="670"/>
      <c r="AK74" s="670"/>
      <c r="AL74" s="670"/>
      <c r="AM74" s="670"/>
      <c r="AN74" s="670"/>
      <c r="AO74" s="670"/>
      <c r="AP74" s="670"/>
      <c r="AQ74" s="670"/>
      <c r="AR74" s="670"/>
      <c r="AS74" s="670"/>
      <c r="AT74" s="670"/>
      <c r="AU74" s="670"/>
      <c r="AV74" s="670"/>
      <c r="AW74" s="670"/>
      <c r="AX74" s="670"/>
      <c r="AY74" s="670"/>
      <c r="AZ74" s="670"/>
      <c r="BA74" s="670"/>
      <c r="BB74" s="670"/>
      <c r="BC74" s="670"/>
      <c r="BD74" s="670"/>
      <c r="BE74" s="670"/>
      <c r="BF74" s="670"/>
      <c r="BG74" s="670"/>
      <c r="BH74" s="670"/>
      <c r="BI74" s="670"/>
      <c r="BJ74" s="670"/>
      <c r="BK74" s="670"/>
      <c r="BL74" s="670"/>
      <c r="BM74" s="670"/>
      <c r="BN74" s="670"/>
      <c r="BO74" s="670"/>
      <c r="BP74" s="670"/>
      <c r="BQ74" s="670"/>
      <c r="BR74" s="670"/>
      <c r="BS74" s="670"/>
      <c r="BT74" s="670"/>
      <c r="BU74" s="670"/>
      <c r="BV74" s="670"/>
      <c r="BW74" s="670"/>
      <c r="BX74" s="670"/>
      <c r="BY74" s="670"/>
      <c r="BZ74" s="670"/>
      <c r="CA74" s="670"/>
      <c r="CB74" s="670"/>
      <c r="CC74" s="671"/>
    </row>
    <row r="75" spans="1:81" ht="6.95" customHeight="1">
      <c r="A75" s="669"/>
      <c r="B75" s="670"/>
      <c r="C75" s="670"/>
      <c r="D75" s="670"/>
      <c r="E75" s="670"/>
      <c r="F75" s="670"/>
      <c r="G75" s="670"/>
      <c r="H75" s="670"/>
      <c r="I75" s="670"/>
      <c r="J75" s="670"/>
      <c r="K75" s="670"/>
      <c r="L75" s="670"/>
      <c r="M75" s="670"/>
      <c r="N75" s="670"/>
      <c r="O75" s="670"/>
      <c r="P75" s="670"/>
      <c r="Q75" s="670"/>
      <c r="R75" s="670"/>
      <c r="S75" s="670"/>
      <c r="T75" s="670"/>
      <c r="U75" s="670"/>
      <c r="V75" s="670"/>
      <c r="W75" s="670"/>
      <c r="X75" s="670"/>
      <c r="Y75" s="670"/>
      <c r="Z75" s="670"/>
      <c r="AA75" s="670"/>
      <c r="AB75" s="670"/>
      <c r="AC75" s="670"/>
      <c r="AD75" s="670"/>
      <c r="AE75" s="670"/>
      <c r="AF75" s="670"/>
      <c r="AG75" s="670"/>
      <c r="AH75" s="670"/>
      <c r="AI75" s="670"/>
      <c r="AJ75" s="670"/>
      <c r="AK75" s="670"/>
      <c r="AL75" s="670"/>
      <c r="AM75" s="670"/>
      <c r="AN75" s="670"/>
      <c r="AO75" s="670"/>
      <c r="AP75" s="670"/>
      <c r="AQ75" s="670"/>
      <c r="AR75" s="670"/>
      <c r="AS75" s="670"/>
      <c r="AT75" s="670"/>
      <c r="AU75" s="670"/>
      <c r="AV75" s="670"/>
      <c r="AW75" s="670"/>
      <c r="AX75" s="670"/>
      <c r="AY75" s="670"/>
      <c r="AZ75" s="670"/>
      <c r="BA75" s="670"/>
      <c r="BB75" s="670"/>
      <c r="BC75" s="670"/>
      <c r="BD75" s="670"/>
      <c r="BE75" s="670"/>
      <c r="BF75" s="670"/>
      <c r="BG75" s="670"/>
      <c r="BH75" s="670"/>
      <c r="BI75" s="670"/>
      <c r="BJ75" s="670"/>
      <c r="BK75" s="670"/>
      <c r="BL75" s="670"/>
      <c r="BM75" s="670"/>
      <c r="BN75" s="670"/>
      <c r="BO75" s="670"/>
      <c r="BP75" s="670"/>
      <c r="BQ75" s="670"/>
      <c r="BR75" s="670"/>
      <c r="BS75" s="670"/>
      <c r="BT75" s="670"/>
      <c r="BU75" s="670"/>
      <c r="BV75" s="670"/>
      <c r="BW75" s="670"/>
      <c r="BX75" s="670"/>
      <c r="BY75" s="670"/>
      <c r="BZ75" s="670"/>
      <c r="CA75" s="670"/>
      <c r="CB75" s="670"/>
      <c r="CC75" s="671"/>
    </row>
    <row r="76" spans="1:81" ht="6.95" customHeight="1">
      <c r="A76" s="669"/>
      <c r="B76" s="670"/>
      <c r="C76" s="670"/>
      <c r="D76" s="670"/>
      <c r="E76" s="670"/>
      <c r="F76" s="670"/>
      <c r="G76" s="670"/>
      <c r="H76" s="670"/>
      <c r="I76" s="670"/>
      <c r="J76" s="670"/>
      <c r="K76" s="670"/>
      <c r="L76" s="670"/>
      <c r="M76" s="670"/>
      <c r="N76" s="670"/>
      <c r="O76" s="670"/>
      <c r="P76" s="670"/>
      <c r="Q76" s="670"/>
      <c r="R76" s="670"/>
      <c r="S76" s="670"/>
      <c r="T76" s="670"/>
      <c r="U76" s="670"/>
      <c r="V76" s="670"/>
      <c r="W76" s="670"/>
      <c r="X76" s="670"/>
      <c r="Y76" s="670"/>
      <c r="Z76" s="670"/>
      <c r="AA76" s="670"/>
      <c r="AB76" s="670"/>
      <c r="AC76" s="670"/>
      <c r="AD76" s="670"/>
      <c r="AE76" s="670"/>
      <c r="AF76" s="670"/>
      <c r="AG76" s="670"/>
      <c r="AH76" s="670"/>
      <c r="AI76" s="670"/>
      <c r="AJ76" s="670"/>
      <c r="AK76" s="670"/>
      <c r="AL76" s="670"/>
      <c r="AM76" s="670"/>
      <c r="AN76" s="670"/>
      <c r="AO76" s="670"/>
      <c r="AP76" s="670"/>
      <c r="AQ76" s="670"/>
      <c r="AR76" s="670"/>
      <c r="AS76" s="670"/>
      <c r="AT76" s="670"/>
      <c r="AU76" s="670"/>
      <c r="AV76" s="670"/>
      <c r="AW76" s="670"/>
      <c r="AX76" s="670"/>
      <c r="AY76" s="670"/>
      <c r="AZ76" s="670"/>
      <c r="BA76" s="670"/>
      <c r="BB76" s="670"/>
      <c r="BC76" s="670"/>
      <c r="BD76" s="670"/>
      <c r="BE76" s="670"/>
      <c r="BF76" s="670"/>
      <c r="BG76" s="670"/>
      <c r="BH76" s="670"/>
      <c r="BI76" s="670"/>
      <c r="BJ76" s="670"/>
      <c r="BK76" s="670"/>
      <c r="BL76" s="670"/>
      <c r="BM76" s="670"/>
      <c r="BN76" s="670"/>
      <c r="BO76" s="670"/>
      <c r="BP76" s="670"/>
      <c r="BQ76" s="670"/>
      <c r="BR76" s="670"/>
      <c r="BS76" s="670"/>
      <c r="BT76" s="670"/>
      <c r="BU76" s="670"/>
      <c r="BV76" s="670"/>
      <c r="BW76" s="670"/>
      <c r="BX76" s="670"/>
      <c r="BY76" s="670"/>
      <c r="BZ76" s="670"/>
      <c r="CA76" s="670"/>
      <c r="CB76" s="670"/>
      <c r="CC76" s="671"/>
    </row>
    <row r="77" spans="1:81" ht="6.95" customHeight="1">
      <c r="A77" s="669"/>
      <c r="B77" s="670"/>
      <c r="C77" s="670"/>
      <c r="D77" s="670"/>
      <c r="E77" s="670"/>
      <c r="F77" s="670"/>
      <c r="G77" s="670"/>
      <c r="H77" s="670"/>
      <c r="I77" s="670"/>
      <c r="J77" s="670"/>
      <c r="K77" s="670"/>
      <c r="L77" s="670"/>
      <c r="M77" s="670"/>
      <c r="N77" s="670"/>
      <c r="O77" s="670"/>
      <c r="P77" s="670"/>
      <c r="Q77" s="670"/>
      <c r="R77" s="670"/>
      <c r="S77" s="670"/>
      <c r="T77" s="670"/>
      <c r="U77" s="670"/>
      <c r="V77" s="670"/>
      <c r="W77" s="670"/>
      <c r="X77" s="670"/>
      <c r="Y77" s="670"/>
      <c r="Z77" s="670"/>
      <c r="AA77" s="670"/>
      <c r="AB77" s="670"/>
      <c r="AC77" s="670"/>
      <c r="AD77" s="670"/>
      <c r="AE77" s="670"/>
      <c r="AF77" s="670"/>
      <c r="AG77" s="670"/>
      <c r="AH77" s="670"/>
      <c r="AI77" s="670"/>
      <c r="AJ77" s="670"/>
      <c r="AK77" s="670"/>
      <c r="AL77" s="670"/>
      <c r="AM77" s="670"/>
      <c r="AN77" s="670"/>
      <c r="AO77" s="670"/>
      <c r="AP77" s="670"/>
      <c r="AQ77" s="670"/>
      <c r="AR77" s="670"/>
      <c r="AS77" s="670"/>
      <c r="AT77" s="670"/>
      <c r="AU77" s="670"/>
      <c r="AV77" s="670"/>
      <c r="AW77" s="670"/>
      <c r="AX77" s="670"/>
      <c r="AY77" s="670"/>
      <c r="AZ77" s="670"/>
      <c r="BA77" s="670"/>
      <c r="BB77" s="670"/>
      <c r="BC77" s="670"/>
      <c r="BD77" s="670"/>
      <c r="BE77" s="670"/>
      <c r="BF77" s="670"/>
      <c r="BG77" s="670"/>
      <c r="BH77" s="670"/>
      <c r="BI77" s="670"/>
      <c r="BJ77" s="670"/>
      <c r="BK77" s="670"/>
      <c r="BL77" s="670"/>
      <c r="BM77" s="670"/>
      <c r="BN77" s="670"/>
      <c r="BO77" s="670"/>
      <c r="BP77" s="670"/>
      <c r="BQ77" s="670"/>
      <c r="BR77" s="670"/>
      <c r="BS77" s="670"/>
      <c r="BT77" s="670"/>
      <c r="BU77" s="670"/>
      <c r="BV77" s="670"/>
      <c r="BW77" s="670"/>
      <c r="BX77" s="670"/>
      <c r="BY77" s="670"/>
      <c r="BZ77" s="670"/>
      <c r="CA77" s="670"/>
      <c r="CB77" s="670"/>
      <c r="CC77" s="671"/>
    </row>
    <row r="78" spans="1:81" ht="6.95" customHeight="1">
      <c r="A78" s="669"/>
      <c r="B78" s="670"/>
      <c r="C78" s="670"/>
      <c r="D78" s="670"/>
      <c r="E78" s="670"/>
      <c r="F78" s="670"/>
      <c r="G78" s="670"/>
      <c r="H78" s="670"/>
      <c r="I78" s="670"/>
      <c r="J78" s="670"/>
      <c r="K78" s="670"/>
      <c r="L78" s="670"/>
      <c r="M78" s="670"/>
      <c r="N78" s="670"/>
      <c r="O78" s="670"/>
      <c r="P78" s="670"/>
      <c r="Q78" s="670"/>
      <c r="R78" s="670"/>
      <c r="S78" s="670"/>
      <c r="T78" s="670"/>
      <c r="U78" s="670"/>
      <c r="V78" s="670"/>
      <c r="W78" s="670"/>
      <c r="X78" s="670"/>
      <c r="Y78" s="670"/>
      <c r="Z78" s="670"/>
      <c r="AA78" s="670"/>
      <c r="AB78" s="670"/>
      <c r="AC78" s="670"/>
      <c r="AD78" s="670"/>
      <c r="AE78" s="670"/>
      <c r="AF78" s="670"/>
      <c r="AG78" s="670"/>
      <c r="AH78" s="670"/>
      <c r="AI78" s="670"/>
      <c r="AJ78" s="670"/>
      <c r="AK78" s="670"/>
      <c r="AL78" s="670"/>
      <c r="AM78" s="670"/>
      <c r="AN78" s="670"/>
      <c r="AO78" s="670"/>
      <c r="AP78" s="670"/>
      <c r="AQ78" s="670"/>
      <c r="AR78" s="670"/>
      <c r="AS78" s="670"/>
      <c r="AT78" s="670"/>
      <c r="AU78" s="670"/>
      <c r="AV78" s="670"/>
      <c r="AW78" s="670"/>
      <c r="AX78" s="670"/>
      <c r="AY78" s="670"/>
      <c r="AZ78" s="670"/>
      <c r="BA78" s="670"/>
      <c r="BB78" s="670"/>
      <c r="BC78" s="670"/>
      <c r="BD78" s="670"/>
      <c r="BE78" s="670"/>
      <c r="BF78" s="670"/>
      <c r="BG78" s="670"/>
      <c r="BH78" s="670"/>
      <c r="BI78" s="670"/>
      <c r="BJ78" s="670"/>
      <c r="BK78" s="670"/>
      <c r="BL78" s="670"/>
      <c r="BM78" s="670"/>
      <c r="BN78" s="670"/>
      <c r="BO78" s="670"/>
      <c r="BP78" s="670"/>
      <c r="BQ78" s="670"/>
      <c r="BR78" s="670"/>
      <c r="BS78" s="670"/>
      <c r="BT78" s="670"/>
      <c r="BU78" s="670"/>
      <c r="BV78" s="670"/>
      <c r="BW78" s="670"/>
      <c r="BX78" s="670"/>
      <c r="BY78" s="670"/>
      <c r="BZ78" s="670"/>
      <c r="CA78" s="670"/>
      <c r="CB78" s="670"/>
      <c r="CC78" s="671"/>
    </row>
    <row r="79" spans="1:81" ht="6.95" customHeight="1">
      <c r="A79" s="669"/>
      <c r="B79" s="670"/>
      <c r="C79" s="670"/>
      <c r="D79" s="670"/>
      <c r="E79" s="670"/>
      <c r="F79" s="670"/>
      <c r="G79" s="670"/>
      <c r="H79" s="670"/>
      <c r="I79" s="670"/>
      <c r="J79" s="670"/>
      <c r="K79" s="670"/>
      <c r="L79" s="670"/>
      <c r="M79" s="670"/>
      <c r="N79" s="670"/>
      <c r="O79" s="670"/>
      <c r="P79" s="670"/>
      <c r="Q79" s="670"/>
      <c r="R79" s="670"/>
      <c r="S79" s="670"/>
      <c r="T79" s="670"/>
      <c r="U79" s="670"/>
      <c r="V79" s="670"/>
      <c r="W79" s="670"/>
      <c r="X79" s="670"/>
      <c r="Y79" s="670"/>
      <c r="Z79" s="670"/>
      <c r="AA79" s="670"/>
      <c r="AB79" s="670"/>
      <c r="AC79" s="670"/>
      <c r="AD79" s="670"/>
      <c r="AE79" s="670"/>
      <c r="AF79" s="670"/>
      <c r="AG79" s="670"/>
      <c r="AH79" s="670"/>
      <c r="AI79" s="670"/>
      <c r="AJ79" s="670"/>
      <c r="AK79" s="670"/>
      <c r="AL79" s="670"/>
      <c r="AM79" s="670"/>
      <c r="AN79" s="670"/>
      <c r="AO79" s="670"/>
      <c r="AP79" s="670"/>
      <c r="AQ79" s="670"/>
      <c r="AR79" s="670"/>
      <c r="AS79" s="670"/>
      <c r="AT79" s="670"/>
      <c r="AU79" s="670"/>
      <c r="AV79" s="670"/>
      <c r="AW79" s="670"/>
      <c r="AX79" s="670"/>
      <c r="AY79" s="670"/>
      <c r="AZ79" s="670"/>
      <c r="BA79" s="670"/>
      <c r="BB79" s="670"/>
      <c r="BC79" s="670"/>
      <c r="BD79" s="670"/>
      <c r="BE79" s="670"/>
      <c r="BF79" s="670"/>
      <c r="BG79" s="670"/>
      <c r="BH79" s="670"/>
      <c r="BI79" s="670"/>
      <c r="BJ79" s="670"/>
      <c r="BK79" s="670"/>
      <c r="BL79" s="670"/>
      <c r="BM79" s="670"/>
      <c r="BN79" s="670"/>
      <c r="BO79" s="670"/>
      <c r="BP79" s="670"/>
      <c r="BQ79" s="670"/>
      <c r="BR79" s="670"/>
      <c r="BS79" s="670"/>
      <c r="BT79" s="670"/>
      <c r="BU79" s="670"/>
      <c r="BV79" s="670"/>
      <c r="BW79" s="670"/>
      <c r="BX79" s="670"/>
      <c r="BY79" s="670"/>
      <c r="BZ79" s="670"/>
      <c r="CA79" s="670"/>
      <c r="CB79" s="670"/>
      <c r="CC79" s="671"/>
    </row>
    <row r="80" spans="1:81" ht="6.95" customHeight="1">
      <c r="A80" s="669"/>
      <c r="B80" s="670"/>
      <c r="C80" s="670"/>
      <c r="D80" s="670"/>
      <c r="E80" s="670"/>
      <c r="F80" s="670"/>
      <c r="G80" s="670"/>
      <c r="H80" s="670"/>
      <c r="I80" s="670"/>
      <c r="J80" s="670"/>
      <c r="K80" s="670"/>
      <c r="L80" s="670"/>
      <c r="M80" s="670"/>
      <c r="N80" s="670"/>
      <c r="O80" s="670"/>
      <c r="P80" s="670"/>
      <c r="Q80" s="670"/>
      <c r="R80" s="670"/>
      <c r="S80" s="670"/>
      <c r="T80" s="670"/>
      <c r="U80" s="670"/>
      <c r="V80" s="670"/>
      <c r="W80" s="670"/>
      <c r="X80" s="670"/>
      <c r="Y80" s="670"/>
      <c r="Z80" s="670"/>
      <c r="AA80" s="670"/>
      <c r="AB80" s="670"/>
      <c r="AC80" s="670"/>
      <c r="AD80" s="670"/>
      <c r="AE80" s="670"/>
      <c r="AF80" s="670"/>
      <c r="AG80" s="670"/>
      <c r="AH80" s="670"/>
      <c r="AI80" s="670"/>
      <c r="AJ80" s="670"/>
      <c r="AK80" s="670"/>
      <c r="AL80" s="670"/>
      <c r="AM80" s="670"/>
      <c r="AN80" s="670"/>
      <c r="AO80" s="670"/>
      <c r="AP80" s="670"/>
      <c r="AQ80" s="670"/>
      <c r="AR80" s="670"/>
      <c r="AS80" s="670"/>
      <c r="AT80" s="670"/>
      <c r="AU80" s="670"/>
      <c r="AV80" s="670"/>
      <c r="AW80" s="670"/>
      <c r="AX80" s="670"/>
      <c r="AY80" s="670"/>
      <c r="AZ80" s="670"/>
      <c r="BA80" s="670"/>
      <c r="BB80" s="670"/>
      <c r="BC80" s="670"/>
      <c r="BD80" s="670"/>
      <c r="BE80" s="670"/>
      <c r="BF80" s="670"/>
      <c r="BG80" s="670"/>
      <c r="BH80" s="670"/>
      <c r="BI80" s="670"/>
      <c r="BJ80" s="670"/>
      <c r="BK80" s="670"/>
      <c r="BL80" s="670"/>
      <c r="BM80" s="670"/>
      <c r="BN80" s="670"/>
      <c r="BO80" s="670"/>
      <c r="BP80" s="670"/>
      <c r="BQ80" s="670"/>
      <c r="BR80" s="670"/>
      <c r="BS80" s="670"/>
      <c r="BT80" s="670"/>
      <c r="BU80" s="670"/>
      <c r="BV80" s="670"/>
      <c r="BW80" s="670"/>
      <c r="BX80" s="670"/>
      <c r="BY80" s="670"/>
      <c r="BZ80" s="670"/>
      <c r="CA80" s="670"/>
      <c r="CB80" s="670"/>
      <c r="CC80" s="671"/>
    </row>
    <row r="81" spans="1:81" ht="6.95" customHeight="1">
      <c r="A81" s="669"/>
      <c r="B81" s="670"/>
      <c r="C81" s="670"/>
      <c r="D81" s="670"/>
      <c r="E81" s="670"/>
      <c r="F81" s="670"/>
      <c r="G81" s="670"/>
      <c r="H81" s="670"/>
      <c r="I81" s="670"/>
      <c r="J81" s="670"/>
      <c r="K81" s="670"/>
      <c r="L81" s="670"/>
      <c r="M81" s="670"/>
      <c r="N81" s="670"/>
      <c r="O81" s="670"/>
      <c r="P81" s="670"/>
      <c r="Q81" s="670"/>
      <c r="R81" s="670"/>
      <c r="S81" s="670"/>
      <c r="T81" s="670"/>
      <c r="U81" s="670"/>
      <c r="V81" s="670"/>
      <c r="W81" s="670"/>
      <c r="X81" s="670"/>
      <c r="Y81" s="670"/>
      <c r="Z81" s="670"/>
      <c r="AA81" s="670"/>
      <c r="AB81" s="670"/>
      <c r="AC81" s="670"/>
      <c r="AD81" s="670"/>
      <c r="AE81" s="670"/>
      <c r="AF81" s="670"/>
      <c r="AG81" s="670"/>
      <c r="AH81" s="670"/>
      <c r="AI81" s="670"/>
      <c r="AJ81" s="670"/>
      <c r="AK81" s="670"/>
      <c r="AL81" s="670"/>
      <c r="AM81" s="670"/>
      <c r="AN81" s="670"/>
      <c r="AO81" s="670"/>
      <c r="AP81" s="670"/>
      <c r="AQ81" s="670"/>
      <c r="AR81" s="670"/>
      <c r="AS81" s="670"/>
      <c r="AT81" s="670"/>
      <c r="AU81" s="670"/>
      <c r="AV81" s="670"/>
      <c r="AW81" s="670"/>
      <c r="AX81" s="670"/>
      <c r="AY81" s="670"/>
      <c r="AZ81" s="670"/>
      <c r="BA81" s="670"/>
      <c r="BB81" s="670"/>
      <c r="BC81" s="670"/>
      <c r="BD81" s="670"/>
      <c r="BE81" s="670"/>
      <c r="BF81" s="670"/>
      <c r="BG81" s="670"/>
      <c r="BH81" s="670"/>
      <c r="BI81" s="670"/>
      <c r="BJ81" s="670"/>
      <c r="BK81" s="670"/>
      <c r="BL81" s="670"/>
      <c r="BM81" s="670"/>
      <c r="BN81" s="670"/>
      <c r="BO81" s="670"/>
      <c r="BP81" s="670"/>
      <c r="BQ81" s="670"/>
      <c r="BR81" s="670"/>
      <c r="BS81" s="670"/>
      <c r="BT81" s="670"/>
      <c r="BU81" s="670"/>
      <c r="BV81" s="670"/>
      <c r="BW81" s="670"/>
      <c r="BX81" s="670"/>
      <c r="BY81" s="670"/>
      <c r="BZ81" s="670"/>
      <c r="CA81" s="670"/>
      <c r="CB81" s="670"/>
      <c r="CC81" s="671"/>
    </row>
    <row r="82" spans="1:81" ht="6.95" customHeight="1">
      <c r="A82" s="669"/>
      <c r="B82" s="670"/>
      <c r="C82" s="670"/>
      <c r="D82" s="670"/>
      <c r="E82" s="670"/>
      <c r="F82" s="670"/>
      <c r="G82" s="670"/>
      <c r="H82" s="670"/>
      <c r="I82" s="670"/>
      <c r="J82" s="670"/>
      <c r="K82" s="670"/>
      <c r="L82" s="670"/>
      <c r="M82" s="670"/>
      <c r="N82" s="670"/>
      <c r="O82" s="670"/>
      <c r="P82" s="670"/>
      <c r="Q82" s="670"/>
      <c r="R82" s="670"/>
      <c r="S82" s="670"/>
      <c r="T82" s="670"/>
      <c r="U82" s="670"/>
      <c r="V82" s="670"/>
      <c r="W82" s="670"/>
      <c r="X82" s="670"/>
      <c r="Y82" s="670"/>
      <c r="Z82" s="670"/>
      <c r="AA82" s="670"/>
      <c r="AB82" s="670"/>
      <c r="AC82" s="670"/>
      <c r="AD82" s="670"/>
      <c r="AE82" s="670"/>
      <c r="AF82" s="670"/>
      <c r="AG82" s="670"/>
      <c r="AH82" s="670"/>
      <c r="AI82" s="670"/>
      <c r="AJ82" s="670"/>
      <c r="AK82" s="670"/>
      <c r="AL82" s="670"/>
      <c r="AM82" s="670"/>
      <c r="AN82" s="670"/>
      <c r="AO82" s="670"/>
      <c r="AP82" s="670"/>
      <c r="AQ82" s="670"/>
      <c r="AR82" s="670"/>
      <c r="AS82" s="670"/>
      <c r="AT82" s="670"/>
      <c r="AU82" s="670"/>
      <c r="AV82" s="670"/>
      <c r="AW82" s="670"/>
      <c r="AX82" s="670"/>
      <c r="AY82" s="670"/>
      <c r="AZ82" s="670"/>
      <c r="BA82" s="670"/>
      <c r="BB82" s="670"/>
      <c r="BC82" s="670"/>
      <c r="BD82" s="670"/>
      <c r="BE82" s="670"/>
      <c r="BF82" s="670"/>
      <c r="BG82" s="670"/>
      <c r="BH82" s="670"/>
      <c r="BI82" s="670"/>
      <c r="BJ82" s="670"/>
      <c r="BK82" s="670"/>
      <c r="BL82" s="670"/>
      <c r="BM82" s="670"/>
      <c r="BN82" s="670"/>
      <c r="BO82" s="670"/>
      <c r="BP82" s="670"/>
      <c r="BQ82" s="670"/>
      <c r="BR82" s="670"/>
      <c r="BS82" s="670"/>
      <c r="BT82" s="670"/>
      <c r="BU82" s="670"/>
      <c r="BV82" s="670"/>
      <c r="BW82" s="670"/>
      <c r="BX82" s="670"/>
      <c r="BY82" s="670"/>
      <c r="BZ82" s="670"/>
      <c r="CA82" s="670"/>
      <c r="CB82" s="670"/>
      <c r="CC82" s="671"/>
    </row>
    <row r="83" spans="1:81" ht="6.95" customHeight="1">
      <c r="A83" s="669"/>
      <c r="B83" s="670"/>
      <c r="C83" s="670"/>
      <c r="D83" s="670"/>
      <c r="E83" s="670"/>
      <c r="F83" s="670"/>
      <c r="G83" s="670"/>
      <c r="H83" s="670"/>
      <c r="I83" s="670"/>
      <c r="J83" s="670"/>
      <c r="K83" s="670"/>
      <c r="L83" s="670"/>
      <c r="M83" s="670"/>
      <c r="N83" s="670"/>
      <c r="O83" s="670"/>
      <c r="P83" s="670"/>
      <c r="Q83" s="670"/>
      <c r="R83" s="670"/>
      <c r="S83" s="670"/>
      <c r="T83" s="670"/>
      <c r="U83" s="670"/>
      <c r="V83" s="670"/>
      <c r="W83" s="670"/>
      <c r="X83" s="670"/>
      <c r="Y83" s="670"/>
      <c r="Z83" s="670"/>
      <c r="AA83" s="670"/>
      <c r="AB83" s="670"/>
      <c r="AC83" s="670"/>
      <c r="AD83" s="670"/>
      <c r="AE83" s="670"/>
      <c r="AF83" s="670"/>
      <c r="AG83" s="670"/>
      <c r="AH83" s="670"/>
      <c r="AI83" s="670"/>
      <c r="AJ83" s="670"/>
      <c r="AK83" s="670"/>
      <c r="AL83" s="670"/>
      <c r="AM83" s="670"/>
      <c r="AN83" s="670"/>
      <c r="AO83" s="670"/>
      <c r="AP83" s="670"/>
      <c r="AQ83" s="670"/>
      <c r="AR83" s="670"/>
      <c r="AS83" s="670"/>
      <c r="AT83" s="670"/>
      <c r="AU83" s="670"/>
      <c r="AV83" s="670"/>
      <c r="AW83" s="670"/>
      <c r="AX83" s="670"/>
      <c r="AY83" s="670"/>
      <c r="AZ83" s="670"/>
      <c r="BA83" s="670"/>
      <c r="BB83" s="670"/>
      <c r="BC83" s="670"/>
      <c r="BD83" s="670"/>
      <c r="BE83" s="670"/>
      <c r="BF83" s="670"/>
      <c r="BG83" s="670"/>
      <c r="BH83" s="670"/>
      <c r="BI83" s="670"/>
      <c r="BJ83" s="670"/>
      <c r="BK83" s="670"/>
      <c r="BL83" s="670"/>
      <c r="BM83" s="670"/>
      <c r="BN83" s="670"/>
      <c r="BO83" s="670"/>
      <c r="BP83" s="670"/>
      <c r="BQ83" s="670"/>
      <c r="BR83" s="670"/>
      <c r="BS83" s="670"/>
      <c r="BT83" s="670"/>
      <c r="BU83" s="670"/>
      <c r="BV83" s="670"/>
      <c r="BW83" s="670"/>
      <c r="BX83" s="670"/>
      <c r="BY83" s="670"/>
      <c r="BZ83" s="670"/>
      <c r="CA83" s="670"/>
      <c r="CB83" s="670"/>
      <c r="CC83" s="671"/>
    </row>
    <row r="84" spans="1:81" ht="6.95" customHeight="1">
      <c r="A84" s="669"/>
      <c r="B84" s="670"/>
      <c r="C84" s="670"/>
      <c r="D84" s="670"/>
      <c r="E84" s="670"/>
      <c r="F84" s="670"/>
      <c r="G84" s="670"/>
      <c r="H84" s="670"/>
      <c r="I84" s="670"/>
      <c r="J84" s="670"/>
      <c r="K84" s="670"/>
      <c r="L84" s="670"/>
      <c r="M84" s="670"/>
      <c r="N84" s="670"/>
      <c r="O84" s="670"/>
      <c r="P84" s="670"/>
      <c r="Q84" s="670"/>
      <c r="R84" s="670"/>
      <c r="S84" s="670"/>
      <c r="T84" s="670"/>
      <c r="U84" s="670"/>
      <c r="V84" s="670"/>
      <c r="W84" s="670"/>
      <c r="X84" s="670"/>
      <c r="Y84" s="670"/>
      <c r="Z84" s="670"/>
      <c r="AA84" s="670"/>
      <c r="AB84" s="670"/>
      <c r="AC84" s="670"/>
      <c r="AD84" s="670"/>
      <c r="AE84" s="670"/>
      <c r="AF84" s="670"/>
      <c r="AG84" s="670"/>
      <c r="AH84" s="670"/>
      <c r="AI84" s="670"/>
      <c r="AJ84" s="670"/>
      <c r="AK84" s="670"/>
      <c r="AL84" s="670"/>
      <c r="AM84" s="670"/>
      <c r="AN84" s="670"/>
      <c r="AO84" s="670"/>
      <c r="AP84" s="670"/>
      <c r="AQ84" s="670"/>
      <c r="AR84" s="670"/>
      <c r="AS84" s="670"/>
      <c r="AT84" s="670"/>
      <c r="AU84" s="670"/>
      <c r="AV84" s="670"/>
      <c r="AW84" s="670"/>
      <c r="AX84" s="670"/>
      <c r="AY84" s="670"/>
      <c r="AZ84" s="670"/>
      <c r="BA84" s="670"/>
      <c r="BB84" s="670"/>
      <c r="BC84" s="670"/>
      <c r="BD84" s="670"/>
      <c r="BE84" s="670"/>
      <c r="BF84" s="670"/>
      <c r="BG84" s="670"/>
      <c r="BH84" s="670"/>
      <c r="BI84" s="670"/>
      <c r="BJ84" s="670"/>
      <c r="BK84" s="670"/>
      <c r="BL84" s="670"/>
      <c r="BM84" s="670"/>
      <c r="BN84" s="670"/>
      <c r="BO84" s="670"/>
      <c r="BP84" s="670"/>
      <c r="BQ84" s="670"/>
      <c r="BR84" s="670"/>
      <c r="BS84" s="670"/>
      <c r="BT84" s="670"/>
      <c r="BU84" s="670"/>
      <c r="BV84" s="670"/>
      <c r="BW84" s="670"/>
      <c r="BX84" s="670"/>
      <c r="BY84" s="670"/>
      <c r="BZ84" s="670"/>
      <c r="CA84" s="670"/>
      <c r="CB84" s="670"/>
      <c r="CC84" s="671"/>
    </row>
    <row r="85" spans="1:81" ht="6.95" customHeight="1">
      <c r="A85" s="669"/>
      <c r="B85" s="670"/>
      <c r="C85" s="670"/>
      <c r="D85" s="670"/>
      <c r="E85" s="670"/>
      <c r="F85" s="670"/>
      <c r="G85" s="670"/>
      <c r="H85" s="670"/>
      <c r="I85" s="670"/>
      <c r="J85" s="670"/>
      <c r="K85" s="670"/>
      <c r="L85" s="670"/>
      <c r="M85" s="670"/>
      <c r="N85" s="670"/>
      <c r="O85" s="670"/>
      <c r="P85" s="670"/>
      <c r="Q85" s="670"/>
      <c r="R85" s="670"/>
      <c r="S85" s="670"/>
      <c r="T85" s="670"/>
      <c r="U85" s="670"/>
      <c r="V85" s="670"/>
      <c r="W85" s="670"/>
      <c r="X85" s="670"/>
      <c r="Y85" s="670"/>
      <c r="Z85" s="670"/>
      <c r="AA85" s="670"/>
      <c r="AB85" s="670"/>
      <c r="AC85" s="670"/>
      <c r="AD85" s="670"/>
      <c r="AE85" s="670"/>
      <c r="AF85" s="670"/>
      <c r="AG85" s="670"/>
      <c r="AH85" s="670"/>
      <c r="AI85" s="670"/>
      <c r="AJ85" s="670"/>
      <c r="AK85" s="670"/>
      <c r="AL85" s="670"/>
      <c r="AM85" s="670"/>
      <c r="AN85" s="670"/>
      <c r="AO85" s="670"/>
      <c r="AP85" s="670"/>
      <c r="AQ85" s="670"/>
      <c r="AR85" s="670"/>
      <c r="AS85" s="670"/>
      <c r="AT85" s="670"/>
      <c r="AU85" s="670"/>
      <c r="AV85" s="670"/>
      <c r="AW85" s="670"/>
      <c r="AX85" s="670"/>
      <c r="AY85" s="670"/>
      <c r="AZ85" s="670"/>
      <c r="BA85" s="670"/>
      <c r="BB85" s="670"/>
      <c r="BC85" s="670"/>
      <c r="BD85" s="670"/>
      <c r="BE85" s="670"/>
      <c r="BF85" s="670"/>
      <c r="BG85" s="670"/>
      <c r="BH85" s="670"/>
      <c r="BI85" s="670"/>
      <c r="BJ85" s="670"/>
      <c r="BK85" s="670"/>
      <c r="BL85" s="670"/>
      <c r="BM85" s="670"/>
      <c r="BN85" s="670"/>
      <c r="BO85" s="670"/>
      <c r="BP85" s="670"/>
      <c r="BQ85" s="670"/>
      <c r="BR85" s="670"/>
      <c r="BS85" s="670"/>
      <c r="BT85" s="670"/>
      <c r="BU85" s="670"/>
      <c r="BV85" s="670"/>
      <c r="BW85" s="670"/>
      <c r="BX85" s="670"/>
      <c r="BY85" s="670"/>
      <c r="BZ85" s="670"/>
      <c r="CA85" s="670"/>
      <c r="CB85" s="670"/>
      <c r="CC85" s="671"/>
    </row>
    <row r="86" spans="1:81" ht="6.95" customHeight="1">
      <c r="A86" s="669"/>
      <c r="B86" s="670"/>
      <c r="C86" s="670"/>
      <c r="D86" s="670"/>
      <c r="E86" s="670"/>
      <c r="F86" s="670"/>
      <c r="G86" s="670"/>
      <c r="H86" s="670"/>
      <c r="I86" s="670"/>
      <c r="J86" s="670"/>
      <c r="K86" s="670"/>
      <c r="L86" s="670"/>
      <c r="M86" s="670"/>
      <c r="N86" s="670"/>
      <c r="O86" s="670"/>
      <c r="P86" s="670"/>
      <c r="Q86" s="670"/>
      <c r="R86" s="670"/>
      <c r="S86" s="670"/>
      <c r="T86" s="670"/>
      <c r="U86" s="670"/>
      <c r="V86" s="670"/>
      <c r="W86" s="670"/>
      <c r="X86" s="670"/>
      <c r="Y86" s="670"/>
      <c r="Z86" s="670"/>
      <c r="AA86" s="670"/>
      <c r="AB86" s="670"/>
      <c r="AC86" s="670"/>
      <c r="AD86" s="670"/>
      <c r="AE86" s="670"/>
      <c r="AF86" s="670"/>
      <c r="AG86" s="670"/>
      <c r="AH86" s="670"/>
      <c r="AI86" s="670"/>
      <c r="AJ86" s="670"/>
      <c r="AK86" s="670"/>
      <c r="AL86" s="670"/>
      <c r="AM86" s="670"/>
      <c r="AN86" s="670"/>
      <c r="AO86" s="670"/>
      <c r="AP86" s="670"/>
      <c r="AQ86" s="670"/>
      <c r="AR86" s="670"/>
      <c r="AS86" s="670"/>
      <c r="AT86" s="670"/>
      <c r="AU86" s="670"/>
      <c r="AV86" s="670"/>
      <c r="AW86" s="670"/>
      <c r="AX86" s="670"/>
      <c r="AY86" s="670"/>
      <c r="AZ86" s="670"/>
      <c r="BA86" s="670"/>
      <c r="BB86" s="670"/>
      <c r="BC86" s="670"/>
      <c r="BD86" s="670"/>
      <c r="BE86" s="670"/>
      <c r="BF86" s="670"/>
      <c r="BG86" s="670"/>
      <c r="BH86" s="670"/>
      <c r="BI86" s="670"/>
      <c r="BJ86" s="670"/>
      <c r="BK86" s="670"/>
      <c r="BL86" s="670"/>
      <c r="BM86" s="670"/>
      <c r="BN86" s="670"/>
      <c r="BO86" s="670"/>
      <c r="BP86" s="670"/>
      <c r="BQ86" s="670"/>
      <c r="BR86" s="670"/>
      <c r="BS86" s="670"/>
      <c r="BT86" s="670"/>
      <c r="BU86" s="670"/>
      <c r="BV86" s="670"/>
      <c r="BW86" s="670"/>
      <c r="BX86" s="670"/>
      <c r="BY86" s="670"/>
      <c r="BZ86" s="670"/>
      <c r="CA86" s="670"/>
      <c r="CB86" s="670"/>
      <c r="CC86" s="671"/>
    </row>
    <row r="87" spans="1:81" ht="6.95" customHeight="1">
      <c r="A87" s="669"/>
      <c r="B87" s="670"/>
      <c r="C87" s="670"/>
      <c r="D87" s="670"/>
      <c r="E87" s="670"/>
      <c r="F87" s="670"/>
      <c r="G87" s="670"/>
      <c r="H87" s="670"/>
      <c r="I87" s="670"/>
      <c r="J87" s="670"/>
      <c r="K87" s="670"/>
      <c r="L87" s="670"/>
      <c r="M87" s="670"/>
      <c r="N87" s="670"/>
      <c r="O87" s="670"/>
      <c r="P87" s="670"/>
      <c r="Q87" s="670"/>
      <c r="R87" s="670"/>
      <c r="S87" s="670"/>
      <c r="T87" s="670"/>
      <c r="U87" s="670"/>
      <c r="V87" s="670"/>
      <c r="W87" s="670"/>
      <c r="X87" s="670"/>
      <c r="Y87" s="670"/>
      <c r="Z87" s="670"/>
      <c r="AA87" s="670"/>
      <c r="AB87" s="670"/>
      <c r="AC87" s="670"/>
      <c r="AD87" s="670"/>
      <c r="AE87" s="670"/>
      <c r="AF87" s="670"/>
      <c r="AG87" s="670"/>
      <c r="AH87" s="670"/>
      <c r="AI87" s="670"/>
      <c r="AJ87" s="670"/>
      <c r="AK87" s="670"/>
      <c r="AL87" s="670"/>
      <c r="AM87" s="670"/>
      <c r="AN87" s="670"/>
      <c r="AO87" s="670"/>
      <c r="AP87" s="670"/>
      <c r="AQ87" s="670"/>
      <c r="AR87" s="670"/>
      <c r="AS87" s="670"/>
      <c r="AT87" s="670"/>
      <c r="AU87" s="670"/>
      <c r="AV87" s="670"/>
      <c r="AW87" s="670"/>
      <c r="AX87" s="670"/>
      <c r="AY87" s="670"/>
      <c r="AZ87" s="670"/>
      <c r="BA87" s="670"/>
      <c r="BB87" s="670"/>
      <c r="BC87" s="670"/>
      <c r="BD87" s="670"/>
      <c r="BE87" s="670"/>
      <c r="BF87" s="670"/>
      <c r="BG87" s="670"/>
      <c r="BH87" s="670"/>
      <c r="BI87" s="670"/>
      <c r="BJ87" s="670"/>
      <c r="BK87" s="670"/>
      <c r="BL87" s="670"/>
      <c r="BM87" s="670"/>
      <c r="BN87" s="670"/>
      <c r="BO87" s="670"/>
      <c r="BP87" s="670"/>
      <c r="BQ87" s="670"/>
      <c r="BR87" s="670"/>
      <c r="BS87" s="670"/>
      <c r="BT87" s="670"/>
      <c r="BU87" s="670"/>
      <c r="BV87" s="670"/>
      <c r="BW87" s="670"/>
      <c r="BX87" s="670"/>
      <c r="BY87" s="670"/>
      <c r="BZ87" s="670"/>
      <c r="CA87" s="670"/>
      <c r="CB87" s="670"/>
      <c r="CC87" s="671"/>
    </row>
    <row r="88" spans="1:81" ht="6.95" customHeight="1">
      <c r="A88" s="669"/>
      <c r="B88" s="670"/>
      <c r="C88" s="670"/>
      <c r="D88" s="670"/>
      <c r="E88" s="670"/>
      <c r="F88" s="670"/>
      <c r="G88" s="670"/>
      <c r="H88" s="670"/>
      <c r="I88" s="670"/>
      <c r="J88" s="670"/>
      <c r="K88" s="670"/>
      <c r="L88" s="670"/>
      <c r="M88" s="670"/>
      <c r="N88" s="670"/>
      <c r="O88" s="670"/>
      <c r="P88" s="670"/>
      <c r="Q88" s="670"/>
      <c r="R88" s="670"/>
      <c r="S88" s="670"/>
      <c r="T88" s="670"/>
      <c r="U88" s="670"/>
      <c r="V88" s="670"/>
      <c r="W88" s="670"/>
      <c r="X88" s="670"/>
      <c r="Y88" s="670"/>
      <c r="Z88" s="670"/>
      <c r="AA88" s="670"/>
      <c r="AB88" s="670"/>
      <c r="AC88" s="670"/>
      <c r="AD88" s="670"/>
      <c r="AE88" s="670"/>
      <c r="AF88" s="670"/>
      <c r="AG88" s="670"/>
      <c r="AH88" s="670"/>
      <c r="AI88" s="670"/>
      <c r="AJ88" s="670"/>
      <c r="AK88" s="670"/>
      <c r="AL88" s="670"/>
      <c r="AM88" s="670"/>
      <c r="AN88" s="670"/>
      <c r="AO88" s="670"/>
      <c r="AP88" s="670"/>
      <c r="AQ88" s="670"/>
      <c r="AR88" s="670"/>
      <c r="AS88" s="670"/>
      <c r="AT88" s="670"/>
      <c r="AU88" s="670"/>
      <c r="AV88" s="670"/>
      <c r="AW88" s="670"/>
      <c r="AX88" s="670"/>
      <c r="AY88" s="670"/>
      <c r="AZ88" s="670"/>
      <c r="BA88" s="670"/>
      <c r="BB88" s="670"/>
      <c r="BC88" s="670"/>
      <c r="BD88" s="670"/>
      <c r="BE88" s="670"/>
      <c r="BF88" s="670"/>
      <c r="BG88" s="670"/>
      <c r="BH88" s="670"/>
      <c r="BI88" s="670"/>
      <c r="BJ88" s="670"/>
      <c r="BK88" s="670"/>
      <c r="BL88" s="670"/>
      <c r="BM88" s="670"/>
      <c r="BN88" s="670"/>
      <c r="BO88" s="670"/>
      <c r="BP88" s="670"/>
      <c r="BQ88" s="670"/>
      <c r="BR88" s="670"/>
      <c r="BS88" s="670"/>
      <c r="BT88" s="670"/>
      <c r="BU88" s="670"/>
      <c r="BV88" s="670"/>
      <c r="BW88" s="670"/>
      <c r="BX88" s="670"/>
      <c r="BY88" s="670"/>
      <c r="BZ88" s="670"/>
      <c r="CA88" s="670"/>
      <c r="CB88" s="670"/>
      <c r="CC88" s="671"/>
    </row>
    <row r="89" spans="1:81" ht="6.95" customHeight="1">
      <c r="A89" s="669"/>
      <c r="B89" s="670"/>
      <c r="C89" s="670"/>
      <c r="D89" s="670"/>
      <c r="E89" s="670"/>
      <c r="F89" s="670"/>
      <c r="G89" s="670"/>
      <c r="H89" s="670"/>
      <c r="I89" s="670"/>
      <c r="J89" s="670"/>
      <c r="K89" s="670"/>
      <c r="L89" s="670"/>
      <c r="M89" s="670"/>
      <c r="N89" s="670"/>
      <c r="O89" s="670"/>
      <c r="P89" s="670"/>
      <c r="Q89" s="670"/>
      <c r="R89" s="670"/>
      <c r="S89" s="670"/>
      <c r="T89" s="670"/>
      <c r="U89" s="670"/>
      <c r="V89" s="670"/>
      <c r="W89" s="670"/>
      <c r="X89" s="670"/>
      <c r="Y89" s="670"/>
      <c r="Z89" s="670"/>
      <c r="AA89" s="670"/>
      <c r="AB89" s="670"/>
      <c r="AC89" s="670"/>
      <c r="AD89" s="670"/>
      <c r="AE89" s="670"/>
      <c r="AF89" s="670"/>
      <c r="AG89" s="670"/>
      <c r="AH89" s="670"/>
      <c r="AI89" s="670"/>
      <c r="AJ89" s="670"/>
      <c r="AK89" s="670"/>
      <c r="AL89" s="670"/>
      <c r="AM89" s="670"/>
      <c r="AN89" s="670"/>
      <c r="AO89" s="670"/>
      <c r="AP89" s="670"/>
      <c r="AQ89" s="670"/>
      <c r="AR89" s="670"/>
      <c r="AS89" s="670"/>
      <c r="AT89" s="670"/>
      <c r="AU89" s="670"/>
      <c r="AV89" s="670"/>
      <c r="AW89" s="670"/>
      <c r="AX89" s="670"/>
      <c r="AY89" s="670"/>
      <c r="AZ89" s="670"/>
      <c r="BA89" s="670"/>
      <c r="BB89" s="670"/>
      <c r="BC89" s="670"/>
      <c r="BD89" s="670"/>
      <c r="BE89" s="670"/>
      <c r="BF89" s="670"/>
      <c r="BG89" s="670"/>
      <c r="BH89" s="670"/>
      <c r="BI89" s="670"/>
      <c r="BJ89" s="670"/>
      <c r="BK89" s="670"/>
      <c r="BL89" s="670"/>
      <c r="BM89" s="670"/>
      <c r="BN89" s="670"/>
      <c r="BO89" s="670"/>
      <c r="BP89" s="670"/>
      <c r="BQ89" s="670"/>
      <c r="BR89" s="670"/>
      <c r="BS89" s="670"/>
      <c r="BT89" s="670"/>
      <c r="BU89" s="670"/>
      <c r="BV89" s="670"/>
      <c r="BW89" s="670"/>
      <c r="BX89" s="670"/>
      <c r="BY89" s="670"/>
      <c r="BZ89" s="670"/>
      <c r="CA89" s="670"/>
      <c r="CB89" s="670"/>
      <c r="CC89" s="671"/>
    </row>
    <row r="90" spans="1:81" ht="6.95" customHeight="1">
      <c r="A90" s="669"/>
      <c r="B90" s="670"/>
      <c r="C90" s="670"/>
      <c r="D90" s="670"/>
      <c r="E90" s="670"/>
      <c r="F90" s="670"/>
      <c r="G90" s="670"/>
      <c r="H90" s="670"/>
      <c r="I90" s="670"/>
      <c r="J90" s="670"/>
      <c r="K90" s="670"/>
      <c r="L90" s="670"/>
      <c r="M90" s="670"/>
      <c r="N90" s="670"/>
      <c r="O90" s="670"/>
      <c r="P90" s="670"/>
      <c r="Q90" s="670"/>
      <c r="R90" s="670"/>
      <c r="S90" s="670"/>
      <c r="T90" s="670"/>
      <c r="U90" s="670"/>
      <c r="V90" s="670"/>
      <c r="W90" s="670"/>
      <c r="X90" s="670"/>
      <c r="Y90" s="670"/>
      <c r="Z90" s="670"/>
      <c r="AA90" s="670"/>
      <c r="AB90" s="670"/>
      <c r="AC90" s="670"/>
      <c r="AD90" s="670"/>
      <c r="AE90" s="670"/>
      <c r="AF90" s="670"/>
      <c r="AG90" s="670"/>
      <c r="AH90" s="670"/>
      <c r="AI90" s="670"/>
      <c r="AJ90" s="670"/>
      <c r="AK90" s="670"/>
      <c r="AL90" s="670"/>
      <c r="AM90" s="670"/>
      <c r="AN90" s="670"/>
      <c r="AO90" s="670"/>
      <c r="AP90" s="670"/>
      <c r="AQ90" s="670"/>
      <c r="AR90" s="670"/>
      <c r="AS90" s="670"/>
      <c r="AT90" s="670"/>
      <c r="AU90" s="670"/>
      <c r="AV90" s="670"/>
      <c r="AW90" s="670"/>
      <c r="AX90" s="670"/>
      <c r="AY90" s="670"/>
      <c r="AZ90" s="670"/>
      <c r="BA90" s="670"/>
      <c r="BB90" s="670"/>
      <c r="BC90" s="670"/>
      <c r="BD90" s="670"/>
      <c r="BE90" s="670"/>
      <c r="BF90" s="670"/>
      <c r="BG90" s="670"/>
      <c r="BH90" s="670"/>
      <c r="BI90" s="670"/>
      <c r="BJ90" s="670"/>
      <c r="BK90" s="670"/>
      <c r="BL90" s="670"/>
      <c r="BM90" s="670"/>
      <c r="BN90" s="670"/>
      <c r="BO90" s="670"/>
      <c r="BP90" s="670"/>
      <c r="BQ90" s="670"/>
      <c r="BR90" s="670"/>
      <c r="BS90" s="670"/>
      <c r="BT90" s="670"/>
      <c r="BU90" s="670"/>
      <c r="BV90" s="670"/>
      <c r="BW90" s="670"/>
      <c r="BX90" s="670"/>
      <c r="BY90" s="670"/>
      <c r="BZ90" s="670"/>
      <c r="CA90" s="670"/>
      <c r="CB90" s="670"/>
      <c r="CC90" s="671"/>
    </row>
    <row r="91" spans="1:81" ht="6.95" customHeight="1">
      <c r="A91" s="669"/>
      <c r="B91" s="670"/>
      <c r="C91" s="670"/>
      <c r="D91" s="670"/>
      <c r="E91" s="670"/>
      <c r="F91" s="670"/>
      <c r="G91" s="670"/>
      <c r="H91" s="670"/>
      <c r="I91" s="670"/>
      <c r="J91" s="670"/>
      <c r="K91" s="670"/>
      <c r="L91" s="670"/>
      <c r="M91" s="670"/>
      <c r="N91" s="670"/>
      <c r="O91" s="670"/>
      <c r="P91" s="670"/>
      <c r="Q91" s="670"/>
      <c r="R91" s="670"/>
      <c r="S91" s="670"/>
      <c r="T91" s="670"/>
      <c r="U91" s="670"/>
      <c r="V91" s="670"/>
      <c r="W91" s="670"/>
      <c r="X91" s="670"/>
      <c r="Y91" s="670"/>
      <c r="Z91" s="670"/>
      <c r="AA91" s="670"/>
      <c r="AB91" s="670"/>
      <c r="AC91" s="670"/>
      <c r="AD91" s="670"/>
      <c r="AE91" s="670"/>
      <c r="AF91" s="670"/>
      <c r="AG91" s="670"/>
      <c r="AH91" s="670"/>
      <c r="AI91" s="670"/>
      <c r="AJ91" s="670"/>
      <c r="AK91" s="670"/>
      <c r="AL91" s="670"/>
      <c r="AM91" s="670"/>
      <c r="AN91" s="670"/>
      <c r="AO91" s="670"/>
      <c r="AP91" s="670"/>
      <c r="AQ91" s="670"/>
      <c r="AR91" s="670"/>
      <c r="AS91" s="670"/>
      <c r="AT91" s="670"/>
      <c r="AU91" s="670"/>
      <c r="AV91" s="670"/>
      <c r="AW91" s="670"/>
      <c r="AX91" s="670"/>
      <c r="AY91" s="670"/>
      <c r="AZ91" s="670"/>
      <c r="BA91" s="670"/>
      <c r="BB91" s="670"/>
      <c r="BC91" s="670"/>
      <c r="BD91" s="670"/>
      <c r="BE91" s="670"/>
      <c r="BF91" s="670"/>
      <c r="BG91" s="670"/>
      <c r="BH91" s="670"/>
      <c r="BI91" s="670"/>
      <c r="BJ91" s="670"/>
      <c r="BK91" s="670"/>
      <c r="BL91" s="670"/>
      <c r="BM91" s="670"/>
      <c r="BN91" s="670"/>
      <c r="BO91" s="670"/>
      <c r="BP91" s="670"/>
      <c r="BQ91" s="670"/>
      <c r="BR91" s="670"/>
      <c r="BS91" s="670"/>
      <c r="BT91" s="670"/>
      <c r="BU91" s="670"/>
      <c r="BV91" s="670"/>
      <c r="BW91" s="670"/>
      <c r="BX91" s="670"/>
      <c r="BY91" s="670"/>
      <c r="BZ91" s="670"/>
      <c r="CA91" s="670"/>
      <c r="CB91" s="670"/>
      <c r="CC91" s="671"/>
    </row>
    <row r="92" spans="1:81" ht="6.95" customHeight="1">
      <c r="A92" s="669"/>
      <c r="B92" s="670"/>
      <c r="C92" s="670"/>
      <c r="D92" s="670"/>
      <c r="E92" s="670"/>
      <c r="F92" s="670"/>
      <c r="G92" s="670"/>
      <c r="H92" s="670"/>
      <c r="I92" s="670"/>
      <c r="J92" s="670"/>
      <c r="K92" s="670"/>
      <c r="L92" s="670"/>
      <c r="M92" s="670"/>
      <c r="N92" s="670"/>
      <c r="O92" s="670"/>
      <c r="P92" s="670"/>
      <c r="Q92" s="670"/>
      <c r="R92" s="670"/>
      <c r="S92" s="670"/>
      <c r="T92" s="670"/>
      <c r="U92" s="670"/>
      <c r="V92" s="670"/>
      <c r="W92" s="670"/>
      <c r="X92" s="670"/>
      <c r="Y92" s="670"/>
      <c r="Z92" s="670"/>
      <c r="AA92" s="670"/>
      <c r="AB92" s="670"/>
      <c r="AC92" s="670"/>
      <c r="AD92" s="670"/>
      <c r="AE92" s="670"/>
      <c r="AF92" s="670"/>
      <c r="AG92" s="670"/>
      <c r="AH92" s="670"/>
      <c r="AI92" s="670"/>
      <c r="AJ92" s="670"/>
      <c r="AK92" s="670"/>
      <c r="AL92" s="670"/>
      <c r="AM92" s="670"/>
      <c r="AN92" s="670"/>
      <c r="AO92" s="670"/>
      <c r="AP92" s="670"/>
      <c r="AQ92" s="670"/>
      <c r="AR92" s="670"/>
      <c r="AS92" s="670"/>
      <c r="AT92" s="670"/>
      <c r="AU92" s="670"/>
      <c r="AV92" s="670"/>
      <c r="AW92" s="670"/>
      <c r="AX92" s="670"/>
      <c r="AY92" s="670"/>
      <c r="AZ92" s="670"/>
      <c r="BA92" s="670"/>
      <c r="BB92" s="670"/>
      <c r="BC92" s="670"/>
      <c r="BD92" s="670"/>
      <c r="BE92" s="670"/>
      <c r="BF92" s="670"/>
      <c r="BG92" s="670"/>
      <c r="BH92" s="670"/>
      <c r="BI92" s="670"/>
      <c r="BJ92" s="670"/>
      <c r="BK92" s="670"/>
      <c r="BL92" s="670"/>
      <c r="BM92" s="670"/>
      <c r="BN92" s="670"/>
      <c r="BO92" s="670"/>
      <c r="BP92" s="670"/>
      <c r="BQ92" s="670"/>
      <c r="BR92" s="670"/>
      <c r="BS92" s="670"/>
      <c r="BT92" s="670"/>
      <c r="BU92" s="670"/>
      <c r="BV92" s="670"/>
      <c r="BW92" s="670"/>
      <c r="BX92" s="670"/>
      <c r="BY92" s="670"/>
      <c r="BZ92" s="670"/>
      <c r="CA92" s="670"/>
      <c r="CB92" s="670"/>
      <c r="CC92" s="671"/>
    </row>
    <row r="93" spans="1:81" ht="6.95" customHeight="1">
      <c r="A93" s="669"/>
      <c r="B93" s="670"/>
      <c r="C93" s="670"/>
      <c r="D93" s="670"/>
      <c r="E93" s="670"/>
      <c r="F93" s="670"/>
      <c r="G93" s="670"/>
      <c r="H93" s="670"/>
      <c r="I93" s="670"/>
      <c r="J93" s="670"/>
      <c r="K93" s="670"/>
      <c r="L93" s="670"/>
      <c r="M93" s="670"/>
      <c r="N93" s="670"/>
      <c r="O93" s="670"/>
      <c r="P93" s="670"/>
      <c r="Q93" s="670"/>
      <c r="R93" s="670"/>
      <c r="S93" s="670"/>
      <c r="T93" s="670"/>
      <c r="U93" s="670"/>
      <c r="V93" s="670"/>
      <c r="W93" s="670"/>
      <c r="X93" s="670"/>
      <c r="Y93" s="670"/>
      <c r="Z93" s="670"/>
      <c r="AA93" s="670"/>
      <c r="AB93" s="670"/>
      <c r="AC93" s="670"/>
      <c r="AD93" s="670"/>
      <c r="AE93" s="670"/>
      <c r="AF93" s="670"/>
      <c r="AG93" s="670"/>
      <c r="AH93" s="670"/>
      <c r="AI93" s="670"/>
      <c r="AJ93" s="670"/>
      <c r="AK93" s="670"/>
      <c r="AL93" s="670"/>
      <c r="AM93" s="670"/>
      <c r="AN93" s="670"/>
      <c r="AO93" s="670"/>
      <c r="AP93" s="670"/>
      <c r="AQ93" s="670"/>
      <c r="AR93" s="670"/>
      <c r="AS93" s="670"/>
      <c r="AT93" s="670"/>
      <c r="AU93" s="670"/>
      <c r="AV93" s="670"/>
      <c r="AW93" s="670"/>
      <c r="AX93" s="670"/>
      <c r="AY93" s="670"/>
      <c r="AZ93" s="670"/>
      <c r="BA93" s="670"/>
      <c r="BB93" s="670"/>
      <c r="BC93" s="670"/>
      <c r="BD93" s="670"/>
      <c r="BE93" s="670"/>
      <c r="BF93" s="670"/>
      <c r="BG93" s="670"/>
      <c r="BH93" s="670"/>
      <c r="BI93" s="670"/>
      <c r="BJ93" s="670"/>
      <c r="BK93" s="670"/>
      <c r="BL93" s="670"/>
      <c r="BM93" s="670"/>
      <c r="BN93" s="670"/>
      <c r="BO93" s="670"/>
      <c r="BP93" s="670"/>
      <c r="BQ93" s="670"/>
      <c r="BR93" s="670"/>
      <c r="BS93" s="670"/>
      <c r="BT93" s="670"/>
      <c r="BU93" s="670"/>
      <c r="BV93" s="670"/>
      <c r="BW93" s="670"/>
      <c r="BX93" s="670"/>
      <c r="BY93" s="670"/>
      <c r="BZ93" s="670"/>
      <c r="CA93" s="670"/>
      <c r="CB93" s="670"/>
      <c r="CC93" s="671"/>
    </row>
    <row r="94" spans="1:81" ht="6.95" customHeight="1">
      <c r="A94" s="669"/>
      <c r="B94" s="670"/>
      <c r="C94" s="670"/>
      <c r="D94" s="670"/>
      <c r="E94" s="670"/>
      <c r="F94" s="670"/>
      <c r="G94" s="670"/>
      <c r="H94" s="670"/>
      <c r="I94" s="670"/>
      <c r="J94" s="670"/>
      <c r="K94" s="670"/>
      <c r="L94" s="670"/>
      <c r="M94" s="670"/>
      <c r="N94" s="670"/>
      <c r="O94" s="670"/>
      <c r="P94" s="670"/>
      <c r="Q94" s="670"/>
      <c r="R94" s="670"/>
      <c r="S94" s="670"/>
      <c r="T94" s="670"/>
      <c r="U94" s="670"/>
      <c r="V94" s="670"/>
      <c r="W94" s="670"/>
      <c r="X94" s="670"/>
      <c r="Y94" s="670"/>
      <c r="Z94" s="670"/>
      <c r="AA94" s="670"/>
      <c r="AB94" s="670"/>
      <c r="AC94" s="670"/>
      <c r="AD94" s="670"/>
      <c r="AE94" s="670"/>
      <c r="AF94" s="670"/>
      <c r="AG94" s="670"/>
      <c r="AH94" s="670"/>
      <c r="AI94" s="670"/>
      <c r="AJ94" s="670"/>
      <c r="AK94" s="670"/>
      <c r="AL94" s="670"/>
      <c r="AM94" s="670"/>
      <c r="AN94" s="670"/>
      <c r="AO94" s="670"/>
      <c r="AP94" s="670"/>
      <c r="AQ94" s="670"/>
      <c r="AR94" s="670"/>
      <c r="AS94" s="670"/>
      <c r="AT94" s="670"/>
      <c r="AU94" s="670"/>
      <c r="AV94" s="670"/>
      <c r="AW94" s="670"/>
      <c r="AX94" s="670"/>
      <c r="AY94" s="670"/>
      <c r="AZ94" s="670"/>
      <c r="BA94" s="670"/>
      <c r="BB94" s="670"/>
      <c r="BC94" s="670"/>
      <c r="BD94" s="670"/>
      <c r="BE94" s="670"/>
      <c r="BF94" s="670"/>
      <c r="BG94" s="670"/>
      <c r="BH94" s="670"/>
      <c r="BI94" s="670"/>
      <c r="BJ94" s="670"/>
      <c r="BK94" s="670"/>
      <c r="BL94" s="670"/>
      <c r="BM94" s="670"/>
      <c r="BN94" s="670"/>
      <c r="BO94" s="670"/>
      <c r="BP94" s="670"/>
      <c r="BQ94" s="670"/>
      <c r="BR94" s="670"/>
      <c r="BS94" s="670"/>
      <c r="BT94" s="670"/>
      <c r="BU94" s="670"/>
      <c r="BV94" s="670"/>
      <c r="BW94" s="670"/>
      <c r="BX94" s="670"/>
      <c r="BY94" s="670"/>
      <c r="BZ94" s="670"/>
      <c r="CA94" s="670"/>
      <c r="CB94" s="670"/>
      <c r="CC94" s="671"/>
    </row>
    <row r="95" spans="1:81" ht="6.95" customHeight="1">
      <c r="A95" s="669"/>
      <c r="B95" s="670"/>
      <c r="C95" s="670"/>
      <c r="D95" s="670"/>
      <c r="E95" s="670"/>
      <c r="F95" s="670"/>
      <c r="G95" s="670"/>
      <c r="H95" s="670"/>
      <c r="I95" s="670"/>
      <c r="J95" s="670"/>
      <c r="K95" s="670"/>
      <c r="L95" s="670"/>
      <c r="M95" s="670"/>
      <c r="N95" s="670"/>
      <c r="O95" s="670"/>
      <c r="P95" s="670"/>
      <c r="Q95" s="670"/>
      <c r="R95" s="670"/>
      <c r="S95" s="670"/>
      <c r="T95" s="670"/>
      <c r="U95" s="670"/>
      <c r="V95" s="670"/>
      <c r="W95" s="670"/>
      <c r="X95" s="670"/>
      <c r="Y95" s="670"/>
      <c r="Z95" s="670"/>
      <c r="AA95" s="670"/>
      <c r="AB95" s="670"/>
      <c r="AC95" s="670"/>
      <c r="AD95" s="670"/>
      <c r="AE95" s="670"/>
      <c r="AF95" s="670"/>
      <c r="AG95" s="670"/>
      <c r="AH95" s="670"/>
      <c r="AI95" s="670"/>
      <c r="AJ95" s="670"/>
      <c r="AK95" s="670"/>
      <c r="AL95" s="670"/>
      <c r="AM95" s="670"/>
      <c r="AN95" s="670"/>
      <c r="AO95" s="670"/>
      <c r="AP95" s="670"/>
      <c r="AQ95" s="670"/>
      <c r="AR95" s="670"/>
      <c r="AS95" s="670"/>
      <c r="AT95" s="670"/>
      <c r="AU95" s="670"/>
      <c r="AV95" s="670"/>
      <c r="AW95" s="670"/>
      <c r="AX95" s="670"/>
      <c r="AY95" s="670"/>
      <c r="AZ95" s="670"/>
      <c r="BA95" s="670"/>
      <c r="BB95" s="670"/>
      <c r="BC95" s="670"/>
      <c r="BD95" s="670"/>
      <c r="BE95" s="670"/>
      <c r="BF95" s="670"/>
      <c r="BG95" s="670"/>
      <c r="BH95" s="670"/>
      <c r="BI95" s="670"/>
      <c r="BJ95" s="670"/>
      <c r="BK95" s="670"/>
      <c r="BL95" s="670"/>
      <c r="BM95" s="670"/>
      <c r="BN95" s="670"/>
      <c r="BO95" s="670"/>
      <c r="BP95" s="670"/>
      <c r="BQ95" s="670"/>
      <c r="BR95" s="670"/>
      <c r="BS95" s="670"/>
      <c r="BT95" s="670"/>
      <c r="BU95" s="670"/>
      <c r="BV95" s="670"/>
      <c r="BW95" s="670"/>
      <c r="BX95" s="670"/>
      <c r="BY95" s="670"/>
      <c r="BZ95" s="670"/>
      <c r="CA95" s="670"/>
      <c r="CB95" s="670"/>
      <c r="CC95" s="671"/>
    </row>
    <row r="96" spans="1:81" ht="16.5" customHeight="1">
      <c r="A96" s="672" t="s">
        <v>225</v>
      </c>
      <c r="B96" s="673"/>
      <c r="C96" s="673"/>
      <c r="D96" s="673"/>
      <c r="E96" s="673"/>
      <c r="F96" s="673"/>
      <c r="G96" s="673"/>
      <c r="H96" s="673"/>
      <c r="I96" s="673"/>
      <c r="J96" s="673"/>
      <c r="K96" s="673"/>
      <c r="L96" s="673"/>
      <c r="M96" s="673"/>
      <c r="N96" s="673"/>
      <c r="O96" s="673"/>
      <c r="P96" s="673"/>
      <c r="Q96" s="673"/>
      <c r="R96" s="673"/>
      <c r="S96" s="673"/>
      <c r="T96" s="673"/>
      <c r="U96" s="673"/>
      <c r="V96" s="673"/>
      <c r="W96" s="673"/>
      <c r="X96" s="673"/>
      <c r="Y96" s="673"/>
      <c r="Z96" s="673"/>
      <c r="AA96" s="673"/>
      <c r="AB96" s="673"/>
      <c r="AC96" s="673"/>
      <c r="AD96" s="673"/>
      <c r="AE96" s="673"/>
      <c r="AF96" s="673"/>
      <c r="AG96" s="673"/>
      <c r="AH96" s="673"/>
      <c r="AI96" s="673"/>
      <c r="AJ96" s="673"/>
      <c r="AK96" s="673"/>
      <c r="AL96" s="673"/>
      <c r="AM96" s="673"/>
      <c r="AN96" s="673"/>
      <c r="AO96" s="673"/>
      <c r="AP96" s="82"/>
      <c r="AQ96" s="83"/>
      <c r="AR96" s="83"/>
      <c r="AS96" s="83"/>
      <c r="AT96" s="83"/>
      <c r="AU96" s="84"/>
      <c r="AV96" s="676" t="s">
        <v>226</v>
      </c>
      <c r="AW96" s="677"/>
      <c r="AX96" s="677"/>
      <c r="AY96" s="677"/>
      <c r="AZ96" s="677"/>
      <c r="BA96" s="677"/>
      <c r="BB96" s="677"/>
      <c r="BC96" s="677"/>
      <c r="BD96" s="677"/>
      <c r="BE96" s="677"/>
      <c r="BF96" s="677"/>
      <c r="BG96" s="677"/>
      <c r="BH96" s="677"/>
      <c r="BI96" s="677"/>
      <c r="BJ96" s="677"/>
      <c r="BK96" s="677"/>
      <c r="BL96" s="677"/>
      <c r="BM96" s="677"/>
      <c r="BN96" s="677"/>
      <c r="BO96" s="677"/>
      <c r="BP96" s="677"/>
      <c r="BQ96" s="677"/>
      <c r="BR96" s="677"/>
      <c r="BS96" s="677"/>
      <c r="BT96" s="677"/>
      <c r="BU96" s="677"/>
      <c r="BV96" s="677"/>
      <c r="BW96" s="677"/>
      <c r="BX96" s="677"/>
      <c r="BY96" s="677"/>
      <c r="BZ96" s="677"/>
      <c r="CA96" s="677"/>
      <c r="CB96" s="677"/>
      <c r="CC96" s="678"/>
    </row>
    <row r="97" spans="1:81" ht="15" customHeight="1">
      <c r="A97" s="674"/>
      <c r="B97" s="643"/>
      <c r="C97" s="643"/>
      <c r="D97" s="643"/>
      <c r="E97" s="643"/>
      <c r="F97" s="643"/>
      <c r="G97" s="643"/>
      <c r="H97" s="643"/>
      <c r="I97" s="643"/>
      <c r="J97" s="643"/>
      <c r="K97" s="643"/>
      <c r="L97" s="643"/>
      <c r="M97" s="643"/>
      <c r="N97" s="643"/>
      <c r="O97" s="643"/>
      <c r="P97" s="643"/>
      <c r="Q97" s="643"/>
      <c r="R97" s="643"/>
      <c r="S97" s="643"/>
      <c r="T97" s="643"/>
      <c r="U97" s="643"/>
      <c r="V97" s="643"/>
      <c r="W97" s="643"/>
      <c r="X97" s="643"/>
      <c r="Y97" s="643"/>
      <c r="Z97" s="643"/>
      <c r="AA97" s="643"/>
      <c r="AB97" s="643"/>
      <c r="AC97" s="643"/>
      <c r="AD97" s="643"/>
      <c r="AE97" s="643"/>
      <c r="AF97" s="643"/>
      <c r="AG97" s="643"/>
      <c r="AH97" s="643"/>
      <c r="AI97" s="643"/>
      <c r="AJ97" s="643"/>
      <c r="AK97" s="643"/>
      <c r="AL97" s="643"/>
      <c r="AM97" s="643"/>
      <c r="AN97" s="643"/>
      <c r="AO97" s="643"/>
      <c r="AP97" s="85"/>
      <c r="AQ97" s="86"/>
      <c r="AR97" s="679" t="str">
        <f>IF('Input field for an applicant(1)'!H40="","",'Input field for an applicant(1)'!H40)</f>
        <v/>
      </c>
      <c r="AS97" s="680"/>
      <c r="AT97" s="86"/>
      <c r="AU97" s="87"/>
      <c r="AV97" s="681" t="str">
        <f>IF('Input field for an applicant(1)'!K40="","",'Input field for an applicant(1)'!K40)</f>
        <v/>
      </c>
      <c r="AW97" s="682"/>
      <c r="AX97" s="682"/>
      <c r="AY97" s="682"/>
      <c r="AZ97" s="682"/>
      <c r="BA97" s="682"/>
      <c r="BB97" s="682"/>
      <c r="BC97" s="682"/>
      <c r="BD97" s="682"/>
      <c r="BE97" s="682"/>
      <c r="BF97" s="682"/>
      <c r="BG97" s="682"/>
      <c r="BH97" s="682"/>
      <c r="BI97" s="682"/>
      <c r="BJ97" s="682"/>
      <c r="BK97" s="682"/>
      <c r="BL97" s="682"/>
      <c r="BM97" s="682"/>
      <c r="BN97" s="682"/>
      <c r="BO97" s="682"/>
      <c r="BP97" s="682"/>
      <c r="BQ97" s="682"/>
      <c r="BR97" s="682"/>
      <c r="BS97" s="682"/>
      <c r="BT97" s="682"/>
      <c r="BU97" s="682"/>
      <c r="BV97" s="682"/>
      <c r="BW97" s="682"/>
      <c r="BX97" s="682"/>
      <c r="BY97" s="682"/>
      <c r="BZ97" s="682"/>
      <c r="CA97" s="682"/>
      <c r="CB97" s="682"/>
      <c r="CC97" s="683"/>
    </row>
    <row r="98" spans="1:81" ht="15.75" customHeight="1">
      <c r="A98" s="675"/>
      <c r="B98" s="646"/>
      <c r="C98" s="646"/>
      <c r="D98" s="646"/>
      <c r="E98" s="646"/>
      <c r="F98" s="646"/>
      <c r="G98" s="646"/>
      <c r="H98" s="646"/>
      <c r="I98" s="646"/>
      <c r="J98" s="646"/>
      <c r="K98" s="646"/>
      <c r="L98" s="646"/>
      <c r="M98" s="646"/>
      <c r="N98" s="646"/>
      <c r="O98" s="646"/>
      <c r="P98" s="646"/>
      <c r="Q98" s="646"/>
      <c r="R98" s="646"/>
      <c r="S98" s="646"/>
      <c r="T98" s="646"/>
      <c r="U98" s="646"/>
      <c r="V98" s="646"/>
      <c r="W98" s="646"/>
      <c r="X98" s="646"/>
      <c r="Y98" s="646"/>
      <c r="Z98" s="646"/>
      <c r="AA98" s="646"/>
      <c r="AB98" s="646"/>
      <c r="AC98" s="646"/>
      <c r="AD98" s="646"/>
      <c r="AE98" s="646"/>
      <c r="AF98" s="646"/>
      <c r="AG98" s="646"/>
      <c r="AH98" s="646"/>
      <c r="AI98" s="646"/>
      <c r="AJ98" s="646"/>
      <c r="AK98" s="646"/>
      <c r="AL98" s="646"/>
      <c r="AM98" s="646"/>
      <c r="AN98" s="646"/>
      <c r="AO98" s="646"/>
      <c r="AP98" s="70"/>
      <c r="AQ98" s="158"/>
      <c r="AR98" s="158"/>
      <c r="AS98" s="158"/>
      <c r="AT98" s="158"/>
      <c r="AU98" s="159"/>
      <c r="AV98" s="684"/>
      <c r="AW98" s="685"/>
      <c r="AX98" s="685"/>
      <c r="AY98" s="685"/>
      <c r="AZ98" s="685"/>
      <c r="BA98" s="685"/>
      <c r="BB98" s="685"/>
      <c r="BC98" s="685"/>
      <c r="BD98" s="685"/>
      <c r="BE98" s="685"/>
      <c r="BF98" s="685"/>
      <c r="BG98" s="685"/>
      <c r="BH98" s="685"/>
      <c r="BI98" s="685"/>
      <c r="BJ98" s="685"/>
      <c r="BK98" s="685"/>
      <c r="BL98" s="685"/>
      <c r="BM98" s="685"/>
      <c r="BN98" s="685"/>
      <c r="BO98" s="685"/>
      <c r="BP98" s="685"/>
      <c r="BQ98" s="685"/>
      <c r="BR98" s="685"/>
      <c r="BS98" s="685"/>
      <c r="BT98" s="685"/>
      <c r="BU98" s="685"/>
      <c r="BV98" s="685"/>
      <c r="BW98" s="685"/>
      <c r="BX98" s="685"/>
      <c r="BY98" s="685"/>
      <c r="BZ98" s="685"/>
      <c r="CA98" s="685"/>
      <c r="CB98" s="685"/>
      <c r="CC98" s="686"/>
    </row>
    <row r="104" spans="1:81" ht="6.95" customHeight="1">
      <c r="A104" s="7"/>
      <c r="B104" s="7"/>
      <c r="C104" s="7"/>
      <c r="D104" s="7"/>
      <c r="E104" s="7"/>
      <c r="F104" s="7"/>
      <c r="G104" s="7"/>
      <c r="H104" s="7"/>
      <c r="I104" s="7"/>
      <c r="J104" s="7"/>
      <c r="K104" s="7"/>
      <c r="L104" s="7"/>
      <c r="M104" s="7"/>
      <c r="N104" s="7"/>
      <c r="O104" s="7"/>
      <c r="P104" s="7"/>
      <c r="Q104" s="7"/>
      <c r="R104" s="7"/>
      <c r="S104" s="7"/>
      <c r="T104" s="7"/>
      <c r="U104" s="7"/>
      <c r="V104" s="7"/>
      <c r="W104" s="7"/>
      <c r="X104" s="7"/>
      <c r="Y104" s="7"/>
      <c r="Z104" s="7"/>
      <c r="AA104" s="7"/>
      <c r="AB104" s="7"/>
      <c r="AC104" s="7"/>
      <c r="AD104" s="7"/>
      <c r="AE104" s="7"/>
      <c r="AF104" s="7"/>
      <c r="AG104" s="7"/>
      <c r="AH104" s="7"/>
      <c r="AI104" s="7"/>
      <c r="AJ104" s="7"/>
      <c r="AK104" s="7"/>
      <c r="AL104" s="7"/>
      <c r="AM104" s="7"/>
      <c r="AN104" s="7"/>
      <c r="AO104" s="7"/>
      <c r="AP104" s="7"/>
      <c r="AQ104" s="7"/>
      <c r="AR104" s="7"/>
      <c r="AS104" s="7"/>
      <c r="AT104" s="7"/>
      <c r="AU104" s="7"/>
      <c r="AV104" s="7"/>
      <c r="AW104" s="7"/>
      <c r="AX104" s="7"/>
      <c r="AY104" s="7"/>
      <c r="AZ104" s="7"/>
      <c r="BA104" s="7"/>
      <c r="BB104" s="7"/>
      <c r="BC104" s="7"/>
      <c r="BD104" s="7"/>
      <c r="BE104" s="7"/>
      <c r="BF104" s="7"/>
      <c r="BG104" s="7"/>
      <c r="BH104" s="7"/>
      <c r="BI104" s="7"/>
      <c r="BJ104" s="7"/>
      <c r="BK104" s="7"/>
      <c r="BL104" s="7"/>
      <c r="BM104" s="7"/>
      <c r="BN104" s="7"/>
      <c r="BO104" s="7"/>
      <c r="BP104" s="7"/>
      <c r="BQ104" s="7"/>
      <c r="BR104" s="7"/>
      <c r="BS104" s="7"/>
      <c r="BT104" s="7"/>
      <c r="BU104" s="7"/>
      <c r="BV104" s="7"/>
      <c r="BW104" s="7"/>
      <c r="BX104" s="7"/>
      <c r="BY104" s="7"/>
      <c r="BZ104" s="7"/>
      <c r="CA104" s="7"/>
      <c r="CB104" s="7"/>
      <c r="CC104" s="7"/>
    </row>
    <row r="105" spans="1:81" ht="6.95" customHeight="1">
      <c r="A105" s="7"/>
      <c r="B105" s="7"/>
      <c r="C105" s="7"/>
      <c r="D105" s="7"/>
      <c r="E105" s="7"/>
      <c r="F105" s="7"/>
      <c r="G105" s="7"/>
      <c r="H105" s="7"/>
      <c r="I105" s="7"/>
      <c r="J105" s="7"/>
      <c r="K105" s="7"/>
      <c r="L105" s="7"/>
      <c r="M105" s="7"/>
      <c r="N105" s="7"/>
      <c r="O105" s="7"/>
      <c r="P105" s="7"/>
      <c r="Q105" s="7"/>
      <c r="R105" s="7"/>
      <c r="S105" s="7"/>
      <c r="T105" s="7"/>
      <c r="U105" s="7"/>
      <c r="V105" s="7"/>
      <c r="W105" s="7"/>
      <c r="X105" s="7"/>
      <c r="Y105" s="7"/>
      <c r="Z105" s="7"/>
      <c r="AA105" s="7"/>
      <c r="AB105" s="7"/>
      <c r="AC105" s="7"/>
      <c r="AD105" s="7"/>
      <c r="AE105" s="7"/>
      <c r="AF105" s="7"/>
      <c r="AG105" s="7"/>
      <c r="AH105" s="7"/>
      <c r="AI105" s="7"/>
      <c r="AJ105" s="7"/>
      <c r="AK105" s="7"/>
      <c r="AL105" s="7"/>
      <c r="AM105" s="7"/>
      <c r="AN105" s="7"/>
      <c r="AO105" s="7"/>
      <c r="AP105" s="7"/>
      <c r="AQ105" s="7"/>
      <c r="AR105" s="7"/>
      <c r="AS105" s="7"/>
      <c r="AT105" s="7"/>
      <c r="AU105" s="7"/>
      <c r="AV105" s="7"/>
      <c r="AW105" s="7"/>
      <c r="AX105" s="7"/>
      <c r="AY105" s="7"/>
      <c r="AZ105" s="7"/>
      <c r="BA105" s="7"/>
      <c r="BB105" s="7"/>
      <c r="BC105" s="7"/>
      <c r="BD105" s="7"/>
      <c r="BE105" s="7"/>
      <c r="BF105" s="7"/>
      <c r="BG105" s="7"/>
      <c r="BH105" s="7"/>
      <c r="BI105" s="7"/>
      <c r="BJ105" s="7"/>
      <c r="BK105" s="7"/>
      <c r="BL105" s="7"/>
      <c r="BM105" s="7"/>
      <c r="BN105" s="7"/>
      <c r="BO105" s="7"/>
      <c r="BP105" s="7"/>
      <c r="BQ105" s="7"/>
      <c r="BR105" s="7"/>
      <c r="BS105" s="7"/>
      <c r="BT105" s="7"/>
      <c r="BU105" s="7"/>
      <c r="BV105" s="7"/>
      <c r="BW105" s="7"/>
      <c r="BX105" s="7"/>
      <c r="BY105" s="7"/>
      <c r="BZ105" s="7"/>
      <c r="CA105" s="7"/>
      <c r="CB105" s="7"/>
      <c r="CC105" s="7"/>
    </row>
  </sheetData>
  <sheetProtection formatCells="0" formatColumns="0" formatRows="0" insertColumns="0" insertRows="0" insertHyperlinks="0" deleteColumns="0" deleteRows="0" sort="0" autoFilter="0" pivotTables="0"/>
  <mergeCells count="11">
    <mergeCell ref="A10:CC11"/>
    <mergeCell ref="AF1:BD2"/>
    <mergeCell ref="BE1:CC2"/>
    <mergeCell ref="AF3:BD6"/>
    <mergeCell ref="BE3:CC6"/>
    <mergeCell ref="A7:CC9"/>
    <mergeCell ref="A12:CC95"/>
    <mergeCell ref="A96:AO98"/>
    <mergeCell ref="AV96:CC96"/>
    <mergeCell ref="AR97:AS97"/>
    <mergeCell ref="AV97:CC98"/>
  </mergeCells>
  <phoneticPr fontId="1"/>
  <pageMargins left="0.23622047244094491" right="0.23622047244094491" top="0.74803149606299213" bottom="0.74803149606299213" header="0.31496062992125984" footer="0"/>
  <pageSetup paperSize="9" orientation="portrait" r:id="rId1"/>
  <headerFooter>
    <oddHeader>&amp;R&amp;"ＭＳ ゴシック,標準"&amp;16【Form 1-3】</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2">
    <tabColor rgb="FFFF0000"/>
  </sheetPr>
  <dimension ref="A1:BK33"/>
  <sheetViews>
    <sheetView workbookViewId="0">
      <selection activeCell="AW2" sqref="AW2"/>
    </sheetView>
  </sheetViews>
  <sheetFormatPr defaultRowHeight="13.5"/>
  <cols>
    <col min="1" max="1" width="9" customWidth="1"/>
    <col min="49" max="49" width="21.375" customWidth="1"/>
  </cols>
  <sheetData>
    <row r="1" spans="1:63" s="88" customFormat="1" ht="9">
      <c r="A1" s="88" t="s">
        <v>265</v>
      </c>
      <c r="C1" s="88" t="s">
        <v>266</v>
      </c>
      <c r="D1" s="88" t="s">
        <v>267</v>
      </c>
      <c r="E1" s="88" t="s">
        <v>268</v>
      </c>
      <c r="F1" s="88" t="s">
        <v>269</v>
      </c>
      <c r="G1" s="88" t="s">
        <v>270</v>
      </c>
      <c r="H1" s="88" t="s">
        <v>271</v>
      </c>
      <c r="I1" s="88" t="s">
        <v>272</v>
      </c>
      <c r="J1" s="88" t="s">
        <v>273</v>
      </c>
      <c r="K1" s="88" t="s">
        <v>274</v>
      </c>
      <c r="L1" s="88" t="s">
        <v>275</v>
      </c>
      <c r="M1" s="88" t="s">
        <v>276</v>
      </c>
      <c r="N1" s="88" t="s">
        <v>277</v>
      </c>
      <c r="O1" s="88" t="s">
        <v>278</v>
      </c>
      <c r="P1" s="88" t="s">
        <v>279</v>
      </c>
      <c r="Q1" s="88" t="s">
        <v>280</v>
      </c>
      <c r="R1" s="88" t="s">
        <v>275</v>
      </c>
      <c r="S1" s="88" t="s">
        <v>281</v>
      </c>
      <c r="T1" s="88" t="s">
        <v>277</v>
      </c>
      <c r="U1" s="88" t="s">
        <v>282</v>
      </c>
      <c r="V1" s="88" t="s">
        <v>283</v>
      </c>
      <c r="W1" s="88" t="s">
        <v>284</v>
      </c>
      <c r="X1" s="88" t="s">
        <v>285</v>
      </c>
      <c r="Y1" s="88" t="s">
        <v>286</v>
      </c>
      <c r="Z1" s="88" t="s">
        <v>287</v>
      </c>
      <c r="AA1" s="88" t="s">
        <v>288</v>
      </c>
      <c r="AB1" s="88" t="s">
        <v>289</v>
      </c>
      <c r="AC1" s="88" t="s">
        <v>290</v>
      </c>
      <c r="AD1" s="88" t="s">
        <v>291</v>
      </c>
      <c r="AE1" s="88" t="s">
        <v>292</v>
      </c>
      <c r="AF1" s="88" t="s">
        <v>293</v>
      </c>
      <c r="AG1" s="88" t="s">
        <v>294</v>
      </c>
      <c r="AH1" s="88" t="s">
        <v>295</v>
      </c>
      <c r="AI1" s="88" t="s">
        <v>296</v>
      </c>
      <c r="AJ1" s="88" t="s">
        <v>297</v>
      </c>
      <c r="AK1" s="88" t="s">
        <v>298</v>
      </c>
      <c r="AL1" s="88" t="s">
        <v>299</v>
      </c>
      <c r="AM1" s="88" t="s">
        <v>300</v>
      </c>
      <c r="AN1" s="88" t="s">
        <v>301</v>
      </c>
      <c r="AO1" s="88" t="s">
        <v>282</v>
      </c>
      <c r="AP1" s="88" t="s">
        <v>302</v>
      </c>
      <c r="AQ1" s="88" t="s">
        <v>303</v>
      </c>
      <c r="AR1" s="88" t="s">
        <v>304</v>
      </c>
      <c r="AS1" s="88" t="s">
        <v>305</v>
      </c>
      <c r="AT1" s="88" t="s">
        <v>306</v>
      </c>
      <c r="AU1" s="88" t="s">
        <v>307</v>
      </c>
      <c r="AV1" s="88" t="s">
        <v>308</v>
      </c>
      <c r="AW1" s="88" t="s">
        <v>339</v>
      </c>
      <c r="AX1" s="88" t="s">
        <v>309</v>
      </c>
      <c r="AY1" s="88" t="s">
        <v>310</v>
      </c>
      <c r="AZ1" s="88" t="s">
        <v>311</v>
      </c>
      <c r="BA1" s="88" t="s">
        <v>312</v>
      </c>
      <c r="BB1" s="88" t="s">
        <v>313</v>
      </c>
      <c r="BC1" s="88" t="s">
        <v>314</v>
      </c>
      <c r="BD1" s="88" t="s">
        <v>315</v>
      </c>
      <c r="BE1" s="88" t="s">
        <v>316</v>
      </c>
      <c r="BF1" s="88" t="s">
        <v>317</v>
      </c>
      <c r="BG1" s="88" t="s">
        <v>318</v>
      </c>
      <c r="BH1" s="88" t="s">
        <v>319</v>
      </c>
      <c r="BI1" s="88" t="s">
        <v>320</v>
      </c>
      <c r="BJ1" s="88" t="s">
        <v>321</v>
      </c>
      <c r="BK1" s="88" t="s">
        <v>338</v>
      </c>
    </row>
    <row r="2" spans="1:63">
      <c r="A2">
        <f>'Input field for an applicant(1)'!C8</f>
        <v>0</v>
      </c>
      <c r="B2" t="str">
        <f>ASC(C2)</f>
        <v>0</v>
      </c>
      <c r="C2">
        <f>'Input field for an applicant(1)'!E8</f>
        <v>0</v>
      </c>
      <c r="D2">
        <f>'Input field for an applicant(1)'!F8</f>
        <v>0</v>
      </c>
      <c r="E2">
        <f>'Input field for an applicant(1)'!G8</f>
        <v>0</v>
      </c>
      <c r="F2" s="10">
        <f>'Input field for an applicant(1)'!H8</f>
        <v>0</v>
      </c>
      <c r="G2">
        <f>'Input field for an applicant(1)'!I8</f>
        <v>0</v>
      </c>
      <c r="H2">
        <f>'Input field for an applicant(1)'!J8</f>
        <v>0</v>
      </c>
      <c r="I2">
        <f>'Input field for an applicant(1)'!K8</f>
        <v>0</v>
      </c>
      <c r="J2">
        <f>'Input field for an applicant(1)'!L8</f>
        <v>0</v>
      </c>
      <c r="K2">
        <f>'Input field for an applicant(1)'!M8</f>
        <v>0</v>
      </c>
      <c r="L2">
        <f>'Input field for an applicant(1)'!N8</f>
        <v>0</v>
      </c>
      <c r="M2">
        <f>'Input field for an applicant(1)'!O8</f>
        <v>0</v>
      </c>
      <c r="N2">
        <f>'Input field for an applicant(1)'!P8</f>
        <v>0</v>
      </c>
      <c r="O2">
        <f>'Input field for an applicant(1)'!Q8</f>
        <v>0</v>
      </c>
      <c r="P2">
        <f>'Input field for an applicant(1)'!R8</f>
        <v>0</v>
      </c>
      <c r="Q2">
        <f>'Input field for an applicant(1)'!S8</f>
        <v>0</v>
      </c>
      <c r="R2">
        <f>'Input field for an applicant(1)'!T8</f>
        <v>0</v>
      </c>
      <c r="S2">
        <f>'Input field for an applicant(1)'!U8</f>
        <v>0</v>
      </c>
      <c r="T2">
        <f>'Input field for an applicant(1)'!V8</f>
        <v>0</v>
      </c>
      <c r="U2">
        <f>'Input field for an applicant(1)'!C13</f>
        <v>0</v>
      </c>
      <c r="V2">
        <f>'Input field for an applicant(1)'!D13</f>
        <v>0</v>
      </c>
      <c r="W2">
        <f>'Input field for an applicant(1)'!E13</f>
        <v>0</v>
      </c>
      <c r="X2">
        <f>'Input field for an applicant(1)'!F13</f>
        <v>0</v>
      </c>
      <c r="Y2">
        <f>'Input field for an applicant(1)'!K13</f>
        <v>0</v>
      </c>
      <c r="Z2">
        <f>'Input field for an applicant(1)'!G13</f>
        <v>0</v>
      </c>
      <c r="AA2">
        <f>'Input field for an applicant(1)'!H13</f>
        <v>0</v>
      </c>
      <c r="AB2">
        <f>'Input field for an applicant(1)'!I13</f>
        <v>0</v>
      </c>
      <c r="AC2">
        <f>'Input field for an applicant(1)'!J13</f>
        <v>0</v>
      </c>
      <c r="AD2">
        <f>'Input field for an applicant(1)'!L13</f>
        <v>0</v>
      </c>
      <c r="AE2" t="e">
        <f>'Input field for an applicant(1)'!#REF!</f>
        <v>#REF!</v>
      </c>
      <c r="AF2">
        <f>'Input field for an applicant(1)'!C18</f>
        <v>0</v>
      </c>
      <c r="AG2" s="11">
        <f>'Input field for an applicant(1)'!D18</f>
        <v>0</v>
      </c>
      <c r="AH2" s="11">
        <f>'Input field for an applicant(1)'!E18</f>
        <v>0</v>
      </c>
      <c r="AI2">
        <f>'Input field for an applicant(1)'!F18</f>
        <v>0</v>
      </c>
      <c r="AJ2" s="11">
        <f>'Input field for an applicant(1)'!G18</f>
        <v>0</v>
      </c>
      <c r="AK2" s="11">
        <f>'Input field for an applicant(1)'!H18</f>
        <v>0</v>
      </c>
      <c r="AL2">
        <f>'Input field for an applicant(1)'!I18</f>
        <v>0</v>
      </c>
      <c r="AM2" s="11">
        <f>'Input field for an applicant(1)'!J18</f>
        <v>0</v>
      </c>
      <c r="AN2" s="11">
        <f>'Input field for an applicant(1)'!K18</f>
        <v>0</v>
      </c>
      <c r="AO2">
        <f>'Input field for an applicant(1)'!L18</f>
        <v>0</v>
      </c>
      <c r="AP2" s="11">
        <f>'Input field for an applicant(1)'!M18</f>
        <v>0</v>
      </c>
      <c r="AQ2" s="11">
        <f>'Input field for an applicant(1)'!N18</f>
        <v>0</v>
      </c>
      <c r="AR2" s="11">
        <f>'Input field for an applicant(1)'!O18</f>
        <v>0</v>
      </c>
      <c r="AS2" s="11">
        <f>'Input field for an applicant(1)'!P18</f>
        <v>0</v>
      </c>
      <c r="AT2" s="11">
        <f>'Input field for an applicant(1)'!Q18</f>
        <v>0</v>
      </c>
      <c r="AU2">
        <f>'Input field for an applicant(1)'!C24</f>
        <v>0</v>
      </c>
      <c r="AV2" t="b">
        <f>'Input field for an applicant(1)'!D24</f>
        <v>0</v>
      </c>
      <c r="AW2" t="e">
        <f>'Input field for an applicant(1)'!E24</f>
        <v>#N/A</v>
      </c>
      <c r="AX2">
        <f>'Input field for an applicant(1)'!H24</f>
        <v>0</v>
      </c>
      <c r="AY2">
        <f>'Input field for an applicant(1)'!I24</f>
        <v>0</v>
      </c>
      <c r="AZ2">
        <f>'Input field for an applicant(1)'!K24</f>
        <v>0</v>
      </c>
      <c r="BA2">
        <f>'Input field for an applicant(1)'!L24</f>
        <v>0</v>
      </c>
      <c r="BB2">
        <f>'Input field for an applicant(1)'!M24</f>
        <v>0</v>
      </c>
      <c r="BC2">
        <f>'Input field for an applicant(1)'!N24</f>
        <v>0</v>
      </c>
      <c r="BD2">
        <f>'Input field for an applicant(1)'!O24</f>
        <v>0</v>
      </c>
      <c r="BE2">
        <f>'Input field for an applicant(1)'!C30</f>
        <v>0</v>
      </c>
      <c r="BF2">
        <f>'Input field for an applicant(1)'!D30</f>
        <v>0</v>
      </c>
      <c r="BG2">
        <f>'Input field for an applicant(1)'!G30</f>
        <v>0</v>
      </c>
      <c r="BH2">
        <f>'Input field for an applicant(1)'!H30</f>
        <v>0</v>
      </c>
      <c r="BI2">
        <f>'Input field for an applicant(1)'!I30</f>
        <v>0</v>
      </c>
      <c r="BJ2">
        <f>'Input field for an applicant(1)'!J30</f>
        <v>0</v>
      </c>
      <c r="BK2">
        <f>'Input field for an applicant(1)'!K30</f>
        <v>0</v>
      </c>
    </row>
    <row r="3" spans="1:63" ht="12" customHeight="1"/>
    <row r="4" spans="1:63" ht="28.5">
      <c r="A4" s="2" t="s">
        <v>20</v>
      </c>
      <c r="B4" s="2" t="s">
        <v>25</v>
      </c>
      <c r="C4" s="1" t="s">
        <v>6</v>
      </c>
      <c r="D4" s="1" t="s">
        <v>10</v>
      </c>
      <c r="E4" s="1" t="s">
        <v>16</v>
      </c>
      <c r="F4" s="1" t="s">
        <v>26</v>
      </c>
      <c r="G4" s="1" t="s">
        <v>259</v>
      </c>
      <c r="H4" t="s">
        <v>251</v>
      </c>
    </row>
    <row r="5" spans="1:63" ht="28.5">
      <c r="A5" s="2" t="s">
        <v>21</v>
      </c>
      <c r="B5" s="2" t="s">
        <v>24</v>
      </c>
      <c r="C5" s="1" t="s">
        <v>7</v>
      </c>
      <c r="D5" s="1" t="s">
        <v>11</v>
      </c>
      <c r="E5" s="1" t="s">
        <v>17</v>
      </c>
      <c r="F5" s="1" t="s">
        <v>27</v>
      </c>
      <c r="G5" s="1" t="s">
        <v>35</v>
      </c>
      <c r="H5" t="s">
        <v>252</v>
      </c>
    </row>
    <row r="6" spans="1:63" ht="28.5">
      <c r="A6" s="2" t="s">
        <v>22</v>
      </c>
      <c r="B6" s="2" t="s">
        <v>2</v>
      </c>
      <c r="C6" s="1" t="s">
        <v>8</v>
      </c>
      <c r="D6" s="1" t="s">
        <v>12</v>
      </c>
      <c r="E6" s="1" t="s">
        <v>18</v>
      </c>
      <c r="F6" s="1" t="s">
        <v>28</v>
      </c>
      <c r="G6" s="1" t="s">
        <v>36</v>
      </c>
      <c r="H6" t="s">
        <v>253</v>
      </c>
    </row>
    <row r="7" spans="1:63" ht="28.5">
      <c r="A7" s="2" t="s">
        <v>23</v>
      </c>
      <c r="B7" s="2" t="s">
        <v>3</v>
      </c>
      <c r="C7" s="1" t="s">
        <v>9</v>
      </c>
      <c r="D7" s="1" t="s">
        <v>13</v>
      </c>
      <c r="E7" s="1" t="s">
        <v>19</v>
      </c>
      <c r="F7" s="1" t="s">
        <v>30</v>
      </c>
      <c r="G7" s="1" t="s">
        <v>37</v>
      </c>
      <c r="H7" t="s">
        <v>254</v>
      </c>
    </row>
    <row r="8" spans="1:63" ht="28.5">
      <c r="A8" s="2" t="s">
        <v>24</v>
      </c>
      <c r="B8" s="2" t="s">
        <v>4</v>
      </c>
      <c r="C8" s="1"/>
      <c r="D8" s="1" t="s">
        <v>9</v>
      </c>
      <c r="E8" s="1" t="s">
        <v>9</v>
      </c>
      <c r="F8" s="1" t="s">
        <v>31</v>
      </c>
      <c r="H8" t="s">
        <v>253</v>
      </c>
    </row>
    <row r="9" spans="1:63" ht="28.5">
      <c r="A9" s="2" t="s">
        <v>25</v>
      </c>
      <c r="B9" s="2" t="s">
        <v>5</v>
      </c>
      <c r="C9" s="1"/>
      <c r="D9" s="1" t="s">
        <v>14</v>
      </c>
      <c r="E9" s="1"/>
      <c r="F9" s="1" t="s">
        <v>29</v>
      </c>
      <c r="H9" t="s">
        <v>254</v>
      </c>
    </row>
    <row r="10" spans="1:63" ht="28.5">
      <c r="A10" s="2" t="s">
        <v>24</v>
      </c>
      <c r="B10" s="1"/>
      <c r="C10" s="1"/>
      <c r="D10" s="1" t="s">
        <v>15</v>
      </c>
      <c r="E10" s="1"/>
      <c r="F10" s="1" t="s">
        <v>32</v>
      </c>
      <c r="H10" t="s">
        <v>255</v>
      </c>
    </row>
    <row r="11" spans="1:63" ht="14.25">
      <c r="A11" s="1">
        <v>1</v>
      </c>
      <c r="B11" s="1"/>
      <c r="C11" s="1"/>
      <c r="D11" s="1" t="s">
        <v>9</v>
      </c>
      <c r="E11" s="1"/>
      <c r="F11" s="1" t="s">
        <v>33</v>
      </c>
      <c r="H11" t="s">
        <v>256</v>
      </c>
    </row>
    <row r="12" spans="1:63" ht="14.25">
      <c r="A12">
        <v>2</v>
      </c>
      <c r="F12" s="1" t="s">
        <v>34</v>
      </c>
      <c r="H12" t="s">
        <v>257</v>
      </c>
    </row>
    <row r="13" spans="1:63">
      <c r="A13">
        <v>3</v>
      </c>
    </row>
    <row r="14" spans="1:63">
      <c r="A14">
        <v>4</v>
      </c>
    </row>
    <row r="15" spans="1:63">
      <c r="A15">
        <v>5</v>
      </c>
    </row>
    <row r="16" spans="1:63">
      <c r="A16">
        <v>6</v>
      </c>
    </row>
    <row r="17" spans="1:2">
      <c r="A17">
        <v>7</v>
      </c>
    </row>
    <row r="18" spans="1:2">
      <c r="A18">
        <v>8</v>
      </c>
    </row>
    <row r="19" spans="1:2">
      <c r="A19">
        <v>9</v>
      </c>
    </row>
    <row r="20" spans="1:2">
      <c r="A20">
        <v>10</v>
      </c>
    </row>
    <row r="22" spans="1:2">
      <c r="A22" t="s">
        <v>227</v>
      </c>
      <c r="B22" t="s">
        <v>228</v>
      </c>
    </row>
    <row r="23" spans="1:2">
      <c r="A23" t="s">
        <v>233</v>
      </c>
      <c r="B23" t="s">
        <v>229</v>
      </c>
    </row>
    <row r="24" spans="1:2">
      <c r="A24" t="s">
        <v>229</v>
      </c>
      <c r="B24" t="s">
        <v>230</v>
      </c>
    </row>
    <row r="25" spans="1:2">
      <c r="A25" t="s">
        <v>234</v>
      </c>
      <c r="B25" t="s">
        <v>231</v>
      </c>
    </row>
    <row r="26" spans="1:2">
      <c r="A26" t="s">
        <v>235</v>
      </c>
      <c r="B26" t="s">
        <v>232</v>
      </c>
    </row>
    <row r="27" spans="1:2">
      <c r="A27" t="s">
        <v>230</v>
      </c>
      <c r="B27" t="s">
        <v>239</v>
      </c>
    </row>
    <row r="28" spans="1:2">
      <c r="A28" t="s">
        <v>236</v>
      </c>
    </row>
    <row r="29" spans="1:2">
      <c r="A29" t="s">
        <v>231</v>
      </c>
    </row>
    <row r="30" spans="1:2">
      <c r="A30" t="s">
        <v>237</v>
      </c>
    </row>
    <row r="31" spans="1:2">
      <c r="A31" t="s">
        <v>232</v>
      </c>
    </row>
    <row r="32" spans="1:2">
      <c r="A32" t="s">
        <v>239</v>
      </c>
    </row>
    <row r="33" spans="1:1">
      <c r="A33" t="s">
        <v>238</v>
      </c>
    </row>
  </sheetData>
  <phoneticPr fontId="2"/>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5</vt:i4>
      </vt:variant>
      <vt:variant>
        <vt:lpstr>名前付き一覧</vt:lpstr>
      </vt:variant>
      <vt:variant>
        <vt:i4>7</vt:i4>
      </vt:variant>
    </vt:vector>
  </HeadingPairs>
  <TitlesOfParts>
    <vt:vector size="12" baseType="lpstr">
      <vt:lpstr>Input field for an applicant(1)</vt:lpstr>
      <vt:lpstr>Application Form 1-1 (Auto)</vt:lpstr>
      <vt:lpstr>Application form 1-2 (Auto)</vt:lpstr>
      <vt:lpstr>Application form 1-3 (Auto) </vt:lpstr>
      <vt:lpstr>DO NOT ERASE THIS SHEET!!</vt:lpstr>
      <vt:lpstr>'Application Form 1-1 (Auto)'!Print_Area</vt:lpstr>
      <vt:lpstr>'Application form 1-2 (Auto)'!Print_Area</vt:lpstr>
      <vt:lpstr>'Application form 1-3 (Auto) '!Print_Area</vt:lpstr>
      <vt:lpstr>'Input field for an applicant(1)'!Print_Area</vt:lpstr>
      <vt:lpstr>希望</vt:lpstr>
      <vt:lpstr>特別研究学生_Special_Research_Student</vt:lpstr>
      <vt:lpstr>特別聴講学生_Special_Auditing_Student</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kokusaikt7</dc:creator>
  <cp:lastModifiedBy>kokusaikt7</cp:lastModifiedBy>
  <cp:lastPrinted>2024-06-20T05:59:57Z</cp:lastPrinted>
  <dcterms:created xsi:type="dcterms:W3CDTF">2021-05-19T23:50:21Z</dcterms:created>
  <dcterms:modified xsi:type="dcterms:W3CDTF">2025-02-13T01:44:23Z</dcterms:modified>
</cp:coreProperties>
</file>