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M:\@学生海外チャレンジ応援事業【R4年度～】\2024（令和６年度）\1-2_ウェブサイト掲載\"/>
    </mc:Choice>
  </mc:AlternateContent>
  <xr:revisionPtr revIDLastSave="0" documentId="13_ncr:1_{64CBFB21-5558-4A8C-B141-1576206BE8D9}" xr6:coauthVersionLast="47" xr6:coauthVersionMax="47" xr10:uidLastSave="{00000000-0000-0000-0000-000000000000}"/>
  <bookViews>
    <workbookView xWindow="5445" yWindow="1395" windowWidth="19410" windowHeight="12645" xr2:uid="{00000000-000D-0000-FFFF-FFFF00000000}"/>
  </bookViews>
  <sheets>
    <sheet name="Form1" sheetId="5" r:id="rId1"/>
    <sheet name="Form2" sheetId="2" r:id="rId2"/>
    <sheet name="Form3" sheetId="7" r:id="rId3"/>
    <sheet name="作業用シート（編集不要・削除・改編禁止）" sheetId="9" r:id="rId4"/>
  </sheets>
  <definedNames>
    <definedName name="_xlnm.Print_Area" localSheetId="0">Form1!$A$1:$P$23</definedName>
    <definedName name="_xlnm.Print_Area" localSheetId="1">Form2!$A$1:$T$12</definedName>
    <definedName name="_xlnm.Print_Area" localSheetId="2">Form3!$A$1:$T$27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5" l="1"/>
  <c r="L12" i="7" s="1"/>
  <c r="AC2" i="9"/>
  <c r="AB2" i="9"/>
  <c r="Y2" i="9"/>
  <c r="X2" i="9"/>
  <c r="W2" i="9"/>
  <c r="V2" i="9"/>
  <c r="T2" i="9"/>
  <c r="S2" i="9"/>
  <c r="R2" i="9"/>
  <c r="Q2" i="9"/>
  <c r="P2" i="9"/>
  <c r="O2" i="9"/>
  <c r="N2" i="9"/>
  <c r="M2" i="9"/>
  <c r="L2" i="9"/>
  <c r="K2" i="9"/>
  <c r="J2" i="9"/>
  <c r="I2" i="9"/>
  <c r="H2" i="9"/>
  <c r="G2" i="9"/>
  <c r="F2" i="9"/>
  <c r="E2" i="9"/>
  <c r="D2" i="9"/>
  <c r="C2" i="9"/>
  <c r="B2" i="9"/>
  <c r="A2" i="9"/>
  <c r="Q12" i="7"/>
  <c r="Z2" i="9" s="1"/>
  <c r="Q7" i="7"/>
  <c r="U2" i="9" l="1"/>
  <c r="P15" i="7"/>
  <c r="K24" i="7" l="1"/>
  <c r="AD2" i="9" s="1"/>
  <c r="AA2" i="9"/>
</calcChain>
</file>

<file path=xl/sharedStrings.xml><?xml version="1.0" encoding="utf-8"?>
<sst xmlns="http://schemas.openxmlformats.org/spreadsheetml/2006/main" count="89" uniqueCount="82">
  <si>
    <t>渡航先（国・地域、都市）</t>
    <phoneticPr fontId="1"/>
  </si>
  <si>
    <t>目的と概要</t>
    <rPh sb="0" eb="2">
      <t>モクテキ</t>
    </rPh>
    <rPh sb="3" eb="5">
      <t>ガイヨウ</t>
    </rPh>
    <phoneticPr fontId="1"/>
  </si>
  <si>
    <t>計画に含まれる実践活動の内容</t>
    <rPh sb="0" eb="2">
      <t>ケイカク</t>
    </rPh>
    <rPh sb="3" eb="4">
      <t>フク</t>
    </rPh>
    <rPh sb="7" eb="11">
      <t>ジッセンカツドウ</t>
    </rPh>
    <rPh sb="12" eb="14">
      <t>ナイヨウ</t>
    </rPh>
    <phoneticPr fontId="1"/>
  </si>
  <si>
    <t>その他、自由記述（アピールしたいことがあれば記載してください。）</t>
    <rPh sb="2" eb="3">
      <t>タ</t>
    </rPh>
    <rPh sb="4" eb="8">
      <t>ジユウキジュツ</t>
    </rPh>
    <rPh sb="22" eb="24">
      <t>キサイ</t>
    </rPh>
    <phoneticPr fontId="1"/>
  </si>
  <si>
    <t>準備状況（必要な語学力や訪問先での受入予定情報等について記載してください。）</t>
    <rPh sb="5" eb="7">
      <t>ヒツヨウ</t>
    </rPh>
    <rPh sb="8" eb="11">
      <t>ゴガクリョク</t>
    </rPh>
    <rPh sb="12" eb="15">
      <t>ホウモンサキ</t>
    </rPh>
    <rPh sb="17" eb="19">
      <t>ウケイレ</t>
    </rPh>
    <rPh sb="19" eb="21">
      <t>ヨテイ</t>
    </rPh>
    <rPh sb="21" eb="23">
      <t>ジョウホウ</t>
    </rPh>
    <rPh sb="23" eb="24">
      <t>ナド</t>
    </rPh>
    <rPh sb="28" eb="30">
      <t>キサイ</t>
    </rPh>
    <phoneticPr fontId="1"/>
  </si>
  <si>
    <t>項目</t>
    <rPh sb="0" eb="2">
      <t>コウモク</t>
    </rPh>
    <phoneticPr fontId="1"/>
  </si>
  <si>
    <t>「アジア」・「その他の地域」のいずれかを選択してください。</t>
    <rPh sb="9" eb="10">
      <t>タ</t>
    </rPh>
    <rPh sb="11" eb="13">
      <t>チイキ</t>
    </rPh>
    <rPh sb="20" eb="22">
      <t>センタク</t>
    </rPh>
    <phoneticPr fontId="1"/>
  </si>
  <si>
    <t>申請額</t>
    <rPh sb="0" eb="3">
      <t>シンセイガク</t>
    </rPh>
    <phoneticPr fontId="1"/>
  </si>
  <si>
    <t>生活支援</t>
    <rPh sb="0" eb="2">
      <t>セイカツ</t>
    </rPh>
    <rPh sb="2" eb="4">
      <t>シエン</t>
    </rPh>
    <phoneticPr fontId="1"/>
  </si>
  <si>
    <t>【実施スケジュール】</t>
    <rPh sb="1" eb="3">
      <t>ジッシ</t>
    </rPh>
    <phoneticPr fontId="1"/>
  </si>
  <si>
    <t>申請額　合計</t>
    <rPh sb="0" eb="3">
      <t>シンセイガク</t>
    </rPh>
    <rPh sb="4" eb="6">
      <t>ゴウケイ</t>
    </rPh>
    <phoneticPr fontId="1"/>
  </si>
  <si>
    <t>※最大50万円</t>
    <rPh sb="1" eb="3">
      <t>サイダイ</t>
    </rPh>
    <rPh sb="5" eb="7">
      <t>マンエン</t>
    </rPh>
    <phoneticPr fontId="1"/>
  </si>
  <si>
    <t>訪問先名称</t>
    <rPh sb="0" eb="2">
      <t>ホウモン</t>
    </rPh>
    <rPh sb="2" eb="3">
      <t>サキ</t>
    </rPh>
    <rPh sb="3" eb="5">
      <t>メイショウ</t>
    </rPh>
    <phoneticPr fontId="1"/>
  </si>
  <si>
    <t>訪問先　受入責任者（身分、氏名）</t>
    <rPh sb="0" eb="3">
      <t>ホウモンサキ</t>
    </rPh>
    <rPh sb="4" eb="6">
      <t>ウケイレ</t>
    </rPh>
    <rPh sb="6" eb="9">
      <t>セキニンシャ</t>
    </rPh>
    <rPh sb="10" eb="12">
      <t>ミブン</t>
    </rPh>
    <rPh sb="13" eb="15">
      <t>シメイ</t>
    </rPh>
    <phoneticPr fontId="1"/>
  </si>
  <si>
    <t>学生海外チャレンジ応援事業　申請書　（Form１）</t>
    <rPh sb="0" eb="2">
      <t>ガクセイ</t>
    </rPh>
    <rPh sb="2" eb="4">
      <t>カイガイ</t>
    </rPh>
    <rPh sb="9" eb="11">
      <t>オウエン</t>
    </rPh>
    <rPh sb="11" eb="13">
      <t>ジギョウ</t>
    </rPh>
    <rPh sb="14" eb="17">
      <t>シンセイショ</t>
    </rPh>
    <phoneticPr fontId="1"/>
  </si>
  <si>
    <t>学生海外チャレンジ応援事業　申請書　（Form2）</t>
    <phoneticPr fontId="1"/>
  </si>
  <si>
    <t>学生海外チャレンジ応援事業　申請書　（Form3）</t>
    <phoneticPr fontId="1"/>
  </si>
  <si>
    <r>
      <t>【支援申請額】</t>
    </r>
    <r>
      <rPr>
        <sz val="10"/>
        <color theme="1"/>
        <rFont val="ＭＳ Ｐゴシック"/>
        <family val="3"/>
        <charset val="128"/>
        <scheme val="minor"/>
      </rPr>
      <t>※別紙　三重大学「学生海外チャレンジ応援事業」支援内容　参照</t>
    </r>
    <rPh sb="1" eb="3">
      <t>シエン</t>
    </rPh>
    <rPh sb="3" eb="6">
      <t>シンセイガク</t>
    </rPh>
    <rPh sb="8" eb="10">
      <t>ベッシ</t>
    </rPh>
    <rPh sb="35" eb="37">
      <t>サンショウ</t>
    </rPh>
    <phoneticPr fontId="1"/>
  </si>
  <si>
    <t>渡航及び
準備支援</t>
    <rPh sb="0" eb="3">
      <t>トコウオヨ</t>
    </rPh>
    <rPh sb="5" eb="7">
      <t>ジュンビ</t>
    </rPh>
    <rPh sb="7" eb="9">
      <t>シエン</t>
    </rPh>
    <phoneticPr fontId="1"/>
  </si>
  <si>
    <t>①フリガナ</t>
    <phoneticPr fontId="1"/>
  </si>
  <si>
    <t>⑥学籍番号</t>
    <rPh sb="1" eb="3">
      <t>ガクセキ</t>
    </rPh>
    <rPh sb="3" eb="5">
      <t>バンゴウ</t>
    </rPh>
    <phoneticPr fontId="1"/>
  </si>
  <si>
    <t>⑦電話番号</t>
    <rPh sb="1" eb="5">
      <t>デンワバンゴウ</t>
    </rPh>
    <phoneticPr fontId="1"/>
  </si>
  <si>
    <t>☐受験済み</t>
    <rPh sb="1" eb="4">
      <t>ジュケンズ</t>
    </rPh>
    <phoneticPr fontId="1"/>
  </si>
  <si>
    <t>☐未受験（受験予定日：　　　　　　　　　　　　　　　）</t>
    <rPh sb="1" eb="4">
      <t>ミジュケン</t>
    </rPh>
    <rPh sb="5" eb="9">
      <t>ジュケンヨテイ</t>
    </rPh>
    <rPh sb="9" eb="10">
      <t>ビ</t>
    </rPh>
    <phoneticPr fontId="1"/>
  </si>
  <si>
    <t>計画タイトル</t>
    <phoneticPr fontId="1"/>
  </si>
  <si>
    <t>月</t>
    <rPh sb="0" eb="1">
      <t>ガツ</t>
    </rPh>
    <phoneticPr fontId="1"/>
  </si>
  <si>
    <t>日</t>
    <rPh sb="0" eb="1">
      <t>ニチ</t>
    </rPh>
    <phoneticPr fontId="1"/>
  </si>
  <si>
    <t>～</t>
    <phoneticPr fontId="1"/>
  </si>
  <si>
    <t>月</t>
    <rPh sb="0" eb="1">
      <t>ツキ</t>
    </rPh>
    <phoneticPr fontId="1"/>
  </si>
  <si>
    <t>※ここに記載された個人情報は、選考等本事業のためにのみ使用します。</t>
    <rPh sb="4" eb="6">
      <t>キサイ</t>
    </rPh>
    <rPh sb="9" eb="11">
      <t>コジン</t>
    </rPh>
    <rPh sb="11" eb="13">
      <t>ジョウホウ</t>
    </rPh>
    <rPh sb="15" eb="17">
      <t>センコウ</t>
    </rPh>
    <rPh sb="17" eb="18">
      <t>ナド</t>
    </rPh>
    <rPh sb="18" eb="21">
      <t>ホンジギョウ</t>
    </rPh>
    <phoneticPr fontId="1"/>
  </si>
  <si>
    <t>申請コース</t>
    <rPh sb="0" eb="2">
      <t>シンセイ</t>
    </rPh>
    <phoneticPr fontId="1"/>
  </si>
  <si>
    <t>年</t>
    <rPh sb="0" eb="1">
      <t>ネン</t>
    </rPh>
    <phoneticPr fontId="1"/>
  </si>
  <si>
    <t>滞在予定期間</t>
    <rPh sb="0" eb="2">
      <t>タイザイ</t>
    </rPh>
    <phoneticPr fontId="1"/>
  </si>
  <si>
    <t>⑤2025年度に三重大学大学院進学の場合、下記のいずれかにチェックし、これから受験する場合は予定日を記載</t>
    <rPh sb="5" eb="7">
      <t>ネンド</t>
    </rPh>
    <rPh sb="8" eb="12">
      <t>ミエダイガク</t>
    </rPh>
    <rPh sb="12" eb="15">
      <t>ダイガクイン</t>
    </rPh>
    <rPh sb="15" eb="17">
      <t>シンガク</t>
    </rPh>
    <rPh sb="18" eb="20">
      <t>バアイ</t>
    </rPh>
    <rPh sb="21" eb="23">
      <t>カキ</t>
    </rPh>
    <rPh sb="39" eb="41">
      <t>ジュケン</t>
    </rPh>
    <rPh sb="43" eb="45">
      <t>バアイ</t>
    </rPh>
    <rPh sb="46" eb="49">
      <t>ヨテイビ</t>
    </rPh>
    <rPh sb="50" eb="52">
      <t>キサイ</t>
    </rPh>
    <phoneticPr fontId="1"/>
  </si>
  <si>
    <r>
      <t xml:space="preserve">写真
</t>
    </r>
    <r>
      <rPr>
        <sz val="10"/>
        <rFont val="ＭＳ Ｐゴシック"/>
        <family val="3"/>
        <charset val="128"/>
        <scheme val="minor"/>
      </rPr>
      <t>※正面・脱帽のもの</t>
    </r>
    <phoneticPr fontId="1"/>
  </si>
  <si>
    <t>※最大40万円</t>
    <rPh sb="1" eb="3">
      <t>サイダイ</t>
    </rPh>
    <rPh sb="5" eb="7">
      <t>マンエン</t>
    </rPh>
    <phoneticPr fontId="1"/>
  </si>
  <si>
    <t>小計</t>
    <rPh sb="0" eb="2">
      <t>ショウケイ</t>
    </rPh>
    <phoneticPr fontId="1"/>
  </si>
  <si>
    <t>小計　</t>
    <rPh sb="0" eb="2">
      <t>ショウケイ</t>
    </rPh>
    <phoneticPr fontId="1"/>
  </si>
  <si>
    <t>困窮学生支援金</t>
    <rPh sb="0" eb="4">
      <t>コンキュウガクセイ</t>
    </rPh>
    <rPh sb="4" eb="6">
      <t>シエン</t>
    </rPh>
    <rPh sb="6" eb="7">
      <t>キン</t>
    </rPh>
    <phoneticPr fontId="1"/>
  </si>
  <si>
    <t>受給を希望欄で「はい」を選択した場合、利用している支援制度を選択してください。複数ある場合はどれか一つを選んでください。</t>
    <rPh sb="0" eb="2">
      <t>ジュキュウ</t>
    </rPh>
    <rPh sb="3" eb="5">
      <t>キボウ</t>
    </rPh>
    <rPh sb="5" eb="6">
      <t>ラン</t>
    </rPh>
    <rPh sb="12" eb="14">
      <t>センタク</t>
    </rPh>
    <rPh sb="16" eb="18">
      <t>バアイ</t>
    </rPh>
    <rPh sb="19" eb="21">
      <t>リヨウ</t>
    </rPh>
    <rPh sb="25" eb="29">
      <t>シエンセイド</t>
    </rPh>
    <rPh sb="30" eb="32">
      <t>センタク</t>
    </rPh>
    <rPh sb="39" eb="41">
      <t>フクスウ</t>
    </rPh>
    <rPh sb="43" eb="45">
      <t>バアイ</t>
    </rPh>
    <rPh sb="49" eb="50">
      <t>ヒト</t>
    </rPh>
    <rPh sb="52" eb="53">
      <t>エラ</t>
    </rPh>
    <phoneticPr fontId="1"/>
  </si>
  <si>
    <t>　青色セルのみ、記入すること。</t>
    <rPh sb="1" eb="3">
      <t>アオイロ</t>
    </rPh>
    <rPh sb="8" eb="10">
      <t>キニュウ</t>
    </rPh>
    <phoneticPr fontId="1"/>
  </si>
  <si>
    <t>氏名</t>
    <rPh sb="0" eb="2">
      <t>シメイ</t>
    </rPh>
    <phoneticPr fontId="1"/>
  </si>
  <si>
    <t>フリガナ</t>
    <phoneticPr fontId="1"/>
  </si>
  <si>
    <t>③申請時点の所属学部/学年</t>
    <rPh sb="1" eb="5">
      <t>シンセイジテン</t>
    </rPh>
    <rPh sb="6" eb="8">
      <t>ショゾク</t>
    </rPh>
    <rPh sb="8" eb="10">
      <t>ガクブ</t>
    </rPh>
    <rPh sb="11" eb="13">
      <t>ガクネン</t>
    </rPh>
    <phoneticPr fontId="1"/>
  </si>
  <si>
    <t>学部</t>
    <rPh sb="0" eb="2">
      <t>ガクブ</t>
    </rPh>
    <phoneticPr fontId="1"/>
  </si>
  <si>
    <t>学部/研究科</t>
    <rPh sb="0" eb="2">
      <t>ガクブ</t>
    </rPh>
    <rPh sb="3" eb="6">
      <t>ケンキュウカ</t>
    </rPh>
    <phoneticPr fontId="1"/>
  </si>
  <si>
    <t>申請時点の所属学部</t>
    <rPh sb="0" eb="4">
      <t>シンセイジテン</t>
    </rPh>
    <rPh sb="5" eb="7">
      <t>ショゾク</t>
    </rPh>
    <rPh sb="7" eb="9">
      <t>ガクブ</t>
    </rPh>
    <phoneticPr fontId="1"/>
  </si>
  <si>
    <t>学年</t>
    <rPh sb="0" eb="2">
      <t>ガクネン</t>
    </rPh>
    <phoneticPr fontId="1"/>
  </si>
  <si>
    <t>学籍番号</t>
    <rPh sb="0" eb="4">
      <t>ガクセキバンゴウ</t>
    </rPh>
    <phoneticPr fontId="1"/>
  </si>
  <si>
    <t>④2025年度の所属（予定）</t>
    <rPh sb="5" eb="7">
      <t>ネンド</t>
    </rPh>
    <rPh sb="8" eb="10">
      <t>ショゾク</t>
    </rPh>
    <rPh sb="11" eb="13">
      <t>ヨテイ</t>
    </rPh>
    <phoneticPr fontId="1"/>
  </si>
  <si>
    <t>次年度の所属</t>
    <rPh sb="0" eb="3">
      <t>ジネンド</t>
    </rPh>
    <rPh sb="4" eb="6">
      <t>ショゾク</t>
    </rPh>
    <phoneticPr fontId="1"/>
  </si>
  <si>
    <t>電話番号</t>
    <rPh sb="0" eb="4">
      <t>デンワバンゴウ</t>
    </rPh>
    <phoneticPr fontId="1"/>
  </si>
  <si>
    <t>メールアドレス</t>
    <phoneticPr fontId="1"/>
  </si>
  <si>
    <t>⑧Eメールアドレス</t>
    <phoneticPr fontId="1"/>
  </si>
  <si>
    <t>計画タイトル</t>
    <rPh sb="0" eb="2">
      <t>ケイカク</t>
    </rPh>
    <phoneticPr fontId="1"/>
  </si>
  <si>
    <t>渡航先</t>
    <rPh sb="0" eb="3">
      <t>トコウサキ</t>
    </rPh>
    <phoneticPr fontId="1"/>
  </si>
  <si>
    <t>訪問先名称</t>
    <rPh sb="0" eb="5">
      <t>ホウモンサキメイショウ</t>
    </rPh>
    <phoneticPr fontId="1"/>
  </si>
  <si>
    <t>訪問先受入責任者</t>
    <rPh sb="0" eb="3">
      <t>ホウモンサキ</t>
    </rPh>
    <rPh sb="3" eb="5">
      <t>ウケイレ</t>
    </rPh>
    <rPh sb="5" eb="8">
      <t>セキニンシャ</t>
    </rPh>
    <phoneticPr fontId="1"/>
  </si>
  <si>
    <t>宿泊日数</t>
    <rPh sb="0" eb="2">
      <t>シュクハク</t>
    </rPh>
    <rPh sb="2" eb="4">
      <t>ニッスウ</t>
    </rPh>
    <phoneticPr fontId="1"/>
  </si>
  <si>
    <t>海外経験</t>
    <rPh sb="0" eb="4">
      <t>カイガイケイケン</t>
    </rPh>
    <phoneticPr fontId="1"/>
  </si>
  <si>
    <t>渡航先地域</t>
    <rPh sb="0" eb="3">
      <t>トコウサキ</t>
    </rPh>
    <rPh sb="3" eb="5">
      <t>チイキ</t>
    </rPh>
    <phoneticPr fontId="1"/>
  </si>
  <si>
    <t>渡航及び準備支援</t>
    <rPh sb="0" eb="3">
      <t>トコウオヨ</t>
    </rPh>
    <rPh sb="4" eb="8">
      <t>ジュンビシエン</t>
    </rPh>
    <phoneticPr fontId="1"/>
  </si>
  <si>
    <t>別紙を確認のうえ、「A」　「B」いずれかの
地域区分を選択してください。</t>
    <rPh sb="0" eb="2">
      <t>ベッシ</t>
    </rPh>
    <rPh sb="3" eb="5">
      <t>カクニン</t>
    </rPh>
    <rPh sb="22" eb="24">
      <t>チイキ</t>
    </rPh>
    <rPh sb="24" eb="26">
      <t>クブン</t>
    </rPh>
    <rPh sb="27" eb="29">
      <t>センタク</t>
    </rPh>
    <phoneticPr fontId="1"/>
  </si>
  <si>
    <t>地域区分</t>
    <rPh sb="0" eb="4">
      <t>チイキクブン</t>
    </rPh>
    <phoneticPr fontId="1"/>
  </si>
  <si>
    <t>困窮学生支援受給希望</t>
    <rPh sb="0" eb="4">
      <t>コンキュウガクセイ</t>
    </rPh>
    <rPh sb="4" eb="6">
      <t>シエン</t>
    </rPh>
    <rPh sb="6" eb="10">
      <t>ジュキュウキボウ</t>
    </rPh>
    <phoneticPr fontId="1"/>
  </si>
  <si>
    <t>利用制度</t>
    <rPh sb="0" eb="4">
      <t>リヨウセイド</t>
    </rPh>
    <phoneticPr fontId="1"/>
  </si>
  <si>
    <t>申請額合計</t>
    <rPh sb="0" eb="3">
      <t>シンセイガク</t>
    </rPh>
    <rPh sb="3" eb="5">
      <t>ゴウケイ</t>
    </rPh>
    <phoneticPr fontId="1"/>
  </si>
  <si>
    <t>②氏名</t>
    <rPh sb="1" eb="3">
      <t>シメイ</t>
    </rPh>
    <phoneticPr fontId="1"/>
  </si>
  <si>
    <t>到着日(年)</t>
    <rPh sb="0" eb="3">
      <t>トウチャクビ</t>
    </rPh>
    <rPh sb="4" eb="5">
      <t>ネン</t>
    </rPh>
    <phoneticPr fontId="1"/>
  </si>
  <si>
    <t>到着日(月)</t>
    <rPh sb="0" eb="3">
      <t>トウチャクビ</t>
    </rPh>
    <rPh sb="4" eb="5">
      <t>ツキ</t>
    </rPh>
    <phoneticPr fontId="1"/>
  </si>
  <si>
    <t>到着日(日)</t>
    <rPh sb="0" eb="3">
      <t>トウチャクビ</t>
    </rPh>
    <rPh sb="4" eb="5">
      <t>ヒ</t>
    </rPh>
    <phoneticPr fontId="1"/>
  </si>
  <si>
    <t>出発日(年)</t>
    <rPh sb="0" eb="3">
      <t>シュッパツビ</t>
    </rPh>
    <rPh sb="4" eb="5">
      <t>ネン</t>
    </rPh>
    <phoneticPr fontId="1"/>
  </si>
  <si>
    <t>出発日(月)</t>
    <rPh sb="0" eb="3">
      <t>シュッパツビ</t>
    </rPh>
    <rPh sb="3" eb="6">
      <t>ゲツ</t>
    </rPh>
    <rPh sb="4" eb="5">
      <t>ツキ</t>
    </rPh>
    <phoneticPr fontId="1"/>
  </si>
  <si>
    <t>出発日(日)</t>
    <rPh sb="0" eb="3">
      <t>シュッパツビ</t>
    </rPh>
    <rPh sb="3" eb="6">
      <t>ニチ</t>
    </rPh>
    <rPh sb="4" eb="5">
      <t>ヒ</t>
    </rPh>
    <phoneticPr fontId="1"/>
  </si>
  <si>
    <t>現地到着日</t>
    <rPh sb="0" eb="2">
      <t>ゲンチ</t>
    </rPh>
    <rPh sb="2" eb="5">
      <t>トウチャクビ</t>
    </rPh>
    <phoneticPr fontId="1"/>
  </si>
  <si>
    <t>現地出発日</t>
    <rPh sb="0" eb="2">
      <t>ゲンチ</t>
    </rPh>
    <rPh sb="2" eb="5">
      <t>シュッパツビ</t>
    </rPh>
    <phoneticPr fontId="1"/>
  </si>
  <si>
    <r>
      <t>（宿泊日数）</t>
    </r>
    <r>
      <rPr>
        <sz val="9"/>
        <rFont val="ＭＳ Ｐゴシック"/>
        <family val="3"/>
        <charset val="128"/>
        <scheme val="minor"/>
      </rPr>
      <t>※自動入力</t>
    </r>
    <rPh sb="1" eb="3">
      <t>シュクハク</t>
    </rPh>
    <rPh sb="3" eb="5">
      <t>ニッスウ</t>
    </rPh>
    <rPh sb="7" eb="11">
      <t>ジドウニュウリョク</t>
    </rPh>
    <phoneticPr fontId="1"/>
  </si>
  <si>
    <t>期待できる成果（詳細に記入すること。また、その成果と三重大学が重視する「感じる力」、「考える力」、「コミュニケーション力」に「行動する」を加えた総合的な「生きる力」との関係を記載してください。</t>
    <rPh sb="26" eb="30">
      <t>ミエダイガク</t>
    </rPh>
    <rPh sb="31" eb="33">
      <t>ジュウシ</t>
    </rPh>
    <rPh sb="63" eb="65">
      <t>コウドウ</t>
    </rPh>
    <rPh sb="69" eb="70">
      <t>クワ</t>
    </rPh>
    <rPh sb="72" eb="75">
      <t>ソウゴウテキ</t>
    </rPh>
    <rPh sb="77" eb="78">
      <t>イ</t>
    </rPh>
    <rPh sb="80" eb="81">
      <t>チカラ</t>
    </rPh>
    <phoneticPr fontId="1"/>
  </si>
  <si>
    <t>成果発表、情報発信の予定（大学での成果発表会での報告以外の予定について記載してください。）
（例）ゼミでの成果報告　など</t>
    <rPh sb="47" eb="48">
      <t>レイ</t>
    </rPh>
    <rPh sb="53" eb="57">
      <t>セイカホウコク</t>
    </rPh>
    <phoneticPr fontId="1"/>
  </si>
  <si>
    <t>これまでの海外経験（旅行も含む）</t>
    <rPh sb="5" eb="7">
      <t>カイガイ</t>
    </rPh>
    <rPh sb="7" eb="9">
      <t>ケイケン</t>
    </rPh>
    <rPh sb="10" eb="12">
      <t>リョコウ</t>
    </rPh>
    <rPh sb="13" eb="14">
      <t>フク</t>
    </rPh>
    <phoneticPr fontId="1"/>
  </si>
  <si>
    <t>Form1で入力した滞在期間に基づく宿泊日数が入力されているのを確認してください。</t>
    <rPh sb="6" eb="8">
      <t>ニュウリョク</t>
    </rPh>
    <rPh sb="10" eb="14">
      <t>タイザイキカン</t>
    </rPh>
    <rPh sb="15" eb="16">
      <t>モト</t>
    </rPh>
    <rPh sb="18" eb="20">
      <t>シュクハク</t>
    </rPh>
    <rPh sb="20" eb="22">
      <t>ニッスウ</t>
    </rPh>
    <rPh sb="23" eb="25">
      <t>ニュウリョク</t>
    </rPh>
    <rPh sb="32" eb="34">
      <t>カクニン</t>
    </rPh>
    <phoneticPr fontId="1"/>
  </si>
  <si>
    <r>
      <t xml:space="preserve">受給希望欄
</t>
    </r>
    <r>
      <rPr>
        <sz val="10"/>
        <rFont val="ＭＳ Ｐゴシック"/>
        <family val="3"/>
        <charset val="128"/>
        <scheme val="minor"/>
      </rPr>
      <t>「はい」又は「いいえ」を選択してください。</t>
    </r>
    <rPh sb="0" eb="2">
      <t>ジュキュウ</t>
    </rPh>
    <rPh sb="2" eb="4">
      <t>キボウ</t>
    </rPh>
    <rPh sb="4" eb="5">
      <t>ラン</t>
    </rPh>
    <rPh sb="10" eb="11">
      <t>マタ</t>
    </rPh>
    <rPh sb="18" eb="2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</si>
</sst>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6"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name val="ＭＳ Ｐゴシック"/>
      <family val="3"/>
      <charset val="128"/>
      <scheme val="minor"/>
    </font>
    <font>
      <strike/>
      <sz val="11"/>
      <name val="ＭＳ Ｐゴシック"/>
      <family val="3"/>
      <charset val="128"/>
      <scheme val="minor"/>
    </font>
    <font>
      <sz val="10"/>
      <name val="ＭＳ Ｐゴシック"/>
      <family val="3"/>
      <charset val="128"/>
      <scheme val="minor"/>
    </font>
    <font>
      <strike/>
      <u/>
      <sz val="1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20"/>
      <name val="ＭＳ Ｐゴシック"/>
      <family val="3"/>
      <charset val="128"/>
      <scheme val="minor"/>
    </font>
    <font>
      <sz val="11"/>
      <name val="ＭＳ Ｐ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6"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right style="dotted">
        <color indexed="64"/>
      </right>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15">
    <xf numFmtId="0" fontId="0" fillId="0" borderId="0" xfId="0">
      <alignment vertical="center"/>
    </xf>
    <xf numFmtId="0" fontId="0" fillId="0" borderId="0" xfId="0" applyBorder="1" applyAlignment="1">
      <alignment vertical="top" wrapText="1"/>
    </xf>
    <xf numFmtId="0" fontId="0" fillId="0" borderId="0" xfId="0" applyBorder="1">
      <alignment vertical="center"/>
    </xf>
    <xf numFmtId="0" fontId="0" fillId="0" borderId="0" xfId="0" applyFill="1" applyBorder="1" applyAlignment="1">
      <alignment vertical="center"/>
    </xf>
    <xf numFmtId="0" fontId="0" fillId="0" borderId="22" xfId="0" applyBorder="1">
      <alignment vertical="center"/>
    </xf>
    <xf numFmtId="0" fontId="0" fillId="0" borderId="24" xfId="0" applyBorder="1">
      <alignment vertical="center"/>
    </xf>
    <xf numFmtId="0" fontId="0" fillId="0" borderId="4" xfId="0" applyBorder="1">
      <alignment vertical="center"/>
    </xf>
    <xf numFmtId="0" fontId="0" fillId="0" borderId="17" xfId="0" applyBorder="1">
      <alignment vertical="center"/>
    </xf>
    <xf numFmtId="0" fontId="0" fillId="0" borderId="3" xfId="0" applyBorder="1">
      <alignment vertical="center"/>
    </xf>
    <xf numFmtId="0" fontId="0" fillId="0" borderId="10" xfId="0" applyFill="1" applyBorder="1" applyAlignment="1">
      <alignment vertical="center"/>
    </xf>
    <xf numFmtId="0" fontId="0" fillId="0" borderId="33" xfId="0" applyBorder="1">
      <alignment vertical="center"/>
    </xf>
    <xf numFmtId="0" fontId="0" fillId="0" borderId="34" xfId="0" applyBorder="1">
      <alignment vertical="center"/>
    </xf>
    <xf numFmtId="176" fontId="0" fillId="0" borderId="0" xfId="0" applyNumberFormat="1" applyBorder="1" applyAlignment="1">
      <alignment horizontal="right" vertical="center"/>
    </xf>
    <xf numFmtId="0" fontId="0" fillId="0" borderId="0" xfId="0" applyBorder="1" applyAlignment="1">
      <alignment horizontal="left" vertical="center"/>
    </xf>
    <xf numFmtId="0" fontId="0" fillId="0" borderId="10" xfId="0" applyBorder="1" applyAlignment="1">
      <alignment vertical="top" wrapText="1"/>
    </xf>
    <xf numFmtId="0" fontId="0" fillId="0" borderId="11" xfId="0" applyBorder="1">
      <alignment vertical="center"/>
    </xf>
    <xf numFmtId="0" fontId="0" fillId="0" borderId="10" xfId="0" applyBorder="1">
      <alignment vertical="center"/>
    </xf>
    <xf numFmtId="0" fontId="0" fillId="0" borderId="12" xfId="0" applyBorder="1" applyAlignment="1">
      <alignment vertical="top" wrapText="1"/>
    </xf>
    <xf numFmtId="0" fontId="0" fillId="0" borderId="13" xfId="0" applyBorder="1">
      <alignment vertical="center"/>
    </xf>
    <xf numFmtId="0" fontId="0" fillId="0" borderId="14" xfId="0" applyBorder="1">
      <alignment vertical="center"/>
    </xf>
    <xf numFmtId="0" fontId="0" fillId="0" borderId="19" xfId="0" applyBorder="1" applyAlignment="1">
      <alignment vertical="top" wrapText="1"/>
    </xf>
    <xf numFmtId="0" fontId="0" fillId="0" borderId="24" xfId="0" applyBorder="1" applyAlignment="1">
      <alignment vertical="top" wrapText="1"/>
    </xf>
    <xf numFmtId="0" fontId="0" fillId="0" borderId="11" xfId="0" applyFill="1" applyBorder="1" applyAlignment="1">
      <alignment vertical="center"/>
    </xf>
    <xf numFmtId="0" fontId="3" fillId="0" borderId="5" xfId="0" applyFont="1" applyBorder="1" applyAlignment="1">
      <alignment vertical="center"/>
    </xf>
    <xf numFmtId="0" fontId="4" fillId="0" borderId="2"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29" xfId="0" applyFont="1" applyBorder="1" applyAlignment="1">
      <alignment vertical="center" wrapText="1"/>
    </xf>
    <xf numFmtId="0" fontId="3" fillId="0" borderId="13" xfId="0" applyFont="1" applyBorder="1" applyAlignment="1">
      <alignment vertical="center" wrapText="1"/>
    </xf>
    <xf numFmtId="0" fontId="3" fillId="0" borderId="48" xfId="0" applyFont="1" applyBorder="1" applyAlignment="1">
      <alignment horizontal="center" vertical="center"/>
    </xf>
    <xf numFmtId="0" fontId="3" fillId="0" borderId="29" xfId="0" applyFont="1" applyBorder="1" applyAlignment="1">
      <alignment vertical="center"/>
    </xf>
    <xf numFmtId="0" fontId="3" fillId="0" borderId="13" xfId="0" applyFont="1" applyBorder="1" applyAlignment="1">
      <alignment vertical="center"/>
    </xf>
    <xf numFmtId="0" fontId="0" fillId="0" borderId="0"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6" xfId="0" applyBorder="1">
      <alignment vertical="center"/>
    </xf>
    <xf numFmtId="0" fontId="0" fillId="0" borderId="0" xfId="0" applyBorder="1" applyAlignment="1">
      <alignment horizontal="left"/>
    </xf>
    <xf numFmtId="0" fontId="0" fillId="0" borderId="4" xfId="0" applyBorder="1" applyAlignment="1">
      <alignment horizontal="left" vertical="center"/>
    </xf>
    <xf numFmtId="0" fontId="0" fillId="0" borderId="17" xfId="0" applyBorder="1" applyAlignment="1">
      <alignment horizontal="left" vertical="center"/>
    </xf>
    <xf numFmtId="176" fontId="0" fillId="0" borderId="17" xfId="0" applyNumberFormat="1" applyBorder="1" applyAlignment="1">
      <alignment horizontal="right" vertical="center"/>
    </xf>
    <xf numFmtId="176" fontId="0" fillId="0" borderId="3" xfId="0" applyNumberFormat="1" applyBorder="1" applyAlignment="1">
      <alignment horizontal="right" vertical="center"/>
    </xf>
    <xf numFmtId="0" fontId="13" fillId="0" borderId="10" xfId="0" applyFont="1" applyBorder="1">
      <alignment vertical="center"/>
    </xf>
    <xf numFmtId="0" fontId="12" fillId="0" borderId="22" xfId="0" applyFont="1" applyBorder="1" applyAlignment="1">
      <alignment vertical="center" wrapText="1"/>
    </xf>
    <xf numFmtId="0" fontId="12" fillId="0" borderId="0" xfId="0" applyFont="1" applyBorder="1">
      <alignment vertical="center"/>
    </xf>
    <xf numFmtId="176" fontId="12" fillId="0" borderId="0" xfId="0" applyNumberFormat="1" applyFont="1" applyFill="1" applyBorder="1" applyAlignment="1">
      <alignment vertical="center"/>
    </xf>
    <xf numFmtId="176" fontId="12" fillId="0" borderId="24" xfId="0" applyNumberFormat="1" applyFont="1" applyFill="1" applyBorder="1" applyAlignment="1">
      <alignment vertical="center"/>
    </xf>
    <xf numFmtId="0" fontId="12" fillId="0" borderId="4" xfId="0" applyFont="1" applyBorder="1" applyAlignment="1">
      <alignment vertical="center" wrapText="1"/>
    </xf>
    <xf numFmtId="0" fontId="12" fillId="0" borderId="17" xfId="0" applyFont="1" applyBorder="1" applyAlignment="1">
      <alignment vertical="center" wrapText="1"/>
    </xf>
    <xf numFmtId="0" fontId="12" fillId="0" borderId="17" xfId="0" applyFont="1" applyBorder="1">
      <alignment vertical="center"/>
    </xf>
    <xf numFmtId="0" fontId="12" fillId="0" borderId="60" xfId="0" applyFont="1" applyBorder="1">
      <alignment vertical="center"/>
    </xf>
    <xf numFmtId="0" fontId="12" fillId="0" borderId="17" xfId="0" applyFont="1" applyFill="1" applyBorder="1">
      <alignment vertical="center"/>
    </xf>
    <xf numFmtId="0" fontId="12" fillId="0" borderId="3" xfId="0" applyFont="1" applyFill="1" applyBorder="1">
      <alignment vertical="center"/>
    </xf>
    <xf numFmtId="0" fontId="3" fillId="0" borderId="0" xfId="0" applyFont="1" applyBorder="1" applyAlignment="1">
      <alignment vertical="center" wrapText="1"/>
    </xf>
    <xf numFmtId="0" fontId="3" fillId="0" borderId="24" xfId="0" applyFont="1" applyBorder="1" applyAlignment="1">
      <alignment vertical="center" wrapText="1"/>
    </xf>
    <xf numFmtId="0" fontId="11" fillId="0" borderId="0" xfId="0" applyFont="1" applyBorder="1" applyAlignment="1">
      <alignment vertical="center" wrapText="1"/>
    </xf>
    <xf numFmtId="0" fontId="0" fillId="2" borderId="1" xfId="0" applyFill="1" applyBorder="1" applyAlignment="1">
      <alignment vertical="center" wrapText="1"/>
    </xf>
    <xf numFmtId="0" fontId="0" fillId="5" borderId="1" xfId="0" applyFill="1" applyBorder="1" applyAlignment="1">
      <alignment vertical="center" wrapText="1"/>
    </xf>
    <xf numFmtId="0" fontId="0" fillId="6" borderId="1" xfId="0" applyFill="1" applyBorder="1" applyAlignment="1">
      <alignment vertical="center" wrapText="1"/>
    </xf>
    <xf numFmtId="0" fontId="0" fillId="0" borderId="1" xfId="0" applyBorder="1">
      <alignment vertical="center"/>
    </xf>
    <xf numFmtId="0" fontId="3" fillId="0" borderId="9" xfId="0" applyFont="1" applyBorder="1" applyAlignment="1">
      <alignment vertical="center" shrinkToFit="1"/>
    </xf>
    <xf numFmtId="0" fontId="3" fillId="0" borderId="54" xfId="0" applyFont="1" applyBorder="1" applyAlignment="1">
      <alignment horizontal="center" vertical="top" shrinkToFi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lignment vertical="center"/>
    </xf>
    <xf numFmtId="0" fontId="5" fillId="0" borderId="8" xfId="0" applyFont="1" applyBorder="1" applyAlignment="1">
      <alignment vertical="center" shrinkToFit="1"/>
    </xf>
    <xf numFmtId="0" fontId="3" fillId="0" borderId="4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0" xfId="0" applyFont="1" applyAlignment="1">
      <alignment vertical="center"/>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vertical="center" wrapText="1"/>
      <protection locked="0"/>
    </xf>
    <xf numFmtId="0" fontId="3" fillId="0" borderId="13" xfId="0" applyFont="1" applyBorder="1" applyAlignment="1" applyProtection="1">
      <alignment vertical="center"/>
      <protection locked="0"/>
    </xf>
    <xf numFmtId="0" fontId="3" fillId="3" borderId="40" xfId="0" applyNumberFormat="1"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18" xfId="0" applyFont="1" applyBorder="1" applyAlignment="1">
      <alignment horizontal="right"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vertical="top" wrapText="1"/>
    </xf>
    <xf numFmtId="0" fontId="3" fillId="0" borderId="2" xfId="0" applyFont="1" applyBorder="1" applyAlignment="1">
      <alignment vertical="top" wrapText="1"/>
    </xf>
    <xf numFmtId="0" fontId="3" fillId="0" borderId="39" xfId="0" applyFont="1" applyBorder="1" applyAlignment="1">
      <alignment vertical="top"/>
    </xf>
    <xf numFmtId="0" fontId="3" fillId="0" borderId="7" xfId="0" applyFont="1" applyBorder="1" applyAlignment="1">
      <alignment vertical="top"/>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37" xfId="0" applyFont="1" applyBorder="1" applyAlignment="1">
      <alignment horizontal="left" vertical="center"/>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14" fillId="0" borderId="0" xfId="0" applyFont="1" applyBorder="1" applyAlignment="1">
      <alignment horizontal="center" vertical="center"/>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7" xfId="0" applyFont="1" applyBorder="1" applyAlignment="1" applyProtection="1">
      <alignment horizontal="right" vertical="center" wrapText="1"/>
      <protection locked="0"/>
    </xf>
    <xf numFmtId="0" fontId="5" fillId="0" borderId="1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 xfId="0" applyFont="1" applyBorder="1" applyAlignment="1">
      <alignment horizontal="left" vertical="center" wrapText="1"/>
    </xf>
    <xf numFmtId="0" fontId="3" fillId="0" borderId="15" xfId="0" applyFont="1" applyBorder="1" applyAlignment="1">
      <alignment horizontal="left" vertical="center"/>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4"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41" xfId="0" applyFont="1" applyBorder="1" applyAlignment="1">
      <alignment horizontal="left" vertical="top" shrinkToFit="1"/>
    </xf>
    <xf numFmtId="0" fontId="3" fillId="0" borderId="49" xfId="0" applyFont="1" applyBorder="1" applyAlignment="1">
      <alignment horizontal="left" vertical="top" shrinkToFit="1"/>
    </xf>
    <xf numFmtId="0" fontId="3" fillId="0" borderId="42" xfId="0" applyFont="1" applyBorder="1" applyAlignment="1">
      <alignment horizontal="left" vertical="top" shrinkToFit="1"/>
    </xf>
    <xf numFmtId="0" fontId="3" fillId="0" borderId="43" xfId="0" applyFont="1" applyBorder="1" applyAlignment="1">
      <alignment horizontal="left" vertical="top" shrinkToFit="1"/>
    </xf>
    <xf numFmtId="0" fontId="2" fillId="0" borderId="13" xfId="0" applyFont="1" applyBorder="1" applyAlignment="1">
      <alignment horizontal="center" vertical="top"/>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8" fillId="0" borderId="8"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37" xfId="0" applyFont="1" applyBorder="1" applyAlignment="1">
      <alignment horizontal="left" vertical="center" shrinkToFit="1"/>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5" fillId="0" borderId="8" xfId="0" applyFont="1" applyBorder="1" applyAlignment="1">
      <alignment horizontal="left" vertical="center" wrapText="1"/>
    </xf>
    <xf numFmtId="0" fontId="5" fillId="0" borderId="18" xfId="0" applyFont="1" applyBorder="1" applyAlignment="1">
      <alignment horizontal="left" vertical="center" wrapText="1"/>
    </xf>
    <xf numFmtId="0" fontId="5" fillId="0" borderId="37" xfId="0" applyFont="1" applyBorder="1" applyAlignment="1">
      <alignment horizontal="left" vertical="center" wrapText="1"/>
    </xf>
    <xf numFmtId="0" fontId="5" fillId="0" borderId="8" xfId="0" applyFont="1" applyBorder="1" applyAlignment="1">
      <alignment horizontal="left" vertical="center" wrapText="1" shrinkToFit="1"/>
    </xf>
    <xf numFmtId="0" fontId="5" fillId="0" borderId="18"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8" xfId="0" applyFont="1" applyBorder="1" applyAlignment="1">
      <alignment horizontal="left" vertical="center" shrinkToFit="1"/>
    </xf>
    <xf numFmtId="0" fontId="2" fillId="0" borderId="0" xfId="0" applyFont="1" applyBorder="1" applyAlignment="1">
      <alignment horizontal="center" vertical="top"/>
    </xf>
    <xf numFmtId="0" fontId="9" fillId="0" borderId="8" xfId="0" applyFont="1" applyBorder="1" applyAlignment="1">
      <alignment horizontal="left" vertical="top" wrapText="1"/>
    </xf>
    <xf numFmtId="0" fontId="9" fillId="0" borderId="18" xfId="0" applyFont="1" applyBorder="1" applyAlignment="1">
      <alignment horizontal="left" vertical="top" wrapText="1"/>
    </xf>
    <xf numFmtId="0" fontId="9" fillId="0" borderId="37" xfId="0" applyFont="1" applyBorder="1" applyAlignment="1">
      <alignment horizontal="left" vertical="top" wrapText="1"/>
    </xf>
    <xf numFmtId="0" fontId="0" fillId="0" borderId="35" xfId="0" applyBorder="1" applyAlignment="1">
      <alignment horizontal="center" vertical="center"/>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10" fillId="0" borderId="33"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0" fillId="2" borderId="2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0" fontId="0" fillId="0" borderId="1" xfId="0" applyBorder="1" applyAlignment="1">
      <alignment horizontal="left" vertical="center"/>
    </xf>
    <xf numFmtId="0" fontId="0" fillId="0" borderId="21" xfId="0" applyBorder="1" applyAlignment="1">
      <alignment horizontal="left" vertical="center"/>
    </xf>
    <xf numFmtId="0" fontId="0" fillId="0" borderId="55" xfId="0" applyBorder="1" applyAlignment="1">
      <alignment horizontal="left" vertical="center"/>
    </xf>
    <xf numFmtId="0" fontId="0" fillId="0" borderId="15" xfId="0" applyBorder="1" applyAlignment="1">
      <alignment horizontal="left" vertical="center"/>
    </xf>
    <xf numFmtId="0" fontId="7" fillId="0" borderId="32" xfId="0" applyFont="1" applyBorder="1" applyAlignment="1">
      <alignment horizontal="left" vertical="top" wrapText="1"/>
    </xf>
    <xf numFmtId="0" fontId="7" fillId="0" borderId="16" xfId="0" applyFont="1" applyBorder="1" applyAlignment="1">
      <alignment horizontal="left" vertical="top" wrapText="1"/>
    </xf>
    <xf numFmtId="0" fontId="7" fillId="0" borderId="33" xfId="0" applyFont="1" applyBorder="1" applyAlignment="1">
      <alignment horizontal="left" vertical="top" wrapText="1"/>
    </xf>
    <xf numFmtId="0" fontId="7" fillId="0" borderId="0"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9" xfId="0" applyFont="1" applyBorder="1" applyAlignment="1">
      <alignment horizontal="center"/>
    </xf>
    <xf numFmtId="0" fontId="7" fillId="0" borderId="22"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0" fontId="7" fillId="0" borderId="28" xfId="0" applyFont="1" applyBorder="1" applyAlignment="1">
      <alignment horizontal="center"/>
    </xf>
    <xf numFmtId="0" fontId="7" fillId="0" borderId="13" xfId="0" applyFont="1" applyBorder="1" applyAlignment="1">
      <alignment horizontal="center"/>
    </xf>
    <xf numFmtId="0" fontId="7" fillId="0" borderId="29" xfId="0" applyFont="1" applyBorder="1" applyAlignment="1">
      <alignment horizontal="center"/>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6" xfId="0" applyFill="1" applyBorder="1" applyAlignment="1">
      <alignment horizontal="center" vertical="center"/>
    </xf>
    <xf numFmtId="0" fontId="15" fillId="0" borderId="66"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0" fillId="0" borderId="1" xfId="0" applyBorder="1" applyAlignment="1">
      <alignment horizontal="center" vertical="center"/>
    </xf>
    <xf numFmtId="0" fontId="0" fillId="0" borderId="21" xfId="0" applyBorder="1" applyAlignment="1">
      <alignment horizontal="center"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36" xfId="0" applyNumberFormat="1" applyBorder="1" applyAlignment="1">
      <alignment horizontal="right" vertical="center"/>
    </xf>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61" xfId="0" applyFont="1" applyBorder="1" applyAlignment="1">
      <alignment horizontal="left" vertical="center" wrapText="1"/>
    </xf>
    <xf numFmtId="0" fontId="0" fillId="0" borderId="22" xfId="0"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176" fontId="0" fillId="0" borderId="59" xfId="0" applyNumberFormat="1" applyBorder="1" applyAlignment="1">
      <alignment horizontal="righ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left" vertical="center" wrapText="1"/>
    </xf>
    <xf numFmtId="0" fontId="3" fillId="0" borderId="58" xfId="0" applyFont="1" applyBorder="1" applyAlignment="1">
      <alignment horizontal="left" vertical="center" wrapText="1"/>
    </xf>
    <xf numFmtId="0" fontId="12" fillId="2" borderId="3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FF99CC"/>
      <color rgb="FF99FF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161925</xdr:colOff>
      <xdr:row>6</xdr:row>
      <xdr:rowOff>9525</xdr:rowOff>
    </xdr:from>
    <xdr:to>
      <xdr:col>15</xdr:col>
      <xdr:colOff>152399</xdr:colOff>
      <xdr:row>6</xdr:row>
      <xdr:rowOff>285750</xdr:rowOff>
    </xdr:to>
    <xdr:sp macro="" textlink="">
      <xdr:nvSpPr>
        <xdr:cNvPr id="2" name="右矢印 1">
          <a:extLst>
            <a:ext uri="{FF2B5EF4-FFF2-40B4-BE49-F238E27FC236}">
              <a16:creationId xmlns:a16="http://schemas.microsoft.com/office/drawing/2014/main" id="{569C9970-7CF9-4350-AC6D-14F3E19A0301}"/>
            </a:ext>
          </a:extLst>
        </xdr:cNvPr>
        <xdr:cNvSpPr/>
      </xdr:nvSpPr>
      <xdr:spPr>
        <a:xfrm>
          <a:off x="3419475" y="1333500"/>
          <a:ext cx="2105024" cy="2762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11</xdr:row>
      <xdr:rowOff>19050</xdr:rowOff>
    </xdr:from>
    <xdr:to>
      <xdr:col>15</xdr:col>
      <xdr:colOff>219075</xdr:colOff>
      <xdr:row>11</xdr:row>
      <xdr:rowOff>295275</xdr:rowOff>
    </xdr:to>
    <xdr:sp macro="" textlink="">
      <xdr:nvSpPr>
        <xdr:cNvPr id="4" name="右矢印 4">
          <a:extLst>
            <a:ext uri="{FF2B5EF4-FFF2-40B4-BE49-F238E27FC236}">
              <a16:creationId xmlns:a16="http://schemas.microsoft.com/office/drawing/2014/main" id="{543CF7D1-EFA6-4827-972C-C4F1CB357938}"/>
            </a:ext>
          </a:extLst>
        </xdr:cNvPr>
        <xdr:cNvSpPr/>
      </xdr:nvSpPr>
      <xdr:spPr>
        <a:xfrm>
          <a:off x="5124450" y="2400300"/>
          <a:ext cx="466725" cy="2762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333375</xdr:colOff>
      <xdr:row>10</xdr:row>
      <xdr:rowOff>123825</xdr:rowOff>
    </xdr:from>
    <xdr:to>
      <xdr:col>10</xdr:col>
      <xdr:colOff>133350</xdr:colOff>
      <xdr:row>12</xdr:row>
      <xdr:rowOff>47625</xdr:rowOff>
    </xdr:to>
    <xdr:sp macro="" textlink="">
      <xdr:nvSpPr>
        <xdr:cNvPr id="5" name="乗算記号 4">
          <a:extLst>
            <a:ext uri="{FF2B5EF4-FFF2-40B4-BE49-F238E27FC236}">
              <a16:creationId xmlns:a16="http://schemas.microsoft.com/office/drawing/2014/main" id="{46A39EEF-241D-4E14-A294-C994E3B4CBE9}"/>
            </a:ext>
          </a:extLst>
        </xdr:cNvPr>
        <xdr:cNvSpPr/>
      </xdr:nvSpPr>
      <xdr:spPr>
        <a:xfrm>
          <a:off x="3238500" y="2324100"/>
          <a:ext cx="504825" cy="4381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xdr:row>
      <xdr:rowOff>152400</xdr:rowOff>
    </xdr:from>
    <xdr:to>
      <xdr:col>6</xdr:col>
      <xdr:colOff>169544</xdr:colOff>
      <xdr:row>10</xdr:row>
      <xdr:rowOff>152399</xdr:rowOff>
    </xdr:to>
    <xdr:sp macro="" textlink="">
      <xdr:nvSpPr>
        <xdr:cNvPr id="6" name="下矢印 2">
          <a:extLst>
            <a:ext uri="{FF2B5EF4-FFF2-40B4-BE49-F238E27FC236}">
              <a16:creationId xmlns:a16="http://schemas.microsoft.com/office/drawing/2014/main" id="{7B3D603F-9F53-4553-B959-0E322B7A5EEF}"/>
            </a:ext>
          </a:extLst>
        </xdr:cNvPr>
        <xdr:cNvSpPr/>
      </xdr:nvSpPr>
      <xdr:spPr>
        <a:xfrm>
          <a:off x="2324100" y="2133600"/>
          <a:ext cx="45719" cy="219074"/>
        </a:xfrm>
        <a:prstGeom prst="downArrow">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133350</xdr:colOff>
      <xdr:row>9</xdr:row>
      <xdr:rowOff>152400</xdr:rowOff>
    </xdr:from>
    <xdr:to>
      <xdr:col>12</xdr:col>
      <xdr:colOff>179069</xdr:colOff>
      <xdr:row>10</xdr:row>
      <xdr:rowOff>161925</xdr:rowOff>
    </xdr:to>
    <xdr:sp macro="" textlink="">
      <xdr:nvSpPr>
        <xdr:cNvPr id="7" name="下矢印 7">
          <a:extLst>
            <a:ext uri="{FF2B5EF4-FFF2-40B4-BE49-F238E27FC236}">
              <a16:creationId xmlns:a16="http://schemas.microsoft.com/office/drawing/2014/main" id="{CF0A407A-609B-47C4-B1A5-7B757E30505D}"/>
            </a:ext>
          </a:extLst>
        </xdr:cNvPr>
        <xdr:cNvSpPr/>
      </xdr:nvSpPr>
      <xdr:spPr>
        <a:xfrm>
          <a:off x="4448175" y="2133600"/>
          <a:ext cx="45719" cy="228600"/>
        </a:xfrm>
        <a:prstGeom prst="downArrow">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P24"/>
  <sheetViews>
    <sheetView tabSelected="1" showWhiteSpace="0" view="pageBreakPreview" topLeftCell="A4" zoomScaleNormal="100" zoomScaleSheetLayoutView="100" workbookViewId="0">
      <selection activeCell="B3" sqref="B3:G3"/>
    </sheetView>
  </sheetViews>
  <sheetFormatPr defaultRowHeight="13.5" x14ac:dyDescent="0.15"/>
  <cols>
    <col min="1" max="1" width="6.5" style="67" customWidth="1"/>
    <col min="2" max="2" width="8.625" style="67" customWidth="1"/>
    <col min="3" max="3" width="3.5" style="67" bestFit="1" customWidth="1"/>
    <col min="4" max="4" width="5.375" style="67" customWidth="1"/>
    <col min="5" max="5" width="3.5" style="67" bestFit="1" customWidth="1"/>
    <col min="6" max="6" width="5.25" style="67" customWidth="1"/>
    <col min="7" max="7" width="3.5" style="67" bestFit="1" customWidth="1"/>
    <col min="8" max="8" width="5.375" style="67" customWidth="1"/>
    <col min="9" max="9" width="6.75" style="67" customWidth="1"/>
    <col min="10" max="10" width="8.625" style="67" customWidth="1"/>
    <col min="11" max="11" width="3.5" style="67" bestFit="1" customWidth="1"/>
    <col min="12" max="12" width="4.5" style="67" customWidth="1"/>
    <col min="13" max="13" width="3.5" style="67" bestFit="1" customWidth="1"/>
    <col min="14" max="14" width="5.875" style="67" customWidth="1"/>
    <col min="15" max="15" width="3.5" style="67" bestFit="1" customWidth="1"/>
    <col min="16" max="16" width="19.875" style="67" customWidth="1"/>
    <col min="17" max="16384" width="9" style="67"/>
  </cols>
  <sheetData>
    <row r="1" spans="1:16" ht="24.75" thickBot="1" x14ac:dyDescent="0.2">
      <c r="A1" s="98" t="s">
        <v>14</v>
      </c>
      <c r="B1" s="98"/>
      <c r="C1" s="98"/>
      <c r="D1" s="98"/>
      <c r="E1" s="98"/>
      <c r="F1" s="98"/>
      <c r="G1" s="98"/>
      <c r="H1" s="98"/>
      <c r="I1" s="98"/>
      <c r="J1" s="98"/>
      <c r="K1" s="98"/>
      <c r="L1" s="98"/>
      <c r="M1" s="98"/>
      <c r="N1" s="98"/>
      <c r="O1" s="98"/>
      <c r="P1" s="98"/>
    </row>
    <row r="2" spans="1:16" x14ac:dyDescent="0.15">
      <c r="A2" s="68" t="s">
        <v>19</v>
      </c>
      <c r="B2" s="110"/>
      <c r="C2" s="110"/>
      <c r="D2" s="110"/>
      <c r="E2" s="110"/>
      <c r="F2" s="110"/>
      <c r="G2" s="111"/>
      <c r="H2" s="23" t="s">
        <v>20</v>
      </c>
      <c r="I2" s="27"/>
      <c r="J2" s="27"/>
      <c r="K2" s="27"/>
      <c r="L2" s="27"/>
      <c r="M2" s="27"/>
      <c r="N2" s="27"/>
      <c r="O2" s="24"/>
      <c r="P2" s="99" t="s">
        <v>34</v>
      </c>
    </row>
    <row r="3" spans="1:16" ht="40.5" customHeight="1" x14ac:dyDescent="0.15">
      <c r="A3" s="61" t="s">
        <v>67</v>
      </c>
      <c r="B3" s="105"/>
      <c r="C3" s="105"/>
      <c r="D3" s="105"/>
      <c r="E3" s="105"/>
      <c r="F3" s="105"/>
      <c r="G3" s="106"/>
      <c r="H3" s="104"/>
      <c r="I3" s="105"/>
      <c r="J3" s="105"/>
      <c r="K3" s="105"/>
      <c r="L3" s="105"/>
      <c r="M3" s="105"/>
      <c r="N3" s="105"/>
      <c r="O3" s="106"/>
      <c r="P3" s="100"/>
    </row>
    <row r="4" spans="1:16" ht="13.5" customHeight="1" x14ac:dyDescent="0.15">
      <c r="A4" s="101" t="s">
        <v>43</v>
      </c>
      <c r="B4" s="102"/>
      <c r="C4" s="102"/>
      <c r="D4" s="102"/>
      <c r="E4" s="102"/>
      <c r="F4" s="102"/>
      <c r="G4" s="103"/>
      <c r="H4" s="117" t="s">
        <v>21</v>
      </c>
      <c r="I4" s="102"/>
      <c r="J4" s="102"/>
      <c r="K4" s="102"/>
      <c r="L4" s="102"/>
      <c r="M4" s="102"/>
      <c r="N4" s="102"/>
      <c r="O4" s="103"/>
      <c r="P4" s="100"/>
    </row>
    <row r="5" spans="1:16" ht="25.5" customHeight="1" x14ac:dyDescent="0.15">
      <c r="A5" s="107"/>
      <c r="B5" s="108"/>
      <c r="C5" s="108"/>
      <c r="D5" s="54" t="s">
        <v>44</v>
      </c>
      <c r="E5" s="109"/>
      <c r="F5" s="109"/>
      <c r="G5" s="55" t="s">
        <v>31</v>
      </c>
      <c r="H5" s="104"/>
      <c r="I5" s="105"/>
      <c r="J5" s="105"/>
      <c r="K5" s="105"/>
      <c r="L5" s="105"/>
      <c r="M5" s="105"/>
      <c r="N5" s="105"/>
      <c r="O5" s="106"/>
      <c r="P5" s="100"/>
    </row>
    <row r="6" spans="1:16" ht="13.5" customHeight="1" x14ac:dyDescent="0.15">
      <c r="A6" s="101" t="s">
        <v>49</v>
      </c>
      <c r="B6" s="102"/>
      <c r="C6" s="102"/>
      <c r="D6" s="102"/>
      <c r="E6" s="102"/>
      <c r="F6" s="102"/>
      <c r="G6" s="103"/>
      <c r="H6" s="25" t="s">
        <v>53</v>
      </c>
      <c r="I6" s="28"/>
      <c r="J6" s="28"/>
      <c r="K6" s="28"/>
      <c r="L6" s="28"/>
      <c r="M6" s="28"/>
      <c r="N6" s="28"/>
      <c r="O6" s="26"/>
      <c r="P6" s="100"/>
    </row>
    <row r="7" spans="1:16" ht="29.25" customHeight="1" x14ac:dyDescent="0.15">
      <c r="A7" s="107"/>
      <c r="B7" s="108"/>
      <c r="C7" s="108"/>
      <c r="D7" s="56" t="s">
        <v>45</v>
      </c>
      <c r="E7" s="109"/>
      <c r="F7" s="109"/>
      <c r="G7" s="55" t="s">
        <v>31</v>
      </c>
      <c r="H7" s="118"/>
      <c r="I7" s="119"/>
      <c r="J7" s="119"/>
      <c r="K7" s="119"/>
      <c r="L7" s="119"/>
      <c r="M7" s="119"/>
      <c r="N7" s="119"/>
      <c r="O7" s="120"/>
      <c r="P7" s="100"/>
    </row>
    <row r="8" spans="1:16" ht="15.95" customHeight="1" x14ac:dyDescent="0.15">
      <c r="A8" s="126" t="s">
        <v>33</v>
      </c>
      <c r="B8" s="127"/>
      <c r="C8" s="127"/>
      <c r="D8" s="128"/>
      <c r="E8" s="128"/>
      <c r="F8" s="128"/>
      <c r="G8" s="128"/>
      <c r="H8" s="128"/>
      <c r="I8" s="128"/>
      <c r="J8" s="128"/>
      <c r="K8" s="128"/>
      <c r="L8" s="128"/>
      <c r="M8" s="128"/>
      <c r="N8" s="128"/>
      <c r="O8" s="128"/>
      <c r="P8" s="129"/>
    </row>
    <row r="9" spans="1:16" ht="29.25" customHeight="1" thickBot="1" x14ac:dyDescent="0.2">
      <c r="A9" s="121" t="s">
        <v>22</v>
      </c>
      <c r="B9" s="122"/>
      <c r="C9" s="122"/>
      <c r="D9" s="123"/>
      <c r="E9" s="123"/>
      <c r="F9" s="123"/>
      <c r="G9" s="123"/>
      <c r="H9" s="124" t="s">
        <v>23</v>
      </c>
      <c r="I9" s="124"/>
      <c r="J9" s="124"/>
      <c r="K9" s="124"/>
      <c r="L9" s="124"/>
      <c r="M9" s="124"/>
      <c r="N9" s="124"/>
      <c r="O9" s="124"/>
      <c r="P9" s="125"/>
    </row>
    <row r="10" spans="1:16" ht="15" customHeight="1" x14ac:dyDescent="0.15">
      <c r="A10" s="79" t="s">
        <v>30</v>
      </c>
      <c r="B10" s="80"/>
      <c r="C10" s="80"/>
      <c r="D10" s="116"/>
      <c r="E10" s="80" t="s">
        <v>24</v>
      </c>
      <c r="F10" s="80"/>
      <c r="G10" s="80"/>
      <c r="H10" s="80"/>
      <c r="I10" s="80"/>
      <c r="J10" s="80"/>
      <c r="K10" s="80"/>
      <c r="L10" s="80"/>
      <c r="M10" s="80"/>
      <c r="N10" s="80"/>
      <c r="O10" s="80"/>
      <c r="P10" s="81"/>
    </row>
    <row r="11" spans="1:16" ht="35.1" customHeight="1" thickBot="1" x14ac:dyDescent="0.2">
      <c r="A11" s="114"/>
      <c r="B11" s="112"/>
      <c r="C11" s="112"/>
      <c r="D11" s="115"/>
      <c r="E11" s="112"/>
      <c r="F11" s="112"/>
      <c r="G11" s="112"/>
      <c r="H11" s="112"/>
      <c r="I11" s="112"/>
      <c r="J11" s="112"/>
      <c r="K11" s="112"/>
      <c r="L11" s="112"/>
      <c r="M11" s="112"/>
      <c r="N11" s="112"/>
      <c r="O11" s="112"/>
      <c r="P11" s="113"/>
    </row>
    <row r="12" spans="1:16" ht="18" customHeight="1" x14ac:dyDescent="0.15">
      <c r="A12" s="79" t="s">
        <v>0</v>
      </c>
      <c r="B12" s="80"/>
      <c r="C12" s="80"/>
      <c r="D12" s="80"/>
      <c r="E12" s="80"/>
      <c r="F12" s="80"/>
      <c r="G12" s="80"/>
      <c r="H12" s="80"/>
      <c r="I12" s="80"/>
      <c r="J12" s="80"/>
      <c r="K12" s="80"/>
      <c r="L12" s="80"/>
      <c r="M12" s="80"/>
      <c r="N12" s="80"/>
      <c r="O12" s="80"/>
      <c r="P12" s="81"/>
    </row>
    <row r="13" spans="1:16" ht="32.450000000000003" customHeight="1" thickBot="1" x14ac:dyDescent="0.2">
      <c r="A13" s="86"/>
      <c r="B13" s="87"/>
      <c r="C13" s="87"/>
      <c r="D13" s="87"/>
      <c r="E13" s="87"/>
      <c r="F13" s="87"/>
      <c r="G13" s="87"/>
      <c r="H13" s="87"/>
      <c r="I13" s="87"/>
      <c r="J13" s="87"/>
      <c r="K13" s="87"/>
      <c r="L13" s="87"/>
      <c r="M13" s="87"/>
      <c r="N13" s="87"/>
      <c r="O13" s="87"/>
      <c r="P13" s="88"/>
    </row>
    <row r="14" spans="1:16" ht="18" customHeight="1" x14ac:dyDescent="0.15">
      <c r="A14" s="92" t="s">
        <v>12</v>
      </c>
      <c r="B14" s="93"/>
      <c r="C14" s="93"/>
      <c r="D14" s="93"/>
      <c r="E14" s="93"/>
      <c r="F14" s="93"/>
      <c r="G14" s="94"/>
      <c r="H14" s="92" t="s">
        <v>13</v>
      </c>
      <c r="I14" s="93"/>
      <c r="J14" s="93"/>
      <c r="K14" s="93"/>
      <c r="L14" s="93"/>
      <c r="M14" s="93"/>
      <c r="N14" s="93"/>
      <c r="O14" s="93"/>
      <c r="P14" s="94"/>
    </row>
    <row r="15" spans="1:16" ht="36.950000000000003" customHeight="1" thickBot="1" x14ac:dyDescent="0.2">
      <c r="A15" s="86"/>
      <c r="B15" s="87"/>
      <c r="C15" s="87"/>
      <c r="D15" s="87"/>
      <c r="E15" s="87"/>
      <c r="F15" s="87"/>
      <c r="G15" s="88"/>
      <c r="H15" s="89"/>
      <c r="I15" s="90"/>
      <c r="J15" s="90"/>
      <c r="K15" s="90"/>
      <c r="L15" s="90"/>
      <c r="M15" s="90"/>
      <c r="N15" s="90"/>
      <c r="O15" s="90"/>
      <c r="P15" s="91"/>
    </row>
    <row r="16" spans="1:16" ht="12.95" customHeight="1" x14ac:dyDescent="0.15">
      <c r="A16" s="95" t="s">
        <v>32</v>
      </c>
      <c r="B16" s="96"/>
      <c r="C16" s="96"/>
      <c r="D16" s="96"/>
      <c r="E16" s="96"/>
      <c r="F16" s="96"/>
      <c r="G16" s="96"/>
      <c r="H16" s="96"/>
      <c r="I16" s="96"/>
      <c r="J16" s="96"/>
      <c r="K16" s="96"/>
      <c r="L16" s="96"/>
      <c r="M16" s="96"/>
      <c r="N16" s="96"/>
      <c r="O16" s="97"/>
      <c r="P16" s="62" t="s">
        <v>76</v>
      </c>
    </row>
    <row r="17" spans="1:16" ht="43.5" customHeight="1" thickBot="1" x14ac:dyDescent="0.2">
      <c r="A17" s="69" t="s">
        <v>74</v>
      </c>
      <c r="B17" s="72"/>
      <c r="C17" s="66" t="s">
        <v>31</v>
      </c>
      <c r="D17" s="73"/>
      <c r="E17" s="30" t="s">
        <v>25</v>
      </c>
      <c r="F17" s="73"/>
      <c r="G17" s="29" t="s">
        <v>26</v>
      </c>
      <c r="H17" s="31" t="s">
        <v>27</v>
      </c>
      <c r="I17" s="70" t="s">
        <v>75</v>
      </c>
      <c r="J17" s="72"/>
      <c r="K17" s="66" t="s">
        <v>31</v>
      </c>
      <c r="L17" s="74"/>
      <c r="M17" s="33" t="s">
        <v>28</v>
      </c>
      <c r="N17" s="74"/>
      <c r="O17" s="32" t="s">
        <v>26</v>
      </c>
      <c r="P17" s="75" t="e">
        <f>DATEDIF(DATE(B17,D17,F17),DATE(J17,L17,N17),"D")</f>
        <v>#NUM!</v>
      </c>
    </row>
    <row r="18" spans="1:16" x14ac:dyDescent="0.15">
      <c r="A18" s="82" t="s">
        <v>1</v>
      </c>
      <c r="B18" s="83"/>
      <c r="C18" s="83"/>
      <c r="D18" s="83"/>
      <c r="E18" s="83"/>
      <c r="F18" s="83"/>
      <c r="G18" s="83"/>
      <c r="H18" s="84"/>
      <c r="I18" s="84"/>
      <c r="J18" s="84"/>
      <c r="K18" s="84"/>
      <c r="L18" s="84"/>
      <c r="M18" s="84"/>
      <c r="N18" s="84"/>
      <c r="O18" s="84"/>
      <c r="P18" s="85"/>
    </row>
    <row r="19" spans="1:16" ht="228.6" customHeight="1" thickBot="1" x14ac:dyDescent="0.2">
      <c r="A19" s="86"/>
      <c r="B19" s="87"/>
      <c r="C19" s="87"/>
      <c r="D19" s="87"/>
      <c r="E19" s="87"/>
      <c r="F19" s="87"/>
      <c r="G19" s="87"/>
      <c r="H19" s="87"/>
      <c r="I19" s="87"/>
      <c r="J19" s="87"/>
      <c r="K19" s="87"/>
      <c r="L19" s="87"/>
      <c r="M19" s="87"/>
      <c r="N19" s="87"/>
      <c r="O19" s="87"/>
      <c r="P19" s="88"/>
    </row>
    <row r="20" spans="1:16" x14ac:dyDescent="0.15">
      <c r="A20" s="82" t="s">
        <v>2</v>
      </c>
      <c r="B20" s="83"/>
      <c r="C20" s="83"/>
      <c r="D20" s="83"/>
      <c r="E20" s="83"/>
      <c r="F20" s="83"/>
      <c r="G20" s="83"/>
      <c r="H20" s="84"/>
      <c r="I20" s="84"/>
      <c r="J20" s="84"/>
      <c r="K20" s="84"/>
      <c r="L20" s="84"/>
      <c r="M20" s="84"/>
      <c r="N20" s="84"/>
      <c r="O20" s="84"/>
      <c r="P20" s="85"/>
    </row>
    <row r="21" spans="1:16" ht="185.25" customHeight="1" thickBot="1" x14ac:dyDescent="0.2">
      <c r="A21" s="86"/>
      <c r="B21" s="87"/>
      <c r="C21" s="87"/>
      <c r="D21" s="87"/>
      <c r="E21" s="87"/>
      <c r="F21" s="87"/>
      <c r="G21" s="87"/>
      <c r="H21" s="87"/>
      <c r="I21" s="87"/>
      <c r="J21" s="87"/>
      <c r="K21" s="87"/>
      <c r="L21" s="87"/>
      <c r="M21" s="87"/>
      <c r="N21" s="87"/>
      <c r="O21" s="87"/>
      <c r="P21" s="88"/>
    </row>
    <row r="22" spans="1:16" ht="10.5" customHeight="1" x14ac:dyDescent="0.15">
      <c r="A22" s="78"/>
      <c r="B22" s="78"/>
      <c r="C22" s="78"/>
      <c r="D22" s="78"/>
      <c r="E22" s="78"/>
      <c r="F22" s="78"/>
      <c r="G22" s="78"/>
      <c r="H22" s="78"/>
      <c r="I22" s="78"/>
      <c r="J22" s="78"/>
      <c r="K22" s="78"/>
      <c r="L22" s="78"/>
      <c r="M22" s="78"/>
      <c r="N22" s="78"/>
      <c r="O22" s="78"/>
      <c r="P22" s="78"/>
    </row>
    <row r="23" spans="1:16" ht="17.25" customHeight="1" x14ac:dyDescent="0.15">
      <c r="A23" s="76" t="s">
        <v>29</v>
      </c>
      <c r="B23" s="76"/>
      <c r="C23" s="76"/>
      <c r="D23" s="77"/>
      <c r="E23" s="77"/>
      <c r="F23" s="77"/>
      <c r="G23" s="77"/>
      <c r="H23" s="77"/>
      <c r="I23" s="77"/>
      <c r="J23" s="77"/>
      <c r="K23" s="77"/>
      <c r="L23" s="77"/>
      <c r="M23" s="77"/>
      <c r="N23" s="77"/>
      <c r="O23" s="77"/>
      <c r="P23" s="77"/>
    </row>
    <row r="24" spans="1:16" ht="17.25" customHeight="1" x14ac:dyDescent="0.15">
      <c r="A24" s="71"/>
      <c r="B24" s="71"/>
      <c r="C24" s="71"/>
      <c r="D24" s="71"/>
      <c r="E24" s="71"/>
      <c r="F24" s="71"/>
      <c r="G24" s="71"/>
      <c r="H24" s="71"/>
      <c r="I24" s="71"/>
      <c r="J24" s="71"/>
      <c r="K24" s="71"/>
      <c r="L24" s="71"/>
      <c r="M24" s="71"/>
      <c r="N24" s="71"/>
      <c r="O24" s="71"/>
      <c r="P24" s="71"/>
    </row>
  </sheetData>
  <sheetProtection algorithmName="SHA-512" hashValue="kqT9GAma9Pn5MWIdeO0RoA34jIIWTypZpwtyw02dt9+D9v+o+YSvkvCqfllT9HlokdkFLtkumZugtcal1YQqtA==" saltValue="t/fTNfj3c7bZpLx88ZbnIw==" spinCount="100000" sheet="1" objects="1" scenarios="1" selectLockedCells="1"/>
  <mergeCells count="34">
    <mergeCell ref="E10:P10"/>
    <mergeCell ref="E11:P11"/>
    <mergeCell ref="A11:D11"/>
    <mergeCell ref="A10:D10"/>
    <mergeCell ref="H4:O4"/>
    <mergeCell ref="H7:O7"/>
    <mergeCell ref="H5:O5"/>
    <mergeCell ref="E7:F7"/>
    <mergeCell ref="A9:G9"/>
    <mergeCell ref="H9:P9"/>
    <mergeCell ref="A8:P8"/>
    <mergeCell ref="A1:P1"/>
    <mergeCell ref="P2:P7"/>
    <mergeCell ref="A4:G4"/>
    <mergeCell ref="A6:G6"/>
    <mergeCell ref="H3:O3"/>
    <mergeCell ref="A5:C5"/>
    <mergeCell ref="E5:F5"/>
    <mergeCell ref="A7:C7"/>
    <mergeCell ref="B3:G3"/>
    <mergeCell ref="B2:G2"/>
    <mergeCell ref="A23:P23"/>
    <mergeCell ref="A22:P22"/>
    <mergeCell ref="A12:P12"/>
    <mergeCell ref="A18:P18"/>
    <mergeCell ref="A13:P13"/>
    <mergeCell ref="A19:P19"/>
    <mergeCell ref="A15:G15"/>
    <mergeCell ref="H15:P15"/>
    <mergeCell ref="A14:G14"/>
    <mergeCell ref="H14:P14"/>
    <mergeCell ref="A20:P20"/>
    <mergeCell ref="A21:P21"/>
    <mergeCell ref="A16:O16"/>
  </mergeCells>
  <phoneticPr fontId="1"/>
  <dataValidations count="1">
    <dataValidation type="list" allowBlank="1" showInputMessage="1" showErrorMessage="1" sqref="A11:D11 J11:K11" xr:uid="{D9DDD792-B733-46A1-8CD1-811F8FC96E97}">
      <formula1>"Aコース,Bコース"</formula1>
    </dataValidation>
  </dataValidations>
  <printOptions horizontalCentered="1" verticalCentered="1"/>
  <pageMargins left="0.51181102362204722" right="0.55118110236220474" top="0.19685039370078741" bottom="0.19685039370078741" header="0.19685039370078741" footer="0.19685039370078741"/>
  <pageSetup paperSize="9" scale="95" orientation="portrait"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8"/>
  <sheetViews>
    <sheetView zoomScaleNormal="100" zoomScaleSheetLayoutView="85" workbookViewId="0">
      <selection activeCell="A3" sqref="A3:T3"/>
    </sheetView>
  </sheetViews>
  <sheetFormatPr defaultRowHeight="13.5" x14ac:dyDescent="0.15"/>
  <cols>
    <col min="1" max="7" width="4.625" customWidth="1"/>
    <col min="8" max="8" width="4.125" customWidth="1"/>
    <col min="9" max="9" width="3.75" customWidth="1"/>
    <col min="10" max="10" width="3.125" customWidth="1"/>
    <col min="11" max="11" width="3.875" customWidth="1"/>
    <col min="12" max="19" width="4.625" customWidth="1"/>
    <col min="20" max="20" width="4.375" customWidth="1"/>
  </cols>
  <sheetData>
    <row r="1" spans="1:20" ht="30" customHeight="1" thickBot="1" x14ac:dyDescent="0.2">
      <c r="A1" s="130" t="s">
        <v>15</v>
      </c>
      <c r="B1" s="130"/>
      <c r="C1" s="130"/>
      <c r="D1" s="130"/>
      <c r="E1" s="130"/>
      <c r="F1" s="130"/>
      <c r="G1" s="130"/>
      <c r="H1" s="130"/>
      <c r="I1" s="130"/>
      <c r="J1" s="130"/>
      <c r="K1" s="130"/>
      <c r="L1" s="130"/>
      <c r="M1" s="130"/>
      <c r="N1" s="130"/>
      <c r="O1" s="130"/>
      <c r="P1" s="130"/>
      <c r="Q1" s="130"/>
      <c r="R1" s="130"/>
      <c r="S1" s="130"/>
      <c r="T1" s="130"/>
    </row>
    <row r="2" spans="1:20" ht="33.6" customHeight="1" x14ac:dyDescent="0.15">
      <c r="A2" s="140" t="s">
        <v>77</v>
      </c>
      <c r="B2" s="141"/>
      <c r="C2" s="141"/>
      <c r="D2" s="141"/>
      <c r="E2" s="141"/>
      <c r="F2" s="141"/>
      <c r="G2" s="141"/>
      <c r="H2" s="141"/>
      <c r="I2" s="141"/>
      <c r="J2" s="141"/>
      <c r="K2" s="141"/>
      <c r="L2" s="141"/>
      <c r="M2" s="141"/>
      <c r="N2" s="141"/>
      <c r="O2" s="141"/>
      <c r="P2" s="141"/>
      <c r="Q2" s="141"/>
      <c r="R2" s="141"/>
      <c r="S2" s="141"/>
      <c r="T2" s="142"/>
    </row>
    <row r="3" spans="1:20" ht="129.94999999999999" customHeight="1" thickBot="1" x14ac:dyDescent="0.2">
      <c r="A3" s="131"/>
      <c r="B3" s="132"/>
      <c r="C3" s="132"/>
      <c r="D3" s="132"/>
      <c r="E3" s="132"/>
      <c r="F3" s="132"/>
      <c r="G3" s="132"/>
      <c r="H3" s="132"/>
      <c r="I3" s="132"/>
      <c r="J3" s="132"/>
      <c r="K3" s="132"/>
      <c r="L3" s="132"/>
      <c r="M3" s="132"/>
      <c r="N3" s="132"/>
      <c r="O3" s="132"/>
      <c r="P3" s="132"/>
      <c r="Q3" s="132"/>
      <c r="R3" s="132"/>
      <c r="S3" s="132"/>
      <c r="T3" s="133"/>
    </row>
    <row r="4" spans="1:20" ht="33.6" customHeight="1" x14ac:dyDescent="0.15">
      <c r="A4" s="143" t="s">
        <v>78</v>
      </c>
      <c r="B4" s="144"/>
      <c r="C4" s="144"/>
      <c r="D4" s="144"/>
      <c r="E4" s="144"/>
      <c r="F4" s="144"/>
      <c r="G4" s="144"/>
      <c r="H4" s="144"/>
      <c r="I4" s="144"/>
      <c r="J4" s="144"/>
      <c r="K4" s="144"/>
      <c r="L4" s="144"/>
      <c r="M4" s="144"/>
      <c r="N4" s="144"/>
      <c r="O4" s="144"/>
      <c r="P4" s="144"/>
      <c r="Q4" s="144"/>
      <c r="R4" s="144"/>
      <c r="S4" s="144"/>
      <c r="T4" s="145"/>
    </row>
    <row r="5" spans="1:20" ht="140.1" customHeight="1" thickBot="1" x14ac:dyDescent="0.2">
      <c r="A5" s="137"/>
      <c r="B5" s="138"/>
      <c r="C5" s="138"/>
      <c r="D5" s="138"/>
      <c r="E5" s="138"/>
      <c r="F5" s="138"/>
      <c r="G5" s="138"/>
      <c r="H5" s="138"/>
      <c r="I5" s="138"/>
      <c r="J5" s="138"/>
      <c r="K5" s="138"/>
      <c r="L5" s="138"/>
      <c r="M5" s="138"/>
      <c r="N5" s="138"/>
      <c r="O5" s="138"/>
      <c r="P5" s="138"/>
      <c r="Q5" s="138"/>
      <c r="R5" s="138"/>
      <c r="S5" s="138"/>
      <c r="T5" s="139"/>
    </row>
    <row r="6" spans="1:20" x14ac:dyDescent="0.15">
      <c r="A6" s="134" t="s">
        <v>4</v>
      </c>
      <c r="B6" s="135"/>
      <c r="C6" s="135"/>
      <c r="D6" s="135"/>
      <c r="E6" s="135"/>
      <c r="F6" s="135"/>
      <c r="G6" s="135"/>
      <c r="H6" s="135"/>
      <c r="I6" s="135"/>
      <c r="J6" s="135"/>
      <c r="K6" s="135"/>
      <c r="L6" s="135"/>
      <c r="M6" s="135"/>
      <c r="N6" s="135"/>
      <c r="O6" s="135"/>
      <c r="P6" s="135"/>
      <c r="Q6" s="135"/>
      <c r="R6" s="135"/>
      <c r="S6" s="135"/>
      <c r="T6" s="136"/>
    </row>
    <row r="7" spans="1:20" ht="120" customHeight="1" thickBot="1" x14ac:dyDescent="0.2">
      <c r="A7" s="137"/>
      <c r="B7" s="138"/>
      <c r="C7" s="138"/>
      <c r="D7" s="138"/>
      <c r="E7" s="138"/>
      <c r="F7" s="138"/>
      <c r="G7" s="138"/>
      <c r="H7" s="138"/>
      <c r="I7" s="138"/>
      <c r="J7" s="138"/>
      <c r="K7" s="138"/>
      <c r="L7" s="138"/>
      <c r="M7" s="138"/>
      <c r="N7" s="138"/>
      <c r="O7" s="138"/>
      <c r="P7" s="138"/>
      <c r="Q7" s="138"/>
      <c r="R7" s="138"/>
      <c r="S7" s="138"/>
      <c r="T7" s="139"/>
    </row>
    <row r="8" spans="1:20" x14ac:dyDescent="0.15">
      <c r="A8" s="146" t="s">
        <v>79</v>
      </c>
      <c r="B8" s="144"/>
      <c r="C8" s="144"/>
      <c r="D8" s="144"/>
      <c r="E8" s="144"/>
      <c r="F8" s="144"/>
      <c r="G8" s="144"/>
      <c r="H8" s="144"/>
      <c r="I8" s="144"/>
      <c r="J8" s="144"/>
      <c r="K8" s="144"/>
      <c r="L8" s="144"/>
      <c r="M8" s="144"/>
      <c r="N8" s="144"/>
      <c r="O8" s="144"/>
      <c r="P8" s="144"/>
      <c r="Q8" s="144"/>
      <c r="R8" s="144"/>
      <c r="S8" s="144"/>
      <c r="T8" s="145"/>
    </row>
    <row r="9" spans="1:20" ht="99.95" customHeight="1" thickBot="1" x14ac:dyDescent="0.2">
      <c r="A9" s="137"/>
      <c r="B9" s="138"/>
      <c r="C9" s="138"/>
      <c r="D9" s="138"/>
      <c r="E9" s="138"/>
      <c r="F9" s="138"/>
      <c r="G9" s="138"/>
      <c r="H9" s="138"/>
      <c r="I9" s="138"/>
      <c r="J9" s="138"/>
      <c r="K9" s="138"/>
      <c r="L9" s="138"/>
      <c r="M9" s="138"/>
      <c r="N9" s="138"/>
      <c r="O9" s="138"/>
      <c r="P9" s="138"/>
      <c r="Q9" s="138"/>
      <c r="R9" s="138"/>
      <c r="S9" s="138"/>
      <c r="T9" s="139"/>
    </row>
    <row r="10" spans="1:20" x14ac:dyDescent="0.15">
      <c r="A10" s="134" t="s">
        <v>3</v>
      </c>
      <c r="B10" s="135"/>
      <c r="C10" s="135"/>
      <c r="D10" s="135"/>
      <c r="E10" s="135"/>
      <c r="F10" s="135"/>
      <c r="G10" s="135"/>
      <c r="H10" s="135"/>
      <c r="I10" s="135"/>
      <c r="J10" s="135"/>
      <c r="K10" s="135"/>
      <c r="L10" s="135"/>
      <c r="M10" s="135"/>
      <c r="N10" s="135"/>
      <c r="O10" s="135"/>
      <c r="P10" s="135"/>
      <c r="Q10" s="135"/>
      <c r="R10" s="135"/>
      <c r="S10" s="135"/>
      <c r="T10" s="136"/>
    </row>
    <row r="11" spans="1:20" ht="120" customHeight="1" thickBot="1" x14ac:dyDescent="0.2">
      <c r="A11" s="137"/>
      <c r="B11" s="138"/>
      <c r="C11" s="138"/>
      <c r="D11" s="138"/>
      <c r="E11" s="138"/>
      <c r="F11" s="138"/>
      <c r="G11" s="138"/>
      <c r="H11" s="138"/>
      <c r="I11" s="138"/>
      <c r="J11" s="138"/>
      <c r="K11" s="138"/>
      <c r="L11" s="138"/>
      <c r="M11" s="138"/>
      <c r="N11" s="138"/>
      <c r="O11" s="138"/>
      <c r="P11" s="138"/>
      <c r="Q11" s="138"/>
      <c r="R11" s="138"/>
      <c r="S11" s="138"/>
      <c r="T11" s="139"/>
    </row>
    <row r="12" spans="1:20" x14ac:dyDescent="0.15">
      <c r="A12" s="1"/>
    </row>
    <row r="13" spans="1:20" x14ac:dyDescent="0.15">
      <c r="A13" s="1"/>
    </row>
    <row r="14" spans="1:20" x14ac:dyDescent="0.15">
      <c r="A14" s="1"/>
    </row>
    <row r="15" spans="1:20" x14ac:dyDescent="0.15">
      <c r="A15" s="1"/>
    </row>
    <row r="16" spans="1:20" x14ac:dyDescent="0.15">
      <c r="A16" s="1"/>
    </row>
    <row r="17" spans="1:9" x14ac:dyDescent="0.15">
      <c r="A17" s="63"/>
      <c r="I17" s="65"/>
    </row>
    <row r="18" spans="1:9" x14ac:dyDescent="0.15">
      <c r="A18" s="1"/>
    </row>
    <row r="19" spans="1:9" x14ac:dyDescent="0.15">
      <c r="A19" s="1"/>
    </row>
    <row r="20" spans="1:9" x14ac:dyDescent="0.15">
      <c r="A20" s="2"/>
    </row>
    <row r="21" spans="1:9" x14ac:dyDescent="0.15">
      <c r="A21" s="1"/>
    </row>
    <row r="22" spans="1:9" x14ac:dyDescent="0.15">
      <c r="A22" s="2"/>
    </row>
    <row r="23" spans="1:9" x14ac:dyDescent="0.15">
      <c r="A23" s="1"/>
    </row>
    <row r="24" spans="1:9" x14ac:dyDescent="0.15">
      <c r="A24" s="1"/>
    </row>
    <row r="25" spans="1:9" x14ac:dyDescent="0.15">
      <c r="A25" s="1"/>
    </row>
    <row r="26" spans="1:9" x14ac:dyDescent="0.15">
      <c r="A26" s="1"/>
    </row>
    <row r="27" spans="1:9" x14ac:dyDescent="0.15">
      <c r="A27" s="1"/>
    </row>
    <row r="28" spans="1:9" x14ac:dyDescent="0.15">
      <c r="A28" s="1"/>
    </row>
    <row r="29" spans="1:9" x14ac:dyDescent="0.15">
      <c r="A29" s="1"/>
    </row>
    <row r="30" spans="1:9" x14ac:dyDescent="0.15">
      <c r="A30" s="1"/>
    </row>
    <row r="31" spans="1:9" x14ac:dyDescent="0.15">
      <c r="A31" s="1"/>
    </row>
    <row r="32" spans="1:9"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2"/>
    </row>
  </sheetData>
  <sheetProtection algorithmName="SHA-512" hashValue="yQtGTN6aB8Ngi8aepL84u6P9U3wgL7RsOtKQ6wNyqyhYD5fd35MUxtGRWI0HVl6aWqlslWYDdJkYz20bR7ylmg==" saltValue="/WWMvLQUIBu3j/Ib0WtwaQ==" spinCount="100000" sheet="1" objects="1" scenarios="1" selectLockedCells="1"/>
  <mergeCells count="11">
    <mergeCell ref="A1:T1"/>
    <mergeCell ref="A3:T3"/>
    <mergeCell ref="A10:T10"/>
    <mergeCell ref="A5:T5"/>
    <mergeCell ref="A11:T11"/>
    <mergeCell ref="A2:T2"/>
    <mergeCell ref="A4:T4"/>
    <mergeCell ref="A6:T6"/>
    <mergeCell ref="A7:T7"/>
    <mergeCell ref="A8:T8"/>
    <mergeCell ref="A9:T9"/>
  </mergeCells>
  <phoneticPr fontId="1"/>
  <pageMargins left="0.7" right="0.7" top="0.75" bottom="0.75" header="0.3" footer="0.3"/>
  <pageSetup paperSize="9" orientation="portrait" verticalDpi="300"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FA884-7CBB-4A99-9D4C-A9AEEFE66979}">
  <sheetPr>
    <tabColor rgb="FF99FF66"/>
  </sheetPr>
  <dimension ref="A1:T31"/>
  <sheetViews>
    <sheetView view="pageBreakPreview" topLeftCell="A24" zoomScaleNormal="100" zoomScaleSheetLayoutView="100" workbookViewId="0">
      <selection activeCell="A27" activeCellId="4" sqref="F7:I7 F12:H12 C21:E21 G21:P21 A27:T27"/>
    </sheetView>
  </sheetViews>
  <sheetFormatPr defaultRowHeight="13.5" x14ac:dyDescent="0.15"/>
  <cols>
    <col min="1" max="1" width="5.75" customWidth="1"/>
    <col min="2" max="19" width="4.625" customWidth="1"/>
    <col min="20" max="20" width="6" customWidth="1"/>
  </cols>
  <sheetData>
    <row r="1" spans="1:20" ht="30" customHeight="1" thickBot="1" x14ac:dyDescent="0.2">
      <c r="A1" s="147" t="s">
        <v>16</v>
      </c>
      <c r="B1" s="147"/>
      <c r="C1" s="147"/>
      <c r="D1" s="147"/>
      <c r="E1" s="147"/>
      <c r="F1" s="147"/>
      <c r="G1" s="147"/>
      <c r="H1" s="147"/>
      <c r="I1" s="147"/>
      <c r="J1" s="147"/>
      <c r="K1" s="147"/>
      <c r="L1" s="147"/>
      <c r="M1" s="147"/>
      <c r="N1" s="147"/>
      <c r="O1" s="147"/>
      <c r="P1" s="147"/>
      <c r="Q1" s="147"/>
      <c r="R1" s="147"/>
      <c r="S1" s="147"/>
      <c r="T1" s="147"/>
    </row>
    <row r="2" spans="1:20" ht="14.25" customHeight="1" x14ac:dyDescent="0.15">
      <c r="A2" s="148" t="s">
        <v>17</v>
      </c>
      <c r="B2" s="149"/>
      <c r="C2" s="149"/>
      <c r="D2" s="149"/>
      <c r="E2" s="149"/>
      <c r="F2" s="149"/>
      <c r="G2" s="149"/>
      <c r="H2" s="149"/>
      <c r="I2" s="149"/>
      <c r="J2" s="149"/>
      <c r="K2" s="149"/>
      <c r="L2" s="149"/>
      <c r="M2" s="149"/>
      <c r="N2" s="149"/>
      <c r="O2" s="149"/>
      <c r="P2" s="149"/>
      <c r="Q2" s="149"/>
      <c r="R2" s="149"/>
      <c r="S2" s="149"/>
      <c r="T2" s="150"/>
    </row>
    <row r="3" spans="1:20" x14ac:dyDescent="0.15">
      <c r="A3" s="43" t="s">
        <v>40</v>
      </c>
      <c r="B3" s="2"/>
      <c r="C3" s="2"/>
      <c r="D3" s="2"/>
      <c r="E3" s="2"/>
      <c r="F3" s="2"/>
      <c r="G3" s="2"/>
      <c r="H3" s="2"/>
      <c r="I3" s="2"/>
      <c r="J3" s="2"/>
      <c r="K3" s="2"/>
      <c r="L3" s="2"/>
      <c r="M3" s="2"/>
      <c r="N3" s="2"/>
      <c r="O3" s="2"/>
      <c r="P3" s="2"/>
      <c r="Q3" s="2"/>
      <c r="R3" s="2"/>
      <c r="S3" s="2"/>
      <c r="T3" s="15"/>
    </row>
    <row r="4" spans="1:20" ht="18.75" customHeight="1" thickBot="1" x14ac:dyDescent="0.2">
      <c r="A4" s="14"/>
      <c r="B4" s="151" t="s">
        <v>5</v>
      </c>
      <c r="C4" s="151"/>
      <c r="D4" s="151"/>
      <c r="E4" s="151"/>
      <c r="F4" s="151"/>
      <c r="G4" s="151"/>
      <c r="H4" s="151"/>
      <c r="I4" s="151"/>
      <c r="J4" s="151"/>
      <c r="K4" s="151"/>
      <c r="L4" s="151"/>
      <c r="M4" s="151"/>
      <c r="N4" s="151"/>
      <c r="O4" s="151"/>
      <c r="P4" s="151"/>
      <c r="Q4" s="151" t="s">
        <v>7</v>
      </c>
      <c r="R4" s="151"/>
      <c r="S4" s="151"/>
      <c r="T4" s="15"/>
    </row>
    <row r="5" spans="1:20" ht="13.5" customHeight="1" thickTop="1" x14ac:dyDescent="0.15">
      <c r="A5" s="14"/>
      <c r="B5" s="152" t="s">
        <v>18</v>
      </c>
      <c r="C5" s="152"/>
      <c r="D5" s="153"/>
      <c r="E5" s="156" t="s">
        <v>6</v>
      </c>
      <c r="F5" s="157"/>
      <c r="G5" s="157"/>
      <c r="H5" s="157"/>
      <c r="I5" s="157"/>
      <c r="J5" s="157"/>
      <c r="K5" s="157"/>
      <c r="L5" s="157"/>
      <c r="M5" s="157"/>
      <c r="N5" s="157"/>
      <c r="O5" s="157"/>
      <c r="P5" s="158"/>
      <c r="Q5" s="4"/>
      <c r="R5" s="2"/>
      <c r="S5" s="5"/>
      <c r="T5" s="15"/>
    </row>
    <row r="6" spans="1:20" ht="14.25" thickBot="1" x14ac:dyDescent="0.2">
      <c r="A6" s="14"/>
      <c r="B6" s="154"/>
      <c r="C6" s="154"/>
      <c r="D6" s="155"/>
      <c r="E6" s="156"/>
      <c r="F6" s="157"/>
      <c r="G6" s="157"/>
      <c r="H6" s="157"/>
      <c r="I6" s="157"/>
      <c r="J6" s="157"/>
      <c r="K6" s="157"/>
      <c r="L6" s="157"/>
      <c r="M6" s="157"/>
      <c r="N6" s="157"/>
      <c r="O6" s="157"/>
      <c r="P6" s="158"/>
      <c r="Q6" s="4"/>
      <c r="R6" s="2"/>
      <c r="S6" s="5"/>
      <c r="T6" s="15"/>
    </row>
    <row r="7" spans="1:20" ht="24.75" customHeight="1" thickBot="1" x14ac:dyDescent="0.2">
      <c r="A7" s="14"/>
      <c r="B7" s="154"/>
      <c r="C7" s="154"/>
      <c r="D7" s="155"/>
      <c r="E7" s="10"/>
      <c r="F7" s="159"/>
      <c r="G7" s="160"/>
      <c r="H7" s="160"/>
      <c r="I7" s="161"/>
      <c r="J7" s="2"/>
      <c r="K7" s="2"/>
      <c r="L7" s="2"/>
      <c r="M7" s="2"/>
      <c r="N7" s="2"/>
      <c r="O7" s="2"/>
      <c r="P7" s="2"/>
      <c r="Q7" s="162" t="str">
        <f>IF(F7="アジア",150000,IF(F7="その他の地域",250000,"0円"))</f>
        <v>0円</v>
      </c>
      <c r="R7" s="163"/>
      <c r="S7" s="164"/>
      <c r="T7" s="15"/>
    </row>
    <row r="8" spans="1:20" x14ac:dyDescent="0.15">
      <c r="A8" s="16"/>
      <c r="B8" s="154"/>
      <c r="C8" s="154"/>
      <c r="D8" s="155"/>
      <c r="E8" s="11"/>
      <c r="F8" s="7"/>
      <c r="G8" s="7"/>
      <c r="H8" s="7"/>
      <c r="I8" s="7"/>
      <c r="J8" s="7"/>
      <c r="K8" s="7"/>
      <c r="L8" s="7"/>
      <c r="M8" s="7"/>
      <c r="N8" s="7"/>
      <c r="O8" s="7"/>
      <c r="P8" s="8"/>
      <c r="Q8" s="6"/>
      <c r="R8" s="7"/>
      <c r="S8" s="8"/>
      <c r="T8" s="15"/>
    </row>
    <row r="9" spans="1:20" ht="13.5" customHeight="1" x14ac:dyDescent="0.15">
      <c r="A9" s="14"/>
      <c r="B9" s="165" t="s">
        <v>8</v>
      </c>
      <c r="C9" s="165"/>
      <c r="D9" s="166"/>
      <c r="E9" s="169" t="s">
        <v>62</v>
      </c>
      <c r="F9" s="170"/>
      <c r="G9" s="170"/>
      <c r="H9" s="170"/>
      <c r="I9" s="170"/>
      <c r="J9" s="170"/>
      <c r="K9" s="173" t="s">
        <v>80</v>
      </c>
      <c r="L9" s="173"/>
      <c r="M9" s="173"/>
      <c r="N9" s="173"/>
      <c r="O9" s="173"/>
      <c r="P9" s="20"/>
      <c r="Q9" s="175"/>
      <c r="R9" s="176"/>
      <c r="S9" s="177"/>
      <c r="T9" s="15"/>
    </row>
    <row r="10" spans="1:20" ht="17.25" customHeight="1" x14ac:dyDescent="0.15">
      <c r="A10" s="14"/>
      <c r="B10" s="165"/>
      <c r="C10" s="165"/>
      <c r="D10" s="166"/>
      <c r="E10" s="171"/>
      <c r="F10" s="172"/>
      <c r="G10" s="172"/>
      <c r="H10" s="172"/>
      <c r="I10" s="172"/>
      <c r="J10" s="172"/>
      <c r="K10" s="174"/>
      <c r="L10" s="174"/>
      <c r="M10" s="174"/>
      <c r="N10" s="174"/>
      <c r="O10" s="174"/>
      <c r="P10" s="21"/>
      <c r="Q10" s="178"/>
      <c r="R10" s="179"/>
      <c r="S10" s="180"/>
      <c r="T10" s="15"/>
    </row>
    <row r="11" spans="1:20" ht="14.25" thickBot="1" x14ac:dyDescent="0.2">
      <c r="A11" s="16"/>
      <c r="B11" s="165"/>
      <c r="C11" s="165"/>
      <c r="D11" s="166"/>
      <c r="E11" s="171"/>
      <c r="F11" s="172"/>
      <c r="G11" s="172"/>
      <c r="H11" s="172"/>
      <c r="I11" s="172"/>
      <c r="J11" s="172"/>
      <c r="K11" s="174"/>
      <c r="L11" s="174"/>
      <c r="M11" s="174"/>
      <c r="N11" s="174"/>
      <c r="O11" s="174"/>
      <c r="P11" s="21"/>
      <c r="Q11" s="181"/>
      <c r="R11" s="182"/>
      <c r="S11" s="183"/>
      <c r="T11" s="15"/>
    </row>
    <row r="12" spans="1:20" ht="26.25" customHeight="1" thickBot="1" x14ac:dyDescent="0.2">
      <c r="A12" s="14"/>
      <c r="B12" s="165"/>
      <c r="C12" s="165"/>
      <c r="D12" s="166"/>
      <c r="E12" s="10"/>
      <c r="F12" s="184"/>
      <c r="G12" s="185"/>
      <c r="H12" s="185"/>
      <c r="I12" s="9"/>
      <c r="J12" s="2"/>
      <c r="K12" s="22"/>
      <c r="L12" s="186" t="e">
        <f>Form1!P17</f>
        <v>#NUM!</v>
      </c>
      <c r="M12" s="187"/>
      <c r="N12" s="188"/>
      <c r="O12" s="3"/>
      <c r="P12" s="2"/>
      <c r="Q12" s="162" t="str">
        <f>IF(F12="A",6000*L12, IF(F12="B",4500*L12,"0円"))</f>
        <v>0円</v>
      </c>
      <c r="R12" s="163"/>
      <c r="S12" s="164"/>
      <c r="T12" s="15"/>
    </row>
    <row r="13" spans="1:20" x14ac:dyDescent="0.15">
      <c r="A13" s="14"/>
      <c r="B13" s="167"/>
      <c r="C13" s="167"/>
      <c r="D13" s="168"/>
      <c r="E13" s="10"/>
      <c r="F13" s="2"/>
      <c r="G13" s="2"/>
      <c r="H13" s="2"/>
      <c r="I13" s="2"/>
      <c r="J13" s="2"/>
      <c r="K13" s="2"/>
      <c r="L13" s="2"/>
      <c r="M13" s="2"/>
      <c r="N13" s="2"/>
      <c r="O13" s="2"/>
      <c r="P13" s="5"/>
      <c r="Q13" s="4"/>
      <c r="R13" s="2"/>
      <c r="S13" s="5"/>
      <c r="T13" s="15"/>
    </row>
    <row r="14" spans="1:20" ht="14.25" thickBot="1" x14ac:dyDescent="0.2">
      <c r="A14" s="14"/>
      <c r="B14" s="35"/>
      <c r="C14" s="36"/>
      <c r="D14" s="36"/>
      <c r="E14" s="37"/>
      <c r="F14" s="37"/>
      <c r="G14" s="37"/>
      <c r="H14" s="37"/>
      <c r="I14" s="37"/>
      <c r="J14" s="37"/>
      <c r="K14" s="37"/>
      <c r="L14" s="37"/>
      <c r="M14" s="37"/>
      <c r="N14" s="37"/>
      <c r="O14" s="37"/>
      <c r="P14" s="189" t="s">
        <v>35</v>
      </c>
      <c r="Q14" s="190"/>
      <c r="R14" s="190"/>
      <c r="S14" s="191"/>
      <c r="T14" s="15"/>
    </row>
    <row r="15" spans="1:20" ht="26.25" customHeight="1" thickBot="1" x14ac:dyDescent="0.2">
      <c r="A15" s="14"/>
      <c r="B15" s="203" t="s">
        <v>37</v>
      </c>
      <c r="C15" s="204"/>
      <c r="D15" s="204"/>
      <c r="E15" s="204"/>
      <c r="F15" s="204"/>
      <c r="G15" s="204"/>
      <c r="H15" s="204"/>
      <c r="I15" s="204"/>
      <c r="J15" s="204"/>
      <c r="K15" s="204"/>
      <c r="L15" s="204"/>
      <c r="M15" s="204"/>
      <c r="N15" s="204"/>
      <c r="O15" s="205"/>
      <c r="P15" s="194">
        <f>IF(SUM(Q7,Q12) &lt;= 400000,SUM(Q7,Q12), IF(SUM(Q7,Q12)&gt; 400000, 400000, " "))</f>
        <v>0</v>
      </c>
      <c r="Q15" s="195"/>
      <c r="R15" s="195"/>
      <c r="S15" s="206"/>
      <c r="T15" s="15"/>
    </row>
    <row r="16" spans="1:20" ht="13.5" customHeight="1" x14ac:dyDescent="0.15">
      <c r="A16" s="14"/>
      <c r="B16" s="39"/>
      <c r="C16" s="40"/>
      <c r="D16" s="40"/>
      <c r="E16" s="7"/>
      <c r="F16" s="7"/>
      <c r="G16" s="7"/>
      <c r="H16" s="7"/>
      <c r="I16" s="7"/>
      <c r="J16" s="7"/>
      <c r="K16" s="7"/>
      <c r="L16" s="7"/>
      <c r="M16" s="7"/>
      <c r="N16" s="7"/>
      <c r="O16" s="7"/>
      <c r="P16" s="41"/>
      <c r="Q16" s="41"/>
      <c r="R16" s="41"/>
      <c r="S16" s="42"/>
      <c r="T16" s="15"/>
    </row>
    <row r="17" spans="1:20" ht="12" customHeight="1" x14ac:dyDescent="0.15">
      <c r="A17" s="64"/>
      <c r="B17" s="34"/>
      <c r="C17" s="34"/>
      <c r="D17" s="2"/>
      <c r="E17" s="2"/>
      <c r="F17" s="34"/>
      <c r="G17" s="34"/>
      <c r="H17" s="34"/>
      <c r="I17" s="63"/>
      <c r="J17" s="34"/>
      <c r="K17" s="34"/>
      <c r="M17" s="34"/>
      <c r="N17" s="34"/>
      <c r="O17" s="34"/>
      <c r="P17" s="34"/>
      <c r="Q17" s="12"/>
      <c r="R17" s="12"/>
      <c r="S17" s="12"/>
      <c r="T17" s="15"/>
    </row>
    <row r="18" spans="1:20" ht="8.25" customHeight="1" x14ac:dyDescent="0.15">
      <c r="A18" s="14"/>
      <c r="B18" s="34"/>
      <c r="C18" s="34"/>
      <c r="D18" s="2"/>
      <c r="E18" s="2"/>
      <c r="F18" s="34"/>
      <c r="G18" s="34"/>
      <c r="H18" s="34"/>
      <c r="I18" s="34"/>
      <c r="J18" s="34"/>
      <c r="K18" s="34"/>
      <c r="L18" s="13"/>
      <c r="M18" s="34"/>
      <c r="N18" s="34"/>
      <c r="O18" s="34"/>
      <c r="P18" s="34"/>
      <c r="Q18" s="12"/>
      <c r="R18" s="12"/>
      <c r="S18" s="12"/>
      <c r="T18" s="15"/>
    </row>
    <row r="19" spans="1:20" ht="18.75" customHeight="1" thickBot="1" x14ac:dyDescent="0.2">
      <c r="A19" s="14"/>
      <c r="B19" s="207" t="s">
        <v>38</v>
      </c>
      <c r="C19" s="208"/>
      <c r="D19" s="208"/>
      <c r="E19" s="208"/>
      <c r="F19" s="208"/>
      <c r="G19" s="208"/>
      <c r="H19" s="208"/>
      <c r="I19" s="208"/>
      <c r="J19" s="208"/>
      <c r="K19" s="208"/>
      <c r="L19" s="208"/>
      <c r="M19" s="208"/>
      <c r="N19" s="208"/>
      <c r="O19" s="208"/>
      <c r="P19" s="208"/>
      <c r="Q19" s="208"/>
      <c r="R19" s="208"/>
      <c r="S19" s="209"/>
      <c r="T19" s="15"/>
    </row>
    <row r="20" spans="1:20" ht="43.5" customHeight="1" thickTop="1" thickBot="1" x14ac:dyDescent="0.2">
      <c r="A20" s="14"/>
      <c r="B20" s="200" t="s">
        <v>81</v>
      </c>
      <c r="C20" s="201"/>
      <c r="D20" s="201"/>
      <c r="E20" s="201"/>
      <c r="F20" s="202"/>
      <c r="G20" s="210" t="s">
        <v>39</v>
      </c>
      <c r="H20" s="201"/>
      <c r="I20" s="201"/>
      <c r="J20" s="201"/>
      <c r="K20" s="201"/>
      <c r="L20" s="201"/>
      <c r="M20" s="201"/>
      <c r="N20" s="201"/>
      <c r="O20" s="201"/>
      <c r="P20" s="201"/>
      <c r="Q20" s="201"/>
      <c r="R20" s="201"/>
      <c r="S20" s="211"/>
      <c r="T20" s="15"/>
    </row>
    <row r="21" spans="1:20" ht="25.5" customHeight="1" thickBot="1" x14ac:dyDescent="0.2">
      <c r="A21" s="14"/>
      <c r="B21" s="44"/>
      <c r="C21" s="212"/>
      <c r="D21" s="213"/>
      <c r="E21" s="214"/>
      <c r="F21" s="45"/>
      <c r="G21" s="197"/>
      <c r="H21" s="198"/>
      <c r="I21" s="198"/>
      <c r="J21" s="198"/>
      <c r="K21" s="198"/>
      <c r="L21" s="198"/>
      <c r="M21" s="198"/>
      <c r="N21" s="198"/>
      <c r="O21" s="198"/>
      <c r="P21" s="199"/>
      <c r="Q21" s="46"/>
      <c r="R21" s="46"/>
      <c r="S21" s="47"/>
      <c r="T21" s="15"/>
    </row>
    <row r="22" spans="1:20" x14ac:dyDescent="0.15">
      <c r="A22" s="14"/>
      <c r="B22" s="48"/>
      <c r="C22" s="49"/>
      <c r="D22" s="49"/>
      <c r="E22" s="50"/>
      <c r="F22" s="51"/>
      <c r="G22" s="50"/>
      <c r="H22" s="50"/>
      <c r="I22" s="50"/>
      <c r="J22" s="50"/>
      <c r="K22" s="50"/>
      <c r="L22" s="50"/>
      <c r="M22" s="50"/>
      <c r="N22" s="50"/>
      <c r="O22" s="50"/>
      <c r="P22" s="50"/>
      <c r="Q22" s="52"/>
      <c r="R22" s="52"/>
      <c r="S22" s="53"/>
      <c r="T22" s="15"/>
    </row>
    <row r="23" spans="1:20" ht="25.5" customHeight="1" thickBot="1" x14ac:dyDescent="0.2">
      <c r="A23" s="14"/>
      <c r="B23" s="34"/>
      <c r="C23" s="34"/>
      <c r="D23" s="34"/>
      <c r="E23" s="34"/>
      <c r="F23" s="34"/>
      <c r="G23" s="34"/>
      <c r="H23" s="34"/>
      <c r="I23" s="34"/>
      <c r="J23" s="34"/>
      <c r="K23" s="34"/>
      <c r="L23" s="38" t="s">
        <v>11</v>
      </c>
      <c r="M23" s="34"/>
      <c r="N23" s="34"/>
      <c r="O23" s="34"/>
      <c r="P23" s="34"/>
      <c r="Q23" s="12"/>
      <c r="R23" s="12"/>
      <c r="S23" s="12"/>
      <c r="T23" s="15"/>
    </row>
    <row r="24" spans="1:20" ht="31.5" customHeight="1" thickBot="1" x14ac:dyDescent="0.2">
      <c r="A24" s="14"/>
      <c r="B24" s="34"/>
      <c r="C24" s="34"/>
      <c r="D24" s="34"/>
      <c r="E24" s="192" t="s">
        <v>10</v>
      </c>
      <c r="F24" s="192"/>
      <c r="G24" s="192"/>
      <c r="H24" s="192"/>
      <c r="I24" s="192"/>
      <c r="J24" s="193"/>
      <c r="K24" s="194">
        <f>SUM(P15)</f>
        <v>0</v>
      </c>
      <c r="L24" s="195"/>
      <c r="M24" s="195"/>
      <c r="N24" s="195"/>
      <c r="O24" s="196"/>
      <c r="P24" s="34"/>
      <c r="Q24" s="12"/>
      <c r="R24" s="12"/>
      <c r="S24" s="12"/>
      <c r="T24" s="15"/>
    </row>
    <row r="25" spans="1:20" ht="14.25" thickBot="1" x14ac:dyDescent="0.2">
      <c r="A25" s="17"/>
      <c r="B25" s="18"/>
      <c r="C25" s="18"/>
      <c r="D25" s="18"/>
      <c r="E25" s="18"/>
      <c r="F25" s="18"/>
      <c r="G25" s="18"/>
      <c r="H25" s="18"/>
      <c r="I25" s="18"/>
      <c r="J25" s="18"/>
      <c r="K25" s="18"/>
      <c r="L25" s="18"/>
      <c r="M25" s="18"/>
      <c r="N25" s="18"/>
      <c r="O25" s="18"/>
      <c r="P25" s="18"/>
      <c r="Q25" s="18"/>
      <c r="R25" s="18"/>
      <c r="S25" s="18"/>
      <c r="T25" s="19"/>
    </row>
    <row r="26" spans="1:20" x14ac:dyDescent="0.15">
      <c r="A26" s="148" t="s">
        <v>9</v>
      </c>
      <c r="B26" s="149"/>
      <c r="C26" s="149"/>
      <c r="D26" s="149"/>
      <c r="E26" s="149"/>
      <c r="F26" s="149"/>
      <c r="G26" s="149"/>
      <c r="H26" s="149"/>
      <c r="I26" s="149"/>
      <c r="J26" s="149"/>
      <c r="K26" s="149"/>
      <c r="L26" s="149"/>
      <c r="M26" s="149"/>
      <c r="N26" s="149"/>
      <c r="O26" s="149"/>
      <c r="P26" s="149"/>
      <c r="Q26" s="149"/>
      <c r="R26" s="149"/>
      <c r="S26" s="149"/>
      <c r="T26" s="150"/>
    </row>
    <row r="27" spans="1:20" ht="321.95" customHeight="1" thickBot="1" x14ac:dyDescent="0.2">
      <c r="A27" s="137"/>
      <c r="B27" s="138"/>
      <c r="C27" s="138"/>
      <c r="D27" s="138"/>
      <c r="E27" s="138"/>
      <c r="F27" s="138"/>
      <c r="G27" s="138"/>
      <c r="H27" s="138"/>
      <c r="I27" s="138"/>
      <c r="J27" s="138"/>
      <c r="K27" s="138"/>
      <c r="L27" s="138"/>
      <c r="M27" s="138"/>
      <c r="N27" s="138"/>
      <c r="O27" s="138"/>
      <c r="P27" s="138"/>
      <c r="Q27" s="138"/>
      <c r="R27" s="138"/>
      <c r="S27" s="138"/>
      <c r="T27" s="139"/>
    </row>
    <row r="28" spans="1:20" x14ac:dyDescent="0.15">
      <c r="A28" s="1"/>
    </row>
    <row r="29" spans="1:20" x14ac:dyDescent="0.15">
      <c r="A29" s="1"/>
    </row>
    <row r="30" spans="1:20" x14ac:dyDescent="0.15">
      <c r="A30" s="1"/>
    </row>
    <row r="31" spans="1:20" x14ac:dyDescent="0.15">
      <c r="A31" s="1"/>
    </row>
  </sheetData>
  <sheetProtection algorithmName="SHA-512" hashValue="Y0Iu2Nh3+wEwSPVf8Dk1IES6ku8ydVyzGegR16MWG+NSqoUVNrc4jLekW83Wb498MZhPeoCqqakcYkzvM/B8qQ==" saltValue="uPRp+YJ1NEOh8gijqPLwVg==" spinCount="100000" sheet="1" objects="1" scenarios="1" selectLockedCells="1"/>
  <mergeCells count="27">
    <mergeCell ref="P14:S14"/>
    <mergeCell ref="E24:J24"/>
    <mergeCell ref="K24:O24"/>
    <mergeCell ref="A26:T26"/>
    <mergeCell ref="A27:T27"/>
    <mergeCell ref="G21:P21"/>
    <mergeCell ref="B20:F20"/>
    <mergeCell ref="B15:O15"/>
    <mergeCell ref="P15:S15"/>
    <mergeCell ref="B19:S19"/>
    <mergeCell ref="G20:S20"/>
    <mergeCell ref="C21:E21"/>
    <mergeCell ref="B9:D13"/>
    <mergeCell ref="E9:J11"/>
    <mergeCell ref="K9:O11"/>
    <mergeCell ref="Q9:S11"/>
    <mergeCell ref="F12:H12"/>
    <mergeCell ref="L12:N12"/>
    <mergeCell ref="Q12:S12"/>
    <mergeCell ref="A1:T1"/>
    <mergeCell ref="A2:T2"/>
    <mergeCell ref="B4:P4"/>
    <mergeCell ref="Q4:S4"/>
    <mergeCell ref="B5:D8"/>
    <mergeCell ref="E5:P6"/>
    <mergeCell ref="F7:I7"/>
    <mergeCell ref="Q7:S7"/>
  </mergeCells>
  <phoneticPr fontId="1"/>
  <dataValidations count="4">
    <dataValidation type="list" allowBlank="1" showInputMessage="1" showErrorMessage="1" sqref="F12:H12" xr:uid="{2BDF15A5-F017-4EFE-9D72-964F5231EC61}">
      <formula1>"A,B"</formula1>
    </dataValidation>
    <dataValidation type="list" allowBlank="1" showInputMessage="1" showErrorMessage="1" sqref="F7" xr:uid="{BE399FAB-D604-4D14-AD36-BB01419EEC95}">
      <formula1>"アジア,その他の地域"</formula1>
    </dataValidation>
    <dataValidation type="list" showInputMessage="1" showErrorMessage="1" sqref="C21" xr:uid="{30BF06F1-E911-42D4-BD44-3B15DFAD2602}">
      <formula1>"はい,いいえ"</formula1>
    </dataValidation>
    <dataValidation type="list" allowBlank="1" showInputMessage="1" showErrorMessage="1" sqref="G21" xr:uid="{51897B08-6703-4F8B-94C7-023F79E3ACE4}">
      <formula1>"(1)日本学生支援機構　給付奨学金,(2)日本学生支援機構 第一種奨学金,(3)日本学生支援機構 第二種奨学金,(4)授業料減免制度（経過措置を含む）"</formula1>
    </dataValidation>
  </dataValidations>
  <pageMargins left="0.47244094488188981" right="0.43307086614173229" top="0.74803149606299213" bottom="0.74803149606299213" header="0.31496062992125984" footer="0.31496062992125984"/>
  <pageSetup paperSize="9" scale="99" orientation="portrait" verticalDpi="300" r:id="rId1"/>
  <headerFooter>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DF8C-6B69-4BC4-9C56-F0D19FF13D98}">
  <dimension ref="A1:AD2"/>
  <sheetViews>
    <sheetView workbookViewId="0"/>
  </sheetViews>
  <sheetFormatPr defaultRowHeight="13.5" x14ac:dyDescent="0.15"/>
  <sheetData>
    <row r="1" spans="1:30" ht="40.5" x14ac:dyDescent="0.15">
      <c r="A1" s="57" t="s">
        <v>41</v>
      </c>
      <c r="B1" s="57" t="s">
        <v>42</v>
      </c>
      <c r="C1" s="57" t="s">
        <v>48</v>
      </c>
      <c r="D1" s="57" t="s">
        <v>46</v>
      </c>
      <c r="E1" s="57" t="s">
        <v>47</v>
      </c>
      <c r="F1" s="57" t="s">
        <v>50</v>
      </c>
      <c r="G1" s="57" t="s">
        <v>47</v>
      </c>
      <c r="H1" s="57" t="s">
        <v>51</v>
      </c>
      <c r="I1" s="57" t="s">
        <v>52</v>
      </c>
      <c r="J1" s="57" t="s">
        <v>30</v>
      </c>
      <c r="K1" s="57" t="s">
        <v>54</v>
      </c>
      <c r="L1" s="57" t="s">
        <v>55</v>
      </c>
      <c r="M1" s="57" t="s">
        <v>56</v>
      </c>
      <c r="N1" s="57" t="s">
        <v>57</v>
      </c>
      <c r="O1" s="57" t="s">
        <v>68</v>
      </c>
      <c r="P1" s="57" t="s">
        <v>69</v>
      </c>
      <c r="Q1" s="57" t="s">
        <v>70</v>
      </c>
      <c r="R1" s="57" t="s">
        <v>71</v>
      </c>
      <c r="S1" s="57" t="s">
        <v>72</v>
      </c>
      <c r="T1" s="57" t="s">
        <v>73</v>
      </c>
      <c r="U1" s="57" t="s">
        <v>58</v>
      </c>
      <c r="V1" s="58" t="s">
        <v>59</v>
      </c>
      <c r="W1" s="59" t="s">
        <v>60</v>
      </c>
      <c r="X1" s="59" t="s">
        <v>61</v>
      </c>
      <c r="Y1" s="59" t="s">
        <v>63</v>
      </c>
      <c r="Z1" s="59" t="s">
        <v>8</v>
      </c>
      <c r="AA1" s="59" t="s">
        <v>36</v>
      </c>
      <c r="AB1" s="59" t="s">
        <v>64</v>
      </c>
      <c r="AC1" s="59" t="s">
        <v>65</v>
      </c>
      <c r="AD1" s="59" t="s">
        <v>66</v>
      </c>
    </row>
    <row r="2" spans="1:30" x14ac:dyDescent="0.15">
      <c r="A2" s="60">
        <f>Form1!B3</f>
        <v>0</v>
      </c>
      <c r="B2" s="60">
        <f>Form1!B2</f>
        <v>0</v>
      </c>
      <c r="C2" s="60">
        <f>Form1!H3</f>
        <v>0</v>
      </c>
      <c r="D2" s="60">
        <f>Form1!A5</f>
        <v>0</v>
      </c>
      <c r="E2" s="60">
        <f>Form1!E5</f>
        <v>0</v>
      </c>
      <c r="F2" s="60">
        <f>Form1!A7</f>
        <v>0</v>
      </c>
      <c r="G2" s="60">
        <f>Form1!E7</f>
        <v>0</v>
      </c>
      <c r="H2" s="60">
        <f>Form1!H5</f>
        <v>0</v>
      </c>
      <c r="I2" s="60">
        <f>Form1!H7</f>
        <v>0</v>
      </c>
      <c r="J2" s="60">
        <f>Form1!A11</f>
        <v>0</v>
      </c>
      <c r="K2" s="60">
        <f>Form1!E11</f>
        <v>0</v>
      </c>
      <c r="L2" s="60">
        <f>Form1!A13</f>
        <v>0</v>
      </c>
      <c r="M2" s="60">
        <f>Form1!A15</f>
        <v>0</v>
      </c>
      <c r="N2" s="60">
        <f>Form1!H15</f>
        <v>0</v>
      </c>
      <c r="O2" s="60">
        <f>Form1!B17</f>
        <v>0</v>
      </c>
      <c r="P2" s="60">
        <f>Form1!D17</f>
        <v>0</v>
      </c>
      <c r="Q2" s="60">
        <f>Form1!F17</f>
        <v>0</v>
      </c>
      <c r="R2" s="60">
        <f>Form1!J17</f>
        <v>0</v>
      </c>
      <c r="S2" s="60">
        <f>Form1!L17</f>
        <v>0</v>
      </c>
      <c r="T2" s="60">
        <f>Form1!N17</f>
        <v>0</v>
      </c>
      <c r="U2" s="60" t="e">
        <f>Form1!P17</f>
        <v>#NUM!</v>
      </c>
      <c r="V2" s="60">
        <f>Form2!A9</f>
        <v>0</v>
      </c>
      <c r="W2" s="60">
        <f>Form3!F7</f>
        <v>0</v>
      </c>
      <c r="X2" s="60" t="str">
        <f>Form3!Q7</f>
        <v>0円</v>
      </c>
      <c r="Y2" s="60">
        <f>Form3!F12</f>
        <v>0</v>
      </c>
      <c r="Z2" s="60" t="str">
        <f>Form3!Q12</f>
        <v>0円</v>
      </c>
      <c r="AA2" s="60">
        <f>Form3!P15</f>
        <v>0</v>
      </c>
      <c r="AB2" s="60">
        <f>Form3!C21</f>
        <v>0</v>
      </c>
      <c r="AC2" s="60">
        <f>Form3!G21</f>
        <v>0</v>
      </c>
      <c r="AD2" s="60">
        <f>Form3!K24</f>
        <v>0</v>
      </c>
    </row>
  </sheetData>
  <sheetProtection algorithmName="SHA-512" hashValue="BN3KtEfWs7Sd5D2/sQFIK2teM5VsE9Jr7211ZqBSSAntUzqH8LctUXBIC4o3JI0xIiY65IPi5kvKIhofWtVD/A==" saltValue="X4j68Iw6DpHt7lD9F3pulA==" spinCount="100000"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vt:lpstr>
      <vt:lpstr>Form2</vt:lpstr>
      <vt:lpstr>Form3</vt:lpstr>
      <vt:lpstr>作業用シート（編集不要・削除・改編禁止）</vt:lpstr>
      <vt:lpstr>Form1!Print_Area</vt:lpstr>
      <vt:lpstr>Form2!Print_Area</vt:lpstr>
      <vt:lpstr>Form3!Print_Area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2024-03-14T09:12:04Z</cp:lastPrinted>
  <dcterms:created xsi:type="dcterms:W3CDTF">2010-06-25T07:18:46Z</dcterms:created>
  <dcterms:modified xsi:type="dcterms:W3CDTF">2024-04-01T00:43:14Z</dcterms:modified>
</cp:coreProperties>
</file>