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tabRatio="801" activeTab="0"/>
  </bookViews>
  <sheets>
    <sheet name="Form 1-1" sheetId="1" r:id="rId1"/>
    <sheet name="Form1-2" sheetId="2" r:id="rId2"/>
    <sheet name="Form1-3" sheetId="3" r:id="rId3"/>
    <sheet name="DO NOT ERASE THIS SHEET!!" sheetId="4" state="hidden" r:id="rId4"/>
  </sheets>
  <definedNames>
    <definedName name="_xlnm.Print_Area" localSheetId="0">'Form 1-1'!$A$1:$W$44</definedName>
    <definedName name="_xlnm.Print_Area" localSheetId="1">'Form1-2'!$A$1:$E$38</definedName>
    <definedName name="_xlnm.Print_Area" localSheetId="2">'Form1-3'!$A$1:$K$21</definedName>
  </definedNames>
  <calcPr fullCalcOnLoad="1"/>
</workbook>
</file>

<file path=xl/sharedStrings.xml><?xml version="1.0" encoding="utf-8"?>
<sst xmlns="http://schemas.openxmlformats.org/spreadsheetml/2006/main" count="209" uniqueCount="164">
  <si>
    <r>
      <t>　</t>
    </r>
  </si>
  <si>
    <t>　　　</t>
  </si>
  <si>
    <t>FAX</t>
  </si>
  <si>
    <t>性別
Sex</t>
  </si>
  <si>
    <t>電話
Phone</t>
  </si>
  <si>
    <t>学歴
Academic 
Background</t>
  </si>
  <si>
    <t>【Form１-１】</t>
  </si>
  <si>
    <t>学校名及び所在地
Name &amp; Address of Educational Institution</t>
  </si>
  <si>
    <t>在学期間
Period of Admission</t>
  </si>
  <si>
    <t>小学校
Elementary School</t>
  </si>
  <si>
    <t>中学校
Middle School</t>
  </si>
  <si>
    <t>高等学校
High School</t>
  </si>
  <si>
    <t>大学
Undergraduate</t>
  </si>
  <si>
    <t>大学院
Graduate School</t>
  </si>
  <si>
    <t>最終学校又は日本語学校の連絡先
Contact Address of the Last School Attended or Japanese Language School</t>
  </si>
  <si>
    <t>学校名
School Name</t>
  </si>
  <si>
    <t xml:space="preserve">住所
Address </t>
  </si>
  <si>
    <t>電話 
Phone Number</t>
  </si>
  <si>
    <t>Eメール
E-mail</t>
  </si>
  <si>
    <t>勤務先
Name of Employer</t>
  </si>
  <si>
    <t>所在地
Address of Employer</t>
  </si>
  <si>
    <t>勤務期間
Period of Employment</t>
  </si>
  <si>
    <t>最終勤務先の
連絡先
Contact Address of Most Recent Employer</t>
  </si>
  <si>
    <t>会社名
Company Name</t>
  </si>
  <si>
    <t>住所
Address</t>
  </si>
  <si>
    <t>日本滞在中の本国での身分
Status in Your Country While in Japan</t>
  </si>
  <si>
    <t>　　その他、具体的に　
    Other: Specify　　　　　　　　　　　　</t>
  </si>
  <si>
    <t>滞在期間
Period of Stay</t>
  </si>
  <si>
    <t>語学能力
Evaluation of Your Language Proficiency</t>
  </si>
  <si>
    <t>不可
Poor</t>
  </si>
  <si>
    <t>　  読む力 
    Reading</t>
  </si>
  <si>
    <t>　  書く力
    Writing</t>
  </si>
  <si>
    <t>　  聞く力
    Listening</t>
  </si>
  <si>
    <t>【Form１-3】</t>
  </si>
  <si>
    <r>
      <t xml:space="preserve">日本語学校
</t>
    </r>
    <r>
      <rPr>
        <sz val="9"/>
        <rFont val="ＭＳ 明朝"/>
        <family val="1"/>
      </rPr>
      <t>Japanese Language School</t>
    </r>
  </si>
  <si>
    <t>修学年数の合計　Total Study Years</t>
  </si>
  <si>
    <t xml:space="preserve">　　　　　　　　　　年 Year </t>
  </si>
  <si>
    <t xml:space="preserve">        　 【Form１-2】</t>
  </si>
  <si>
    <t xml:space="preserve"> 自from</t>
  </si>
  <si>
    <t xml:space="preserve"> 至to</t>
  </si>
  <si>
    <t>自from</t>
  </si>
  <si>
    <t>至to</t>
  </si>
  <si>
    <t xml:space="preserve">
職歴 Other Employments
 </t>
  </si>
  <si>
    <t xml:space="preserve">注:1.学歴については、在籍中の学校まで記載すること。
   2.休学・留年・飛び級等がある場合は、別紙において説明すること。
   3.在学期間は年月を記載すること。
*1. [Academic Background]:Please also fill in about present university.
 2. If you took a leave of absence from school, repeat a year or grade-skipping, please attach the explanatory letter.
 3. [Period of Admission]:Please fill out the year, the month and the day.
</t>
  </si>
  <si>
    <t xml:space="preserve">　 
 　 話す力
    Speaking
   </t>
  </si>
  <si>
    <t>～</t>
  </si>
  <si>
    <t>目的　Purpose</t>
  </si>
  <si>
    <t>滞在先住所　Address Where You Stayed</t>
  </si>
  <si>
    <t>自己判断で該当する箇所にチェックを入れてください。</t>
  </si>
  <si>
    <t>日本語Japanese</t>
  </si>
  <si>
    <t>英語English</t>
  </si>
  <si>
    <t>学部 Faculty</t>
  </si>
  <si>
    <t>大学院　Graduate school</t>
  </si>
  <si>
    <t xml:space="preserve">     人文学部　Humanities, Law and Economics</t>
  </si>
  <si>
    <t>姓　Family Name</t>
  </si>
  <si>
    <t>ミドルネーム　Middle Name</t>
  </si>
  <si>
    <t xml:space="preserve">     教育学部　Education</t>
  </si>
  <si>
    <t xml:space="preserve">     医学部　Medicine</t>
  </si>
  <si>
    <t xml:space="preserve">     工学部　Engineering</t>
  </si>
  <si>
    <t xml:space="preserve">     生物資源学部　Bioresources</t>
  </si>
  <si>
    <t xml:space="preserve">     医学系研究科　Medicine</t>
  </si>
  <si>
    <t xml:space="preserve">     工学研究科　Engineering</t>
  </si>
  <si>
    <t xml:space="preserve">     生物資源学研究科　Bioresources</t>
  </si>
  <si>
    <t xml:space="preserve">     地域イノベーション学研究科 Regional Innovation</t>
  </si>
  <si>
    <t>私費外国人研究生入学願書</t>
  </si>
  <si>
    <t>　Application Form for Research Students</t>
  </si>
  <si>
    <t>三重大学での希望指導教員
Desired Academic Advisor in Mie University</t>
  </si>
  <si>
    <t xml:space="preserve">     人文社会科学研究科  Humanities and Social Sciences</t>
  </si>
  <si>
    <t>続柄 
Relationship</t>
  </si>
  <si>
    <t>住所 
Address</t>
  </si>
  <si>
    <t>電話 
Phone</t>
  </si>
  <si>
    <t>取得年月日
Date of Degree Granted</t>
  </si>
  <si>
    <t xml:space="preserve"> 
学位及び授与大学名
Degree Earned &amp; Name of
Institution
</t>
  </si>
  <si>
    <t>研究期間 
Research Period</t>
  </si>
  <si>
    <t>連絡方法
Contact Information</t>
  </si>
  <si>
    <t>現住所　
Present Address</t>
  </si>
  <si>
    <t>生年月日
Date of Birth</t>
  </si>
  <si>
    <t>国籍
Nationality</t>
  </si>
  <si>
    <t>フリガナ
Name in KATAKANA</t>
  </si>
  <si>
    <t>Eメール
E-mail</t>
  </si>
  <si>
    <t>Please check by self-judgement.</t>
  </si>
  <si>
    <t>滞在歴 Previous Stay in Japan</t>
  </si>
  <si>
    <t>滞在歴の有無 Experience of stay in Japan</t>
  </si>
  <si>
    <t>（学校名Name)</t>
  </si>
  <si>
    <t>（住所Address)</t>
  </si>
  <si>
    <t>語学能力自己判断書
Self Checklist for Evaluation of your language proficiency</t>
  </si>
  <si>
    <t>研究題目 
Research Subject</t>
  </si>
  <si>
    <t>上級
Advanced</t>
  </si>
  <si>
    <t>中級
Intermediate</t>
  </si>
  <si>
    <r>
      <t>初級</t>
    </r>
    <r>
      <rPr>
        <strike/>
        <sz val="10"/>
        <rFont val="ＭＳ 明朝"/>
        <family val="1"/>
      </rPr>
      <t xml:space="preserve">
</t>
    </r>
    <r>
      <rPr>
        <sz val="10"/>
        <rFont val="ＭＳ 明朝"/>
        <family val="1"/>
      </rPr>
      <t>Elementary</t>
    </r>
  </si>
  <si>
    <r>
      <t>名　First Name</t>
    </r>
  </si>
  <si>
    <r>
      <t xml:space="preserve">氏名(アルファベット)
</t>
    </r>
    <r>
      <rPr>
        <sz val="11"/>
        <color indexed="8"/>
        <rFont val="ＭＳ 明朝"/>
        <family val="1"/>
      </rPr>
      <t>Name in Alphabet</t>
    </r>
  </si>
  <si>
    <r>
      <t>氏名(漢字）</t>
    </r>
    <r>
      <rPr>
        <sz val="6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Name in Kanji</t>
    </r>
  </si>
  <si>
    <r>
      <t xml:space="preserve">希望学部・大学院
</t>
    </r>
    <r>
      <rPr>
        <sz val="8"/>
        <rFont val="ＭＳ 明朝"/>
        <family val="1"/>
      </rPr>
      <t>（どれか１つにチェック）</t>
    </r>
    <r>
      <rPr>
        <sz val="10"/>
        <rFont val="ＭＳ 明朝"/>
        <family val="1"/>
      </rPr>
      <t xml:space="preserve">
Faculty or Graduate School to hope for
(Please check ONE box)</t>
    </r>
  </si>
  <si>
    <r>
      <t xml:space="preserve">年
</t>
    </r>
    <r>
      <rPr>
        <sz val="8"/>
        <rFont val="ＭＳ 明朝"/>
        <family val="1"/>
      </rPr>
      <t>YEAR</t>
    </r>
  </si>
  <si>
    <r>
      <t xml:space="preserve">月
</t>
    </r>
    <r>
      <rPr>
        <sz val="8"/>
        <rFont val="ＭＳ 明朝"/>
        <family val="1"/>
      </rPr>
      <t>MONTH</t>
    </r>
  </si>
  <si>
    <r>
      <t xml:space="preserve">日
</t>
    </r>
    <r>
      <rPr>
        <sz val="8"/>
        <rFont val="ＭＳ 明朝"/>
        <family val="1"/>
      </rPr>
      <t>DAY</t>
    </r>
  </si>
  <si>
    <r>
      <t xml:space="preserve">本国連絡先
</t>
    </r>
    <r>
      <rPr>
        <sz val="10"/>
        <color indexed="8"/>
        <rFont val="ＭＳ 明朝"/>
        <family val="1"/>
      </rPr>
      <t>Contact     
  Person in Your Country</t>
    </r>
  </si>
  <si>
    <r>
      <t xml:space="preserve">氏名
</t>
    </r>
    <r>
      <rPr>
        <sz val="11"/>
        <color indexed="8"/>
        <rFont val="ＭＳ 明朝"/>
        <family val="1"/>
      </rPr>
      <t>Name in Full</t>
    </r>
  </si>
  <si>
    <t>その他
(      )
Other Language</t>
  </si>
  <si>
    <t xml:space="preserve"> 研究生の期間修了後の進路  
 Your Plans after Research Period</t>
  </si>
  <si>
    <t>学位授与大学での所属学部・研究科
Faculty・Graduate school in the institution you took a degree</t>
  </si>
  <si>
    <t>学位授与大学での学科・専攻
Department・Major in the institution you took a degree</t>
  </si>
  <si>
    <t>番号</t>
  </si>
  <si>
    <t>氏名</t>
  </si>
  <si>
    <t>メールアドレス</t>
  </si>
  <si>
    <t>学部</t>
  </si>
  <si>
    <t>身分</t>
  </si>
  <si>
    <t>性別</t>
  </si>
  <si>
    <t>生年月日</t>
  </si>
  <si>
    <t>国籍</t>
  </si>
  <si>
    <t>指導教員</t>
  </si>
  <si>
    <t>教員身分</t>
  </si>
  <si>
    <t>在籍期間（開始）</t>
  </si>
  <si>
    <t>在籍期間（終了）</t>
  </si>
  <si>
    <t>氏名（カナ）</t>
  </si>
  <si>
    <t>氏名（漢字）</t>
  </si>
  <si>
    <t>研究テーマ</t>
  </si>
  <si>
    <t>出身校</t>
  </si>
  <si>
    <t>学位授与大学での所属学部・研究科</t>
  </si>
  <si>
    <t>学位</t>
  </si>
  <si>
    <t>卒業年月</t>
  </si>
  <si>
    <t>年齢</t>
  </si>
  <si>
    <t>期間</t>
  </si>
  <si>
    <t>寮希望</t>
  </si>
  <si>
    <t>授業料</t>
  </si>
  <si>
    <t>国内/国外</t>
  </si>
  <si>
    <t>N1</t>
  </si>
  <si>
    <t>健康診断書の判定結果</t>
  </si>
  <si>
    <t>安全保障輸出管理</t>
  </si>
  <si>
    <t>残高証明書の金額</t>
  </si>
  <si>
    <t>COE調査依頼</t>
  </si>
  <si>
    <t>現住所</t>
  </si>
  <si>
    <t>備考</t>
  </si>
  <si>
    <t>指導教員メールアドレス</t>
  </si>
  <si>
    <t>修学年数</t>
  </si>
  <si>
    <t>＜卒業＞年</t>
  </si>
  <si>
    <t>＜卒業＞月</t>
  </si>
  <si>
    <t>SEX</t>
  </si>
  <si>
    <t>Nationality</t>
  </si>
  <si>
    <t>Faculty</t>
  </si>
  <si>
    <t>Advisor</t>
  </si>
  <si>
    <t>SAMPLE</t>
  </si>
  <si>
    <t>13950420913@163.com</t>
  </si>
  <si>
    <t>人文学部</t>
  </si>
  <si>
    <t>研究生</t>
  </si>
  <si>
    <t>研究生</t>
  </si>
  <si>
    <t>女</t>
  </si>
  <si>
    <t>中国</t>
  </si>
  <si>
    <t>深井 英喜</t>
  </si>
  <si>
    <t>教授</t>
  </si>
  <si>
    <t>トウ　エキ</t>
  </si>
  <si>
    <t>董　奕</t>
  </si>
  <si>
    <t>現代中国における失業と貧困問題</t>
  </si>
  <si>
    <t>福建師範大学</t>
  </si>
  <si>
    <t>学士取得見込</t>
  </si>
  <si>
    <t>2018年7月卒業見込</t>
  </si>
  <si>
    <t>国内</t>
  </si>
  <si>
    <t>可</t>
  </si>
  <si>
    <t>卒業見込みの場合は追記</t>
  </si>
  <si>
    <t>手打ち↑</t>
  </si>
  <si>
    <t>要確認！</t>
  </si>
  <si>
    <t>日付要修正</t>
  </si>
  <si>
    <t>※人文学部に入学希望の方は希望する専門分野を記入してください。If you are interested to enroll Humanities, you have to fill in your desired field of specialization.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</si>
</sst>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Century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4"/>
      <color indexed="10"/>
      <name val="ＭＳ 明朝"/>
      <family val="1"/>
    </font>
    <font>
      <sz val="9"/>
      <name val="MS UI Gothic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trike/>
      <sz val="10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44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theme="10"/>
      <name val="Calibri"/>
      <family val="3"/>
    </font>
    <font>
      <sz val="11"/>
      <color theme="4" tint="0.5999900102615356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55" fontId="44" fillId="0" borderId="0" xfId="0" applyNumberFormat="1" applyFont="1" applyFill="1" applyAlignment="1">
      <alignment horizontal="center" vertical="center"/>
    </xf>
    <xf numFmtId="38" fontId="44" fillId="0" borderId="0" xfId="49" applyFont="1" applyFill="1" applyAlignment="1">
      <alignment horizontal="center" vertical="center"/>
    </xf>
    <xf numFmtId="0" fontId="62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 wrapText="1"/>
    </xf>
    <xf numFmtId="0" fontId="64" fillId="2" borderId="0" xfId="43" applyFont="1" applyFill="1" applyBorder="1" applyAlignment="1" applyProtection="1">
      <alignment horizontal="center" vertical="center"/>
      <protection/>
    </xf>
    <xf numFmtId="0" fontId="62" fillId="2" borderId="0" xfId="0" applyFont="1" applyFill="1" applyBorder="1" applyAlignment="1">
      <alignment horizontal="center" vertical="center"/>
    </xf>
    <xf numFmtId="14" fontId="62" fillId="2" borderId="0" xfId="0" applyNumberFormat="1" applyFont="1" applyFill="1" applyBorder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55" fontId="62" fillId="2" borderId="0" xfId="0" applyNumberFormat="1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left" vertical="center" wrapText="1"/>
    </xf>
    <xf numFmtId="38" fontId="62" fillId="2" borderId="0" xfId="49" applyFont="1" applyFill="1" applyAlignment="1">
      <alignment horizontal="left" vertical="center" wrapText="1"/>
    </xf>
    <xf numFmtId="0" fontId="44" fillId="2" borderId="0" xfId="0" applyFont="1" applyFill="1" applyAlignment="1">
      <alignment horizontal="center" vertical="center"/>
    </xf>
    <xf numFmtId="0" fontId="64" fillId="2" borderId="0" xfId="43" applyFont="1" applyFill="1" applyAlignment="1" applyProtection="1">
      <alignment horizontal="center" vertical="center"/>
      <protection/>
    </xf>
    <xf numFmtId="49" fontId="62" fillId="2" borderId="0" xfId="0" applyNumberFormat="1" applyFont="1" applyFill="1" applyBorder="1" applyAlignment="1">
      <alignment horizontal="center" vertical="center" wrapText="1"/>
    </xf>
    <xf numFmtId="49" fontId="63" fillId="2" borderId="0" xfId="0" applyNumberFormat="1" applyFont="1" applyFill="1" applyBorder="1" applyAlignment="1">
      <alignment horizontal="center" vertical="center" wrapText="1"/>
    </xf>
    <xf numFmtId="49" fontId="44" fillId="2" borderId="0" xfId="0" applyNumberFormat="1" applyFont="1" applyFill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66" fillId="34" borderId="22" xfId="0" applyFont="1" applyFill="1" applyBorder="1" applyAlignment="1">
      <alignment horizontal="center" vertical="center"/>
    </xf>
    <xf numFmtId="0" fontId="66" fillId="34" borderId="23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6" fillId="34" borderId="24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7" fillId="34" borderId="2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9" fillId="34" borderId="2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vertical="center"/>
    </xf>
    <xf numFmtId="0" fontId="66" fillId="34" borderId="35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vertical="top" wrapText="1"/>
    </xf>
    <xf numFmtId="0" fontId="9" fillId="34" borderId="32" xfId="0" applyFont="1" applyFill="1" applyBorder="1" applyAlignment="1">
      <alignment horizontal="center" vertical="top" wrapText="1"/>
    </xf>
    <xf numFmtId="0" fontId="9" fillId="34" borderId="33" xfId="0" applyFont="1" applyFill="1" applyBorder="1" applyAlignment="1">
      <alignment horizontal="center" vertical="top" wrapText="1"/>
    </xf>
    <xf numFmtId="0" fontId="66" fillId="34" borderId="37" xfId="0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shrinkToFit="1"/>
    </xf>
    <xf numFmtId="0" fontId="9" fillId="34" borderId="2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48" xfId="0" applyFont="1" applyFill="1" applyBorder="1" applyAlignment="1">
      <alignment vertical="top" wrapText="1"/>
    </xf>
    <xf numFmtId="0" fontId="67" fillId="33" borderId="25" xfId="0" applyFont="1" applyFill="1" applyBorder="1" applyAlignment="1">
      <alignment vertical="top"/>
    </xf>
    <xf numFmtId="0" fontId="67" fillId="33" borderId="50" xfId="0" applyFont="1" applyFill="1" applyBorder="1" applyAlignment="1">
      <alignment vertical="top"/>
    </xf>
    <xf numFmtId="0" fontId="9" fillId="34" borderId="31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0" fontId="9" fillId="34" borderId="45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/>
    </xf>
    <xf numFmtId="0" fontId="9" fillId="34" borderId="54" xfId="0" applyFont="1" applyFill="1" applyBorder="1" applyAlignment="1">
      <alignment vertical="center"/>
    </xf>
    <xf numFmtId="0" fontId="9" fillId="34" borderId="51" xfId="0" applyFont="1" applyFill="1" applyBorder="1" applyAlignment="1">
      <alignment vertical="center" wrapText="1"/>
    </xf>
    <xf numFmtId="0" fontId="9" fillId="34" borderId="55" xfId="0" applyFont="1" applyFill="1" applyBorder="1" applyAlignment="1">
      <alignment vertical="center"/>
    </xf>
    <xf numFmtId="0" fontId="9" fillId="34" borderId="56" xfId="0" applyFont="1" applyFill="1" applyBorder="1" applyAlignment="1">
      <alignment vertical="center"/>
    </xf>
    <xf numFmtId="0" fontId="9" fillId="34" borderId="57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vertical="center" wrapText="1"/>
    </xf>
    <xf numFmtId="0" fontId="9" fillId="34" borderId="56" xfId="0" applyFont="1" applyFill="1" applyBorder="1" applyAlignment="1">
      <alignment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34" borderId="19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179" fontId="9" fillId="0" borderId="35" xfId="0" applyNumberFormat="1" applyFont="1" applyBorder="1" applyAlignment="1" applyProtection="1">
      <alignment horizontal="center" vertical="center"/>
      <protection locked="0"/>
    </xf>
    <xf numFmtId="179" fontId="9" fillId="0" borderId="17" xfId="0" applyNumberFormat="1" applyFont="1" applyBorder="1" applyAlignment="1" applyProtection="1">
      <alignment horizontal="center" vertical="center"/>
      <protection locked="0"/>
    </xf>
    <xf numFmtId="179" fontId="9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62" xfId="0" applyFont="1" applyFill="1" applyBorder="1" applyAlignment="1" applyProtection="1">
      <alignment horizontal="left" vertical="center" wrapText="1"/>
      <protection locked="0"/>
    </xf>
    <xf numFmtId="0" fontId="22" fillId="0" borderId="62" xfId="0" applyFont="1" applyBorder="1" applyAlignment="1" applyProtection="1">
      <alignment horizontal="left" vertical="center" wrapText="1"/>
      <protection locked="0"/>
    </xf>
    <xf numFmtId="0" fontId="22" fillId="0" borderId="62" xfId="0" applyFont="1" applyBorder="1" applyAlignment="1" applyProtection="1">
      <alignment horizontal="left" vertical="center"/>
      <protection locked="0"/>
    </xf>
    <xf numFmtId="0" fontId="22" fillId="0" borderId="63" xfId="0" applyFont="1" applyBorder="1" applyAlignment="1" applyProtection="1">
      <alignment horizontal="left" vertical="center"/>
      <protection locked="0"/>
    </xf>
    <xf numFmtId="0" fontId="68" fillId="0" borderId="64" xfId="0" applyFont="1" applyFill="1" applyBorder="1" applyAlignment="1" applyProtection="1">
      <alignment horizontal="left" vertical="center" wrapText="1"/>
      <protection locked="0"/>
    </xf>
    <xf numFmtId="0" fontId="68" fillId="0" borderId="65" xfId="0" applyFont="1" applyFill="1" applyBorder="1" applyAlignment="1" applyProtection="1">
      <alignment horizontal="left" vertical="center" wrapText="1"/>
      <protection locked="0"/>
    </xf>
    <xf numFmtId="0" fontId="68" fillId="0" borderId="66" xfId="0" applyFont="1" applyFill="1" applyBorder="1" applyAlignment="1" applyProtection="1">
      <alignment horizontal="left" vertical="center" wrapText="1"/>
      <protection locked="0"/>
    </xf>
    <xf numFmtId="0" fontId="22" fillId="0" borderId="67" xfId="0" applyFont="1" applyBorder="1" applyAlignment="1" applyProtection="1">
      <alignment horizontal="left" vertical="center"/>
      <protection locked="0"/>
    </xf>
    <xf numFmtId="0" fontId="22" fillId="0" borderId="68" xfId="0" applyFont="1" applyBorder="1" applyAlignment="1" applyProtection="1">
      <alignment horizontal="left" vertical="center"/>
      <protection locked="0"/>
    </xf>
    <xf numFmtId="0" fontId="68" fillId="0" borderId="69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80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left" vertical="center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82" xfId="0" applyFont="1" applyBorder="1" applyAlignment="1" applyProtection="1">
      <alignment horizontal="left" vertical="center"/>
      <protection locked="0"/>
    </xf>
    <xf numFmtId="0" fontId="7" fillId="0" borderId="83" xfId="0" applyFont="1" applyBorder="1" applyAlignment="1" applyProtection="1">
      <alignment horizontal="left" vertical="center"/>
      <protection locked="0"/>
    </xf>
    <xf numFmtId="0" fontId="18" fillId="0" borderId="84" xfId="0" applyFont="1" applyBorder="1" applyAlignment="1" applyProtection="1">
      <alignment horizontal="left" vertical="center"/>
      <protection locked="0"/>
    </xf>
    <xf numFmtId="0" fontId="7" fillId="0" borderId="8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85" xfId="0" applyFont="1" applyBorder="1" applyAlignment="1" applyProtection="1">
      <alignment horizontal="left" vertical="center"/>
      <protection locked="0"/>
    </xf>
    <xf numFmtId="0" fontId="7" fillId="0" borderId="8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18" fillId="0" borderId="87" xfId="0" applyFont="1" applyBorder="1" applyAlignment="1" applyProtection="1">
      <alignment horizontal="left" vertical="center"/>
      <protection locked="0"/>
    </xf>
    <xf numFmtId="0" fontId="7" fillId="0" borderId="87" xfId="0" applyFont="1" applyBorder="1" applyAlignment="1" applyProtection="1">
      <alignment horizontal="left" vertical="center"/>
      <protection locked="0"/>
    </xf>
    <xf numFmtId="0" fontId="7" fillId="0" borderId="88" xfId="0" applyFont="1" applyBorder="1" applyAlignment="1" applyProtection="1">
      <alignment horizontal="left" vertical="center"/>
      <protection locked="0"/>
    </xf>
    <xf numFmtId="0" fontId="7" fillId="0" borderId="89" xfId="0" applyFont="1" applyBorder="1" applyAlignment="1" applyProtection="1">
      <alignment horizontal="left" vertical="center"/>
      <protection locked="0"/>
    </xf>
    <xf numFmtId="0" fontId="18" fillId="0" borderId="90" xfId="0" applyFont="1" applyBorder="1" applyAlignment="1" applyProtection="1">
      <alignment horizontal="left" vertical="center"/>
      <protection locked="0"/>
    </xf>
    <xf numFmtId="0" fontId="7" fillId="0" borderId="90" xfId="0" applyFont="1" applyBorder="1" applyAlignment="1" applyProtection="1">
      <alignment horizontal="left" vertical="center"/>
      <protection locked="0"/>
    </xf>
    <xf numFmtId="0" fontId="7" fillId="0" borderId="91" xfId="0" applyFont="1" applyBorder="1" applyAlignment="1" applyProtection="1">
      <alignment horizontal="left" vertical="center"/>
      <protection locked="0"/>
    </xf>
    <xf numFmtId="0" fontId="7" fillId="0" borderId="92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1" fillId="0" borderId="82" xfId="0" applyFont="1" applyBorder="1" applyAlignment="1" applyProtection="1">
      <alignment horizontal="left" vertical="center"/>
      <protection locked="0"/>
    </xf>
    <xf numFmtId="0" fontId="11" fillId="0" borderId="83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5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left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 applyProtection="1">
      <alignment horizontal="left" vertical="center"/>
      <protection locked="0"/>
    </xf>
    <xf numFmtId="0" fontId="9" fillId="0" borderId="78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54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2</xdr:row>
      <xdr:rowOff>47625</xdr:rowOff>
    </xdr:from>
    <xdr:to>
      <xdr:col>20</xdr:col>
      <xdr:colOff>1085850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571500"/>
          <a:ext cx="1343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395042091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view="pageBreakPreview" zoomScaleSheetLayoutView="100" workbookViewId="0" topLeftCell="A1">
      <selection activeCell="L14" sqref="L14:P14"/>
    </sheetView>
  </sheetViews>
  <sheetFormatPr defaultColWidth="9.00390625" defaultRowHeight="13.5"/>
  <cols>
    <col min="1" max="4" width="4.00390625" style="9" customWidth="1"/>
    <col min="5" max="5" width="8.50390625" style="9" customWidth="1"/>
    <col min="6" max="10" width="4.00390625" style="9" customWidth="1"/>
    <col min="11" max="11" width="4.875" style="9" customWidth="1"/>
    <col min="12" max="12" width="3.375" style="9" customWidth="1"/>
    <col min="13" max="13" width="8.625" style="9" customWidth="1"/>
    <col min="14" max="16" width="4.00390625" style="9" customWidth="1"/>
    <col min="17" max="17" width="6.875" style="9" customWidth="1"/>
    <col min="18" max="18" width="4.75390625" style="9" customWidth="1"/>
    <col min="19" max="20" width="4.00390625" style="9" customWidth="1"/>
    <col min="21" max="21" width="16.625" style="9" customWidth="1"/>
    <col min="22" max="23" width="0" style="9" hidden="1" customWidth="1"/>
    <col min="24" max="16384" width="9.00390625" style="9" customWidth="1"/>
  </cols>
  <sheetData>
    <row r="1" ht="24" customHeight="1">
      <c r="R1" s="7" t="s">
        <v>6</v>
      </c>
    </row>
    <row r="2" spans="1:21" s="10" customFormat="1" ht="17.25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" customHeight="1">
      <c r="A3" s="115" t="s">
        <v>65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7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ht="14.25"/>
    <row r="6" spans="6:17" ht="14.25"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5:21" ht="18" customHeight="1">
      <c r="E7" s="52"/>
      <c r="F7" s="52"/>
      <c r="G7" s="52"/>
      <c r="H7" s="11"/>
      <c r="I7" s="11"/>
      <c r="J7" s="11"/>
      <c r="K7" s="11"/>
      <c r="L7" s="12"/>
      <c r="M7" s="13"/>
      <c r="N7" s="12"/>
      <c r="O7" s="12"/>
      <c r="P7" s="11"/>
      <c r="Q7" s="11"/>
      <c r="R7" s="52"/>
      <c r="S7" s="52"/>
      <c r="T7" s="52"/>
      <c r="U7" s="52"/>
    </row>
    <row r="8" spans="5:21" ht="13.5" customHeight="1">
      <c r="E8" s="14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5:21" ht="15" customHeight="1">
      <c r="E9" s="14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ht="15.75" customHeight="1" thickBot="1"/>
    <row r="11" spans="1:21" ht="14.25" customHeight="1">
      <c r="A11" s="83"/>
      <c r="B11" s="84"/>
      <c r="C11" s="84"/>
      <c r="D11" s="84"/>
      <c r="E11" s="84"/>
      <c r="F11" s="105" t="s">
        <v>54</v>
      </c>
      <c r="G11" s="106"/>
      <c r="H11" s="106"/>
      <c r="I11" s="106"/>
      <c r="J11" s="106"/>
      <c r="K11" s="107"/>
      <c r="L11" s="105" t="s">
        <v>90</v>
      </c>
      <c r="M11" s="106"/>
      <c r="N11" s="106"/>
      <c r="O11" s="106"/>
      <c r="P11" s="106"/>
      <c r="Q11" s="108" t="s">
        <v>55</v>
      </c>
      <c r="R11" s="108"/>
      <c r="S11" s="108"/>
      <c r="T11" s="108"/>
      <c r="U11" s="109"/>
    </row>
    <row r="12" spans="1:22" ht="30.75" customHeight="1">
      <c r="A12" s="66" t="s">
        <v>78</v>
      </c>
      <c r="B12" s="67"/>
      <c r="C12" s="67"/>
      <c r="D12" s="67"/>
      <c r="E12" s="68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2"/>
      <c r="V12" s="9" t="str">
        <f>F12&amp;"　"&amp;L12&amp;"　"&amp;Q12</f>
        <v>　　</v>
      </c>
    </row>
    <row r="13" spans="1:22" ht="33" customHeight="1">
      <c r="A13" s="53" t="s">
        <v>91</v>
      </c>
      <c r="B13" s="54"/>
      <c r="C13" s="54"/>
      <c r="D13" s="54"/>
      <c r="E13" s="55"/>
      <c r="F13" s="183"/>
      <c r="G13" s="184"/>
      <c r="H13" s="184"/>
      <c r="I13" s="184"/>
      <c r="J13" s="184"/>
      <c r="K13" s="185"/>
      <c r="L13" s="183"/>
      <c r="M13" s="184"/>
      <c r="N13" s="184"/>
      <c r="O13" s="184"/>
      <c r="P13" s="185"/>
      <c r="Q13" s="183"/>
      <c r="R13" s="184"/>
      <c r="S13" s="184"/>
      <c r="T13" s="184"/>
      <c r="U13" s="186"/>
      <c r="V13" s="9" t="str">
        <f>F13&amp;"　"&amp;L13&amp;"　"&amp;Q13</f>
        <v>　　</v>
      </c>
    </row>
    <row r="14" spans="1:22" ht="33" customHeight="1">
      <c r="A14" s="53" t="s">
        <v>92</v>
      </c>
      <c r="B14" s="54"/>
      <c r="C14" s="54"/>
      <c r="D14" s="54"/>
      <c r="E14" s="55"/>
      <c r="F14" s="183"/>
      <c r="G14" s="184"/>
      <c r="H14" s="184"/>
      <c r="I14" s="184"/>
      <c r="J14" s="184"/>
      <c r="K14" s="185"/>
      <c r="L14" s="183"/>
      <c r="M14" s="184"/>
      <c r="N14" s="184"/>
      <c r="O14" s="184"/>
      <c r="P14" s="185"/>
      <c r="Q14" s="187"/>
      <c r="R14" s="188"/>
      <c r="S14" s="184"/>
      <c r="T14" s="184"/>
      <c r="U14" s="186"/>
      <c r="V14" s="9" t="str">
        <f>F14&amp;"　"&amp;L14&amp;"　"&amp;Q14</f>
        <v>　　</v>
      </c>
    </row>
    <row r="15" spans="1:22" ht="31.5" customHeight="1">
      <c r="A15" s="66" t="s">
        <v>76</v>
      </c>
      <c r="B15" s="81"/>
      <c r="C15" s="81"/>
      <c r="D15" s="81"/>
      <c r="E15" s="82"/>
      <c r="F15" s="189"/>
      <c r="G15" s="190"/>
      <c r="H15" s="190"/>
      <c r="I15" s="190"/>
      <c r="J15" s="23" t="s">
        <v>94</v>
      </c>
      <c r="K15" s="191"/>
      <c r="L15" s="191"/>
      <c r="M15" s="24" t="s">
        <v>95</v>
      </c>
      <c r="N15" s="191"/>
      <c r="O15" s="191"/>
      <c r="P15" s="24" t="s">
        <v>96</v>
      </c>
      <c r="Q15" s="103" t="s">
        <v>3</v>
      </c>
      <c r="R15" s="104"/>
      <c r="S15" s="192"/>
      <c r="T15" s="193"/>
      <c r="U15" s="194"/>
      <c r="V15" s="9" t="str">
        <f>F15&amp;"/"&amp;K15&amp;"/"&amp;N15</f>
        <v>//</v>
      </c>
    </row>
    <row r="16" spans="1:21" ht="27.75" customHeight="1">
      <c r="A16" s="66" t="s">
        <v>77</v>
      </c>
      <c r="B16" s="79"/>
      <c r="C16" s="79"/>
      <c r="D16" s="79"/>
      <c r="E16" s="80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6"/>
    </row>
    <row r="17" spans="1:21" ht="16.5" customHeight="1">
      <c r="A17" s="69" t="s">
        <v>75</v>
      </c>
      <c r="B17" s="70"/>
      <c r="C17" s="70"/>
      <c r="D17" s="70"/>
      <c r="E17" s="71"/>
      <c r="F17" s="195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7"/>
    </row>
    <row r="18" spans="1:21" ht="16.5" customHeight="1">
      <c r="A18" s="72"/>
      <c r="B18" s="73"/>
      <c r="C18" s="73"/>
      <c r="D18" s="73"/>
      <c r="E18" s="74"/>
      <c r="F18" s="198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0"/>
    </row>
    <row r="19" spans="1:21" ht="16.5" customHeight="1">
      <c r="A19" s="75"/>
      <c r="B19" s="76"/>
      <c r="C19" s="76"/>
      <c r="D19" s="76"/>
      <c r="E19" s="77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3"/>
    </row>
    <row r="20" spans="1:21" ht="25.5" customHeight="1">
      <c r="A20" s="69" t="s">
        <v>74</v>
      </c>
      <c r="B20" s="70"/>
      <c r="C20" s="70"/>
      <c r="D20" s="70"/>
      <c r="E20" s="71"/>
      <c r="F20" s="86" t="s">
        <v>4</v>
      </c>
      <c r="G20" s="80"/>
      <c r="H20" s="204"/>
      <c r="I20" s="205"/>
      <c r="J20" s="205"/>
      <c r="K20" s="205"/>
      <c r="L20" s="205"/>
      <c r="M20" s="205"/>
      <c r="N20" s="206"/>
      <c r="O20" s="25" t="s">
        <v>2</v>
      </c>
      <c r="P20" s="183"/>
      <c r="Q20" s="184"/>
      <c r="R20" s="184"/>
      <c r="S20" s="184"/>
      <c r="T20" s="184"/>
      <c r="U20" s="186"/>
    </row>
    <row r="21" spans="1:21" ht="25.5" customHeight="1">
      <c r="A21" s="75"/>
      <c r="B21" s="76"/>
      <c r="C21" s="76"/>
      <c r="D21" s="76"/>
      <c r="E21" s="77"/>
      <c r="F21" s="85" t="s">
        <v>79</v>
      </c>
      <c r="G21" s="55"/>
      <c r="H21" s="183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6"/>
    </row>
    <row r="22" spans="1:21" ht="16.5" customHeight="1">
      <c r="A22" s="69" t="s">
        <v>93</v>
      </c>
      <c r="B22" s="70"/>
      <c r="C22" s="70"/>
      <c r="D22" s="70"/>
      <c r="E22" s="71"/>
      <c r="F22" s="116" t="s">
        <v>51</v>
      </c>
      <c r="G22" s="116"/>
      <c r="H22" s="116"/>
      <c r="I22" s="116"/>
      <c r="J22" s="116"/>
      <c r="K22" s="116"/>
      <c r="L22" s="116"/>
      <c r="M22" s="116"/>
      <c r="N22" s="117" t="s">
        <v>52</v>
      </c>
      <c r="O22" s="117"/>
      <c r="P22" s="117"/>
      <c r="Q22" s="117"/>
      <c r="R22" s="117"/>
      <c r="S22" s="117"/>
      <c r="T22" s="117"/>
      <c r="U22" s="118"/>
    </row>
    <row r="23" spans="1:21" ht="16.5" customHeight="1">
      <c r="A23" s="72"/>
      <c r="B23" s="73"/>
      <c r="C23" s="73"/>
      <c r="D23" s="73"/>
      <c r="E23" s="74"/>
      <c r="F23" s="207" t="s">
        <v>53</v>
      </c>
      <c r="G23" s="207"/>
      <c r="H23" s="207"/>
      <c r="I23" s="207"/>
      <c r="J23" s="207"/>
      <c r="K23" s="207"/>
      <c r="L23" s="207"/>
      <c r="M23" s="207"/>
      <c r="N23" s="208" t="s">
        <v>67</v>
      </c>
      <c r="O23" s="209"/>
      <c r="P23" s="209"/>
      <c r="Q23" s="209"/>
      <c r="R23" s="209"/>
      <c r="S23" s="209"/>
      <c r="T23" s="209"/>
      <c r="U23" s="210"/>
    </row>
    <row r="24" spans="1:21" ht="16.5" customHeight="1">
      <c r="A24" s="72"/>
      <c r="B24" s="73"/>
      <c r="C24" s="73"/>
      <c r="D24" s="73"/>
      <c r="E24" s="74"/>
      <c r="F24" s="211" t="s">
        <v>56</v>
      </c>
      <c r="G24" s="212"/>
      <c r="H24" s="212"/>
      <c r="I24" s="212"/>
      <c r="J24" s="212"/>
      <c r="K24" s="212"/>
      <c r="L24" s="212"/>
      <c r="M24" s="213"/>
      <c r="N24" s="214" t="s">
        <v>60</v>
      </c>
      <c r="O24" s="214"/>
      <c r="P24" s="214"/>
      <c r="Q24" s="214"/>
      <c r="R24" s="214"/>
      <c r="S24" s="214"/>
      <c r="T24" s="214"/>
      <c r="U24" s="215"/>
    </row>
    <row r="25" spans="1:21" ht="16.5" customHeight="1">
      <c r="A25" s="72"/>
      <c r="B25" s="73"/>
      <c r="C25" s="73"/>
      <c r="D25" s="73"/>
      <c r="E25" s="74"/>
      <c r="F25" s="216" t="s">
        <v>57</v>
      </c>
      <c r="G25" s="216"/>
      <c r="H25" s="216"/>
      <c r="I25" s="216"/>
      <c r="J25" s="216"/>
      <c r="K25" s="216"/>
      <c r="L25" s="216"/>
      <c r="M25" s="216"/>
      <c r="N25" s="214" t="s">
        <v>61</v>
      </c>
      <c r="O25" s="214"/>
      <c r="P25" s="214"/>
      <c r="Q25" s="214"/>
      <c r="R25" s="214"/>
      <c r="S25" s="214"/>
      <c r="T25" s="214"/>
      <c r="U25" s="215"/>
    </row>
    <row r="26" spans="1:21" ht="16.5" customHeight="1">
      <c r="A26" s="72"/>
      <c r="B26" s="73"/>
      <c r="C26" s="73"/>
      <c r="D26" s="73"/>
      <c r="E26" s="74"/>
      <c r="F26" s="216" t="s">
        <v>58</v>
      </c>
      <c r="G26" s="216"/>
      <c r="H26" s="216"/>
      <c r="I26" s="216"/>
      <c r="J26" s="216"/>
      <c r="K26" s="216"/>
      <c r="L26" s="216"/>
      <c r="M26" s="216"/>
      <c r="N26" s="214" t="s">
        <v>62</v>
      </c>
      <c r="O26" s="214"/>
      <c r="P26" s="214"/>
      <c r="Q26" s="214"/>
      <c r="R26" s="214"/>
      <c r="S26" s="214"/>
      <c r="T26" s="214"/>
      <c r="U26" s="215"/>
    </row>
    <row r="27" spans="1:21" ht="16.5" customHeight="1">
      <c r="A27" s="75"/>
      <c r="B27" s="76"/>
      <c r="C27" s="76"/>
      <c r="D27" s="76"/>
      <c r="E27" s="77"/>
      <c r="F27" s="216" t="s">
        <v>59</v>
      </c>
      <c r="G27" s="216"/>
      <c r="H27" s="216"/>
      <c r="I27" s="216"/>
      <c r="J27" s="216"/>
      <c r="K27" s="216"/>
      <c r="L27" s="216"/>
      <c r="M27" s="216"/>
      <c r="N27" s="214" t="s">
        <v>63</v>
      </c>
      <c r="O27" s="214"/>
      <c r="P27" s="214"/>
      <c r="Q27" s="214"/>
      <c r="R27" s="214"/>
      <c r="S27" s="214"/>
      <c r="T27" s="214"/>
      <c r="U27" s="215"/>
    </row>
    <row r="28" spans="1:21" ht="33.75" customHeight="1">
      <c r="A28" s="66" t="s">
        <v>86</v>
      </c>
      <c r="B28" s="81"/>
      <c r="C28" s="81"/>
      <c r="D28" s="81"/>
      <c r="E28" s="82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6"/>
    </row>
    <row r="29" spans="1:23" ht="34.5" customHeight="1">
      <c r="A29" s="69" t="s">
        <v>73</v>
      </c>
      <c r="B29" s="70"/>
      <c r="C29" s="70"/>
      <c r="D29" s="70"/>
      <c r="E29" s="71"/>
      <c r="F29" s="189"/>
      <c r="G29" s="190"/>
      <c r="H29" s="23" t="s">
        <v>94</v>
      </c>
      <c r="I29" s="217"/>
      <c r="J29" s="217"/>
      <c r="K29" s="217"/>
      <c r="L29" s="110" t="s">
        <v>95</v>
      </c>
      <c r="M29" s="110"/>
      <c r="N29" s="26" t="s">
        <v>45</v>
      </c>
      <c r="O29" s="190"/>
      <c r="P29" s="190"/>
      <c r="Q29" s="23" t="s">
        <v>94</v>
      </c>
      <c r="R29" s="217"/>
      <c r="S29" s="217"/>
      <c r="T29" s="110" t="s">
        <v>95</v>
      </c>
      <c r="U29" s="111"/>
      <c r="V29" s="9" t="str">
        <f>F29&amp;"/"&amp;I29&amp;"/1"</f>
        <v>//1</v>
      </c>
      <c r="W29" s="9" t="str">
        <f>O29&amp;"/"&amp;R29&amp;"/3●"</f>
        <v>//3●</v>
      </c>
    </row>
    <row r="30" spans="1:21" ht="34.5" customHeight="1">
      <c r="A30" s="119" t="s">
        <v>66</v>
      </c>
      <c r="B30" s="120"/>
      <c r="C30" s="120"/>
      <c r="D30" s="120"/>
      <c r="E30" s="121"/>
      <c r="F30" s="218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20"/>
    </row>
    <row r="31" spans="1:21" ht="24" customHeight="1">
      <c r="A31" s="122"/>
      <c r="B31" s="123"/>
      <c r="C31" s="123"/>
      <c r="D31" s="123"/>
      <c r="E31" s="124"/>
      <c r="F31" s="112" t="s">
        <v>163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</row>
    <row r="32" spans="1:21" ht="29.25" customHeight="1">
      <c r="A32" s="93" t="s">
        <v>72</v>
      </c>
      <c r="B32" s="94"/>
      <c r="C32" s="94"/>
      <c r="D32" s="94"/>
      <c r="E32" s="94"/>
      <c r="F32" s="94"/>
      <c r="G32" s="94"/>
      <c r="H32" s="95"/>
      <c r="I32" s="221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3"/>
    </row>
    <row r="33" spans="1:21" ht="29.25" customHeight="1">
      <c r="A33" s="96"/>
      <c r="B33" s="97"/>
      <c r="C33" s="97"/>
      <c r="D33" s="97"/>
      <c r="E33" s="97"/>
      <c r="F33" s="97"/>
      <c r="G33" s="97"/>
      <c r="H33" s="98"/>
      <c r="I33" s="224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6"/>
    </row>
    <row r="34" spans="1:21" ht="64.5" customHeight="1">
      <c r="A34" s="66" t="s">
        <v>101</v>
      </c>
      <c r="B34" s="81"/>
      <c r="C34" s="81"/>
      <c r="D34" s="81"/>
      <c r="E34" s="81"/>
      <c r="F34" s="81"/>
      <c r="G34" s="81"/>
      <c r="H34" s="82"/>
      <c r="I34" s="183"/>
      <c r="J34" s="184"/>
      <c r="K34" s="184"/>
      <c r="L34" s="184"/>
      <c r="M34" s="185"/>
      <c r="N34" s="81" t="s">
        <v>102</v>
      </c>
      <c r="O34" s="81"/>
      <c r="P34" s="81"/>
      <c r="Q34" s="81"/>
      <c r="R34" s="81"/>
      <c r="S34" s="227"/>
      <c r="T34" s="228"/>
      <c r="U34" s="229"/>
    </row>
    <row r="35" spans="1:22" ht="39.75" customHeight="1">
      <c r="A35" s="66" t="s">
        <v>71</v>
      </c>
      <c r="B35" s="79"/>
      <c r="C35" s="79"/>
      <c r="D35" s="79"/>
      <c r="E35" s="79"/>
      <c r="F35" s="79"/>
      <c r="G35" s="79"/>
      <c r="H35" s="80"/>
      <c r="I35" s="189"/>
      <c r="J35" s="190"/>
      <c r="K35" s="190"/>
      <c r="L35" s="190"/>
      <c r="M35" s="23" t="s">
        <v>94</v>
      </c>
      <c r="N35" s="230"/>
      <c r="O35" s="230"/>
      <c r="P35" s="230"/>
      <c r="Q35" s="24" t="s">
        <v>95</v>
      </c>
      <c r="R35" s="191"/>
      <c r="S35" s="191"/>
      <c r="T35" s="191"/>
      <c r="U35" s="27" t="s">
        <v>96</v>
      </c>
      <c r="V35" s="9" t="str">
        <f>I35&amp;"年"&amp;N35&amp;"月"</f>
        <v>年月</v>
      </c>
    </row>
    <row r="36" spans="1:21" ht="17.25" customHeight="1">
      <c r="A36" s="69" t="s">
        <v>100</v>
      </c>
      <c r="B36" s="70"/>
      <c r="C36" s="70"/>
      <c r="D36" s="70"/>
      <c r="E36" s="70"/>
      <c r="F36" s="70"/>
      <c r="G36" s="70"/>
      <c r="H36" s="71"/>
      <c r="I36" s="231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3"/>
    </row>
    <row r="37" spans="1:21" ht="17.25" customHeight="1">
      <c r="A37" s="72"/>
      <c r="B37" s="73"/>
      <c r="C37" s="73"/>
      <c r="D37" s="73"/>
      <c r="E37" s="73"/>
      <c r="F37" s="73"/>
      <c r="G37" s="73"/>
      <c r="H37" s="74"/>
      <c r="I37" s="237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9"/>
    </row>
    <row r="38" spans="1:21" ht="17.25" customHeight="1">
      <c r="A38" s="75"/>
      <c r="B38" s="76"/>
      <c r="C38" s="76"/>
      <c r="D38" s="76"/>
      <c r="E38" s="76"/>
      <c r="F38" s="76"/>
      <c r="G38" s="76"/>
      <c r="H38" s="77"/>
      <c r="I38" s="234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</row>
    <row r="39" spans="1:21" ht="30.75" customHeight="1">
      <c r="A39" s="56" t="s">
        <v>97</v>
      </c>
      <c r="B39" s="57"/>
      <c r="C39" s="57"/>
      <c r="D39" s="99" t="s">
        <v>98</v>
      </c>
      <c r="E39" s="100"/>
      <c r="F39" s="100"/>
      <c r="G39" s="100"/>
      <c r="H39" s="101"/>
      <c r="I39" s="240"/>
      <c r="J39" s="240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2"/>
    </row>
    <row r="40" spans="1:21" ht="28.5" customHeight="1">
      <c r="A40" s="58"/>
      <c r="B40" s="57"/>
      <c r="C40" s="57"/>
      <c r="D40" s="86" t="s">
        <v>68</v>
      </c>
      <c r="E40" s="79"/>
      <c r="F40" s="79"/>
      <c r="G40" s="79"/>
      <c r="H40" s="67"/>
      <c r="I40" s="240"/>
      <c r="J40" s="240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2"/>
    </row>
    <row r="41" spans="1:21" ht="13.5">
      <c r="A41" s="58"/>
      <c r="B41" s="57"/>
      <c r="C41" s="57"/>
      <c r="D41" s="87" t="s">
        <v>69</v>
      </c>
      <c r="E41" s="88"/>
      <c r="F41" s="88"/>
      <c r="G41" s="88"/>
      <c r="H41" s="89"/>
      <c r="I41" s="243"/>
      <c r="J41" s="244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6"/>
    </row>
    <row r="42" spans="1:21" ht="13.5">
      <c r="A42" s="58"/>
      <c r="B42" s="57"/>
      <c r="C42" s="57"/>
      <c r="D42" s="90"/>
      <c r="E42" s="91"/>
      <c r="F42" s="91"/>
      <c r="G42" s="91"/>
      <c r="H42" s="92"/>
      <c r="I42" s="247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9"/>
    </row>
    <row r="43" spans="1:21" ht="30" customHeight="1">
      <c r="A43" s="58"/>
      <c r="B43" s="57"/>
      <c r="C43" s="57"/>
      <c r="D43" s="86" t="s">
        <v>70</v>
      </c>
      <c r="E43" s="79"/>
      <c r="F43" s="79"/>
      <c r="G43" s="79"/>
      <c r="H43" s="67"/>
      <c r="I43" s="240"/>
      <c r="J43" s="240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2"/>
    </row>
    <row r="44" spans="1:21" ht="26.25" customHeight="1" thickBot="1">
      <c r="A44" s="59"/>
      <c r="B44" s="60"/>
      <c r="C44" s="60"/>
      <c r="D44" s="61" t="s">
        <v>18</v>
      </c>
      <c r="E44" s="62"/>
      <c r="F44" s="62"/>
      <c r="G44" s="62"/>
      <c r="H44" s="63"/>
      <c r="I44" s="250"/>
      <c r="J44" s="250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</row>
  </sheetData>
  <sheetProtection password="CF7A" sheet="1"/>
  <mergeCells count="90">
    <mergeCell ref="A30:E31"/>
    <mergeCell ref="F30:U30"/>
    <mergeCell ref="R29:S29"/>
    <mergeCell ref="A22:E27"/>
    <mergeCell ref="N23:U23"/>
    <mergeCell ref="N24:U24"/>
    <mergeCell ref="N25:U25"/>
    <mergeCell ref="N26:U26"/>
    <mergeCell ref="L29:M29"/>
    <mergeCell ref="F24:M24"/>
    <mergeCell ref="A3:U4"/>
    <mergeCell ref="F22:M22"/>
    <mergeCell ref="N22:U22"/>
    <mergeCell ref="F23:M23"/>
    <mergeCell ref="F26:M26"/>
    <mergeCell ref="F27:M27"/>
    <mergeCell ref="H20:N20"/>
    <mergeCell ref="P20:U20"/>
    <mergeCell ref="Q13:U13"/>
    <mergeCell ref="I32:U32"/>
    <mergeCell ref="I33:U33"/>
    <mergeCell ref="O29:P29"/>
    <mergeCell ref="T29:U29"/>
    <mergeCell ref="I29:K29"/>
    <mergeCell ref="F31:U31"/>
    <mergeCell ref="L14:P14"/>
    <mergeCell ref="A35:H35"/>
    <mergeCell ref="N35:P35"/>
    <mergeCell ref="I38:U38"/>
    <mergeCell ref="I35:L35"/>
    <mergeCell ref="N34:R34"/>
    <mergeCell ref="I34:M34"/>
    <mergeCell ref="S34:U34"/>
    <mergeCell ref="A34:H34"/>
    <mergeCell ref="R35:T35"/>
    <mergeCell ref="A29:E29"/>
    <mergeCell ref="F17:U17"/>
    <mergeCell ref="F18:U18"/>
    <mergeCell ref="Q15:R15"/>
    <mergeCell ref="N15:O15"/>
    <mergeCell ref="K15:L15"/>
    <mergeCell ref="F29:G29"/>
    <mergeCell ref="F28:U28"/>
    <mergeCell ref="N27:U27"/>
    <mergeCell ref="A32:H33"/>
    <mergeCell ref="F14:K14"/>
    <mergeCell ref="F13:K13"/>
    <mergeCell ref="L13:P13"/>
    <mergeCell ref="I41:U42"/>
    <mergeCell ref="D39:H39"/>
    <mergeCell ref="I39:U39"/>
    <mergeCell ref="D40:H40"/>
    <mergeCell ref="F25:M25"/>
    <mergeCell ref="I40:U40"/>
    <mergeCell ref="I36:U36"/>
    <mergeCell ref="I44:U44"/>
    <mergeCell ref="I37:U37"/>
    <mergeCell ref="D41:H42"/>
    <mergeCell ref="D43:H43"/>
    <mergeCell ref="I43:U43"/>
    <mergeCell ref="A2:U2"/>
    <mergeCell ref="A20:E21"/>
    <mergeCell ref="A16:E16"/>
    <mergeCell ref="A15:E15"/>
    <mergeCell ref="H21:U21"/>
    <mergeCell ref="R7:U7"/>
    <mergeCell ref="A11:E11"/>
    <mergeCell ref="F21:G21"/>
    <mergeCell ref="F16:U16"/>
    <mergeCell ref="F20:G20"/>
    <mergeCell ref="F6:Q6"/>
    <mergeCell ref="S15:U15"/>
    <mergeCell ref="F19:U19"/>
    <mergeCell ref="A12:E12"/>
    <mergeCell ref="A17:E19"/>
    <mergeCell ref="F12:K12"/>
    <mergeCell ref="F11:K11"/>
    <mergeCell ref="L11:P11"/>
    <mergeCell ref="Q11:U11"/>
    <mergeCell ref="Q14:U14"/>
    <mergeCell ref="Q12:U12"/>
    <mergeCell ref="L12:P12"/>
    <mergeCell ref="F15:I15"/>
    <mergeCell ref="E7:G7"/>
    <mergeCell ref="A14:E14"/>
    <mergeCell ref="A39:C44"/>
    <mergeCell ref="A13:E13"/>
    <mergeCell ref="D44:H44"/>
    <mergeCell ref="A28:E28"/>
    <mergeCell ref="A36:H38"/>
  </mergeCells>
  <dataValidations count="2">
    <dataValidation type="list" allowBlank="1" showInputMessage="1" showErrorMessage="1" sqref="I29:K29">
      <formula1>"４,１０"</formula1>
    </dataValidation>
    <dataValidation type="list" allowBlank="1" showInputMessage="1" showErrorMessage="1" sqref="R29:S29">
      <formula1>"３,９"</formula1>
    </dataValidation>
  </dataValidations>
  <printOptions horizontalCentered="1" verticalCentered="1"/>
  <pageMargins left="0.4724409448818898" right="0.4330708661417323" top="0.5905511811023623" bottom="0.5905511811023623" header="0.5118110236220472" footer="0.5118110236220472"/>
  <pageSetup fitToHeight="1" fitToWidth="1" horizontalDpi="600" verticalDpi="600" orientation="portrait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90" zoomScaleSheetLayoutView="90" zoomScalePageLayoutView="0" workbookViewId="0" topLeftCell="A13">
      <selection activeCell="C27" sqref="C27:E27"/>
    </sheetView>
  </sheetViews>
  <sheetFormatPr defaultColWidth="9.00390625" defaultRowHeight="13.5"/>
  <cols>
    <col min="1" max="1" width="17.25390625" style="5" customWidth="1"/>
    <col min="2" max="2" width="16.875" style="5" customWidth="1"/>
    <col min="3" max="3" width="31.25390625" style="5" customWidth="1"/>
    <col min="4" max="4" width="14.25390625" style="5" customWidth="1"/>
    <col min="5" max="5" width="21.125" style="5" customWidth="1"/>
    <col min="6" max="16384" width="9.00390625" style="5" customWidth="1"/>
  </cols>
  <sheetData>
    <row r="1" spans="1:5" ht="18" thickBot="1">
      <c r="A1" s="6"/>
      <c r="B1" s="6"/>
      <c r="C1" s="6"/>
      <c r="D1" s="145" t="s">
        <v>37</v>
      </c>
      <c r="E1" s="146"/>
    </row>
    <row r="2" spans="1:5" ht="36.75" customHeight="1">
      <c r="A2" s="50" t="s">
        <v>5</v>
      </c>
      <c r="B2" s="140" t="s">
        <v>7</v>
      </c>
      <c r="C2" s="143"/>
      <c r="D2" s="140" t="s">
        <v>8</v>
      </c>
      <c r="E2" s="141"/>
    </row>
    <row r="3" spans="1:5" ht="20.25" customHeight="1">
      <c r="A3" s="125" t="s">
        <v>9</v>
      </c>
      <c r="B3" s="253" t="s">
        <v>83</v>
      </c>
      <c r="C3" s="254"/>
      <c r="D3" s="255" t="s">
        <v>38</v>
      </c>
      <c r="E3" s="256"/>
    </row>
    <row r="4" spans="1:5" ht="20.25" customHeight="1">
      <c r="A4" s="142"/>
      <c r="B4" s="257" t="s">
        <v>84</v>
      </c>
      <c r="C4" s="258"/>
      <c r="D4" s="259" t="s">
        <v>39</v>
      </c>
      <c r="E4" s="260"/>
    </row>
    <row r="5" spans="1:5" ht="20.25" customHeight="1">
      <c r="A5" s="125" t="s">
        <v>10</v>
      </c>
      <c r="B5" s="253" t="s">
        <v>83</v>
      </c>
      <c r="C5" s="254"/>
      <c r="D5" s="255" t="s">
        <v>38</v>
      </c>
      <c r="E5" s="256"/>
    </row>
    <row r="6" spans="1:5" ht="20.25" customHeight="1">
      <c r="A6" s="142"/>
      <c r="B6" s="257" t="s">
        <v>84</v>
      </c>
      <c r="C6" s="258"/>
      <c r="D6" s="259" t="s">
        <v>39</v>
      </c>
      <c r="E6" s="260"/>
    </row>
    <row r="7" spans="1:5" ht="20.25" customHeight="1">
      <c r="A7" s="125" t="s">
        <v>11</v>
      </c>
      <c r="B7" s="253" t="s">
        <v>83</v>
      </c>
      <c r="C7" s="254"/>
      <c r="D7" s="254" t="s">
        <v>38</v>
      </c>
      <c r="E7" s="261"/>
    </row>
    <row r="8" spans="1:5" ht="20.25" customHeight="1">
      <c r="A8" s="142"/>
      <c r="B8" s="257" t="s">
        <v>84</v>
      </c>
      <c r="C8" s="258"/>
      <c r="D8" s="258" t="s">
        <v>39</v>
      </c>
      <c r="E8" s="262"/>
    </row>
    <row r="9" spans="1:5" ht="20.25" customHeight="1">
      <c r="A9" s="125" t="s">
        <v>12</v>
      </c>
      <c r="B9" s="253" t="s">
        <v>83</v>
      </c>
      <c r="C9" s="254"/>
      <c r="D9" s="255" t="s">
        <v>38</v>
      </c>
      <c r="E9" s="256"/>
    </row>
    <row r="10" spans="1:5" ht="20.25" customHeight="1">
      <c r="A10" s="142"/>
      <c r="B10" s="257" t="s">
        <v>84</v>
      </c>
      <c r="C10" s="258"/>
      <c r="D10" s="259" t="s">
        <v>39</v>
      </c>
      <c r="E10" s="260"/>
    </row>
    <row r="11" spans="1:5" ht="20.25" customHeight="1">
      <c r="A11" s="125" t="s">
        <v>13</v>
      </c>
      <c r="B11" s="253" t="s">
        <v>83</v>
      </c>
      <c r="C11" s="254"/>
      <c r="D11" s="255" t="s">
        <v>38</v>
      </c>
      <c r="E11" s="256"/>
    </row>
    <row r="12" spans="1:5" ht="20.25" customHeight="1">
      <c r="A12" s="142"/>
      <c r="B12" s="257" t="s">
        <v>84</v>
      </c>
      <c r="C12" s="258"/>
      <c r="D12" s="259" t="s">
        <v>39</v>
      </c>
      <c r="E12" s="260"/>
    </row>
    <row r="13" spans="1:5" ht="19.5" customHeight="1" thickBot="1">
      <c r="A13" s="137" t="s">
        <v>35</v>
      </c>
      <c r="B13" s="138"/>
      <c r="C13" s="139"/>
      <c r="D13" s="263" t="s">
        <v>36</v>
      </c>
      <c r="E13" s="264"/>
    </row>
    <row r="14" spans="1:5" ht="20.25" customHeight="1">
      <c r="A14" s="135" t="s">
        <v>34</v>
      </c>
      <c r="B14" s="265" t="s">
        <v>83</v>
      </c>
      <c r="C14" s="266"/>
      <c r="D14" s="267" t="s">
        <v>38</v>
      </c>
      <c r="E14" s="268"/>
    </row>
    <row r="15" spans="1:7" ht="20.25" customHeight="1" thickBot="1">
      <c r="A15" s="136"/>
      <c r="B15" s="269" t="s">
        <v>84</v>
      </c>
      <c r="C15" s="270"/>
      <c r="D15" s="271" t="s">
        <v>39</v>
      </c>
      <c r="E15" s="272"/>
      <c r="G15" s="2" t="s">
        <v>0</v>
      </c>
    </row>
    <row r="16" spans="1:5" ht="24.75" customHeight="1">
      <c r="A16" s="152" t="s">
        <v>14</v>
      </c>
      <c r="B16" s="20" t="s">
        <v>15</v>
      </c>
      <c r="C16" s="273"/>
      <c r="D16" s="273"/>
      <c r="E16" s="274"/>
    </row>
    <row r="17" spans="1:5" ht="24" customHeight="1">
      <c r="A17" s="125"/>
      <c r="B17" s="16" t="s">
        <v>16</v>
      </c>
      <c r="C17" s="241"/>
      <c r="D17" s="241"/>
      <c r="E17" s="242"/>
    </row>
    <row r="18" spans="1:5" ht="23.25" customHeight="1">
      <c r="A18" s="125"/>
      <c r="B18" s="16" t="s">
        <v>17</v>
      </c>
      <c r="C18" s="241"/>
      <c r="D18" s="241"/>
      <c r="E18" s="242"/>
    </row>
    <row r="19" spans="1:5" ht="23.25" customHeight="1" thickBot="1">
      <c r="A19" s="127"/>
      <c r="B19" s="21" t="s">
        <v>18</v>
      </c>
      <c r="C19" s="251"/>
      <c r="D19" s="251"/>
      <c r="E19" s="252"/>
    </row>
    <row r="20" spans="1:5" ht="16.5" customHeight="1">
      <c r="A20" s="132" t="s">
        <v>42</v>
      </c>
      <c r="B20" s="106"/>
      <c r="C20" s="106"/>
      <c r="D20" s="106"/>
      <c r="E20" s="144"/>
    </row>
    <row r="21" spans="1:5" ht="24.75" customHeight="1">
      <c r="A21" s="125" t="s">
        <v>19</v>
      </c>
      <c r="B21" s="117"/>
      <c r="C21" s="49" t="s">
        <v>20</v>
      </c>
      <c r="D21" s="126" t="s">
        <v>21</v>
      </c>
      <c r="E21" s="118"/>
    </row>
    <row r="22" spans="1:5" ht="20.25" customHeight="1">
      <c r="A22" s="275"/>
      <c r="B22" s="276"/>
      <c r="C22" s="277"/>
      <c r="D22" s="278" t="s">
        <v>40</v>
      </c>
      <c r="E22" s="279"/>
    </row>
    <row r="23" spans="1:5" ht="20.25" customHeight="1">
      <c r="A23" s="280"/>
      <c r="B23" s="281"/>
      <c r="C23" s="282"/>
      <c r="D23" s="283" t="s">
        <v>41</v>
      </c>
      <c r="E23" s="284"/>
    </row>
    <row r="24" spans="1:5" ht="20.25" customHeight="1">
      <c r="A24" s="275"/>
      <c r="B24" s="285"/>
      <c r="C24" s="277"/>
      <c r="D24" s="286" t="s">
        <v>40</v>
      </c>
      <c r="E24" s="287"/>
    </row>
    <row r="25" spans="1:10" ht="20.25" customHeight="1">
      <c r="A25" s="288"/>
      <c r="B25" s="289"/>
      <c r="C25" s="282"/>
      <c r="D25" s="290" t="s">
        <v>41</v>
      </c>
      <c r="E25" s="291"/>
      <c r="J25" s="2" t="s">
        <v>1</v>
      </c>
    </row>
    <row r="26" spans="1:5" ht="23.25" customHeight="1">
      <c r="A26" s="153" t="s">
        <v>22</v>
      </c>
      <c r="B26" s="15" t="s">
        <v>23</v>
      </c>
      <c r="C26" s="241"/>
      <c r="D26" s="241"/>
      <c r="E26" s="242"/>
    </row>
    <row r="27" spans="1:5" ht="23.25" customHeight="1">
      <c r="A27" s="154"/>
      <c r="B27" s="16" t="s">
        <v>24</v>
      </c>
      <c r="C27" s="241"/>
      <c r="D27" s="241"/>
      <c r="E27" s="182"/>
    </row>
    <row r="28" spans="1:5" ht="23.25" customHeight="1">
      <c r="A28" s="154"/>
      <c r="B28" s="16" t="s">
        <v>17</v>
      </c>
      <c r="C28" s="292"/>
      <c r="D28" s="292"/>
      <c r="E28" s="293"/>
    </row>
    <row r="29" spans="1:10" ht="23.25" customHeight="1">
      <c r="A29" s="152"/>
      <c r="B29" s="17" t="s">
        <v>18</v>
      </c>
      <c r="C29" s="241"/>
      <c r="D29" s="241"/>
      <c r="E29" s="242"/>
      <c r="H29" s="131"/>
      <c r="I29" s="102"/>
      <c r="J29" s="102"/>
    </row>
    <row r="30" spans="1:5" ht="24" customHeight="1">
      <c r="A30" s="125" t="s">
        <v>25</v>
      </c>
      <c r="B30" s="126"/>
      <c r="C30" s="294"/>
      <c r="D30" s="295"/>
      <c r="E30" s="296"/>
    </row>
    <row r="31" spans="1:5" ht="24" customHeight="1" thickBot="1">
      <c r="A31" s="127"/>
      <c r="B31" s="128"/>
      <c r="C31" s="297" t="s">
        <v>26</v>
      </c>
      <c r="D31" s="298"/>
      <c r="E31" s="299"/>
    </row>
    <row r="32" spans="1:5" ht="19.5" customHeight="1">
      <c r="A32" s="132" t="s">
        <v>81</v>
      </c>
      <c r="B32" s="133"/>
      <c r="C32" s="133"/>
      <c r="D32" s="133"/>
      <c r="E32" s="134"/>
    </row>
    <row r="33" spans="1:5" ht="19.5" customHeight="1">
      <c r="A33" s="129" t="s">
        <v>82</v>
      </c>
      <c r="B33" s="130"/>
      <c r="C33" s="300"/>
      <c r="D33" s="301"/>
      <c r="E33" s="302"/>
    </row>
    <row r="34" spans="1:5" ht="24" customHeight="1">
      <c r="A34" s="69" t="s">
        <v>27</v>
      </c>
      <c r="B34" s="71"/>
      <c r="C34" s="303" t="s">
        <v>40</v>
      </c>
      <c r="D34" s="304"/>
      <c r="E34" s="305"/>
    </row>
    <row r="35" spans="1:5" ht="20.25" customHeight="1">
      <c r="A35" s="75"/>
      <c r="B35" s="77"/>
      <c r="C35" s="198" t="s">
        <v>41</v>
      </c>
      <c r="D35" s="199"/>
      <c r="E35" s="200"/>
    </row>
    <row r="36" spans="1:5" ht="20.25" customHeight="1">
      <c r="A36" s="66" t="s">
        <v>46</v>
      </c>
      <c r="B36" s="82"/>
      <c r="C36" s="183"/>
      <c r="D36" s="184"/>
      <c r="E36" s="186"/>
    </row>
    <row r="37" spans="1:5" ht="20.25" customHeight="1">
      <c r="A37" s="150" t="s">
        <v>47</v>
      </c>
      <c r="B37" s="151"/>
      <c r="C37" s="306"/>
      <c r="D37" s="307"/>
      <c r="E37" s="308"/>
    </row>
    <row r="38" spans="1:5" ht="68.25" customHeight="1" thickBot="1">
      <c r="A38" s="147" t="s">
        <v>43</v>
      </c>
      <c r="B38" s="148"/>
      <c r="C38" s="148"/>
      <c r="D38" s="148"/>
      <c r="E38" s="149"/>
    </row>
    <row r="39" ht="14.25" customHeight="1"/>
    <row r="41" ht="14.25">
      <c r="A41" s="8"/>
    </row>
  </sheetData>
  <sheetProtection password="CF7A" sheet="1"/>
  <mergeCells count="71">
    <mergeCell ref="C37:E37"/>
    <mergeCell ref="C30:E30"/>
    <mergeCell ref="D23:E23"/>
    <mergeCell ref="A22:B23"/>
    <mergeCell ref="C28:E28"/>
    <mergeCell ref="C27:E27"/>
    <mergeCell ref="C31:E31"/>
    <mergeCell ref="C29:E29"/>
    <mergeCell ref="A26:A29"/>
    <mergeCell ref="A36:B36"/>
    <mergeCell ref="D1:E1"/>
    <mergeCell ref="A38:E38"/>
    <mergeCell ref="C19:E19"/>
    <mergeCell ref="C18:E18"/>
    <mergeCell ref="D21:E21"/>
    <mergeCell ref="C26:E26"/>
    <mergeCell ref="D25:E25"/>
    <mergeCell ref="A37:B37"/>
    <mergeCell ref="D13:E13"/>
    <mergeCell ref="A16:A19"/>
    <mergeCell ref="A21:B21"/>
    <mergeCell ref="A20:E20"/>
    <mergeCell ref="C16:E16"/>
    <mergeCell ref="C17:E17"/>
    <mergeCell ref="A3:A4"/>
    <mergeCell ref="A7:A8"/>
    <mergeCell ref="B3:C3"/>
    <mergeCell ref="B4:C4"/>
    <mergeCell ref="B6:C6"/>
    <mergeCell ref="B12:C12"/>
    <mergeCell ref="B2:C2"/>
    <mergeCell ref="B5:C5"/>
    <mergeCell ref="B8:C8"/>
    <mergeCell ref="B7:C7"/>
    <mergeCell ref="A5:A6"/>
    <mergeCell ref="B10:C10"/>
    <mergeCell ref="A11:A12"/>
    <mergeCell ref="B15:C15"/>
    <mergeCell ref="B14:C14"/>
    <mergeCell ref="B11:C11"/>
    <mergeCell ref="A9:A10"/>
    <mergeCell ref="B9:C9"/>
    <mergeCell ref="D2:E2"/>
    <mergeCell ref="D5:E5"/>
    <mergeCell ref="D6:E6"/>
    <mergeCell ref="D7:E7"/>
    <mergeCell ref="D22:E22"/>
    <mergeCell ref="D24:E24"/>
    <mergeCell ref="D8:E8"/>
    <mergeCell ref="D15:E15"/>
    <mergeCell ref="D3:E3"/>
    <mergeCell ref="D4:E4"/>
    <mergeCell ref="D14:E14"/>
    <mergeCell ref="D9:E9"/>
    <mergeCell ref="D10:E10"/>
    <mergeCell ref="D11:E11"/>
    <mergeCell ref="D12:E12"/>
    <mergeCell ref="A24:B25"/>
    <mergeCell ref="C22:C23"/>
    <mergeCell ref="C24:C25"/>
    <mergeCell ref="A14:A15"/>
    <mergeCell ref="A13:C13"/>
    <mergeCell ref="C36:E36"/>
    <mergeCell ref="A30:B31"/>
    <mergeCell ref="A33:B33"/>
    <mergeCell ref="H29:J29"/>
    <mergeCell ref="D33:E33"/>
    <mergeCell ref="A34:B35"/>
    <mergeCell ref="C34:E34"/>
    <mergeCell ref="C35:E35"/>
    <mergeCell ref="A32:E32"/>
  </mergeCells>
  <printOptions horizontalCentered="1" verticalCentered="1"/>
  <pageMargins left="0.4724409448818898" right="0.4330708661417323" top="0.5905511811023623" bottom="0.5905511811023623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90" zoomScaleNormal="90" zoomScaleSheetLayoutView="90" workbookViewId="0" topLeftCell="A1">
      <selection activeCell="J20" sqref="J20"/>
    </sheetView>
  </sheetViews>
  <sheetFormatPr defaultColWidth="9.00390625" defaultRowHeight="13.5"/>
  <cols>
    <col min="3" max="4" width="7.25390625" style="0" customWidth="1"/>
    <col min="5" max="5" width="0.37109375" style="0" customWidth="1"/>
    <col min="6" max="6" width="7.25390625" style="0" customWidth="1"/>
    <col min="7" max="7" width="2.625" style="0" customWidth="1"/>
    <col min="8" max="8" width="4.75390625" style="0" customWidth="1"/>
    <col min="9" max="9" width="14.25390625" style="0" customWidth="1"/>
    <col min="10" max="10" width="13.875" style="0" customWidth="1"/>
    <col min="11" max="11" width="15.375" style="0" customWidth="1"/>
  </cols>
  <sheetData>
    <row r="1" spans="2:11" ht="17.25">
      <c r="B1" s="6"/>
      <c r="C1" s="6"/>
      <c r="D1" s="6"/>
      <c r="E1" s="6"/>
      <c r="F1" s="6"/>
      <c r="G1" s="6"/>
      <c r="H1" s="6"/>
      <c r="I1" s="6"/>
      <c r="J1" s="6"/>
      <c r="K1" s="7" t="s">
        <v>33</v>
      </c>
    </row>
    <row r="2" spans="1:11" ht="64.5" customHeight="1" thickBot="1">
      <c r="A2" s="175" t="s">
        <v>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41.25" customHeight="1" thickBot="1">
      <c r="A3" s="19"/>
      <c r="B3" s="164" t="s">
        <v>28</v>
      </c>
      <c r="C3" s="165"/>
      <c r="D3" s="166"/>
      <c r="E3" s="167"/>
      <c r="F3" s="170" t="s">
        <v>87</v>
      </c>
      <c r="G3" s="166"/>
      <c r="H3" s="166"/>
      <c r="I3" s="22" t="s">
        <v>88</v>
      </c>
      <c r="J3" s="22" t="s">
        <v>89</v>
      </c>
      <c r="K3" s="18" t="s">
        <v>29</v>
      </c>
    </row>
    <row r="4" spans="1:11" ht="34.5" customHeight="1" thickTop="1">
      <c r="A4" s="171" t="s">
        <v>49</v>
      </c>
      <c r="B4" s="161" t="s">
        <v>30</v>
      </c>
      <c r="C4" s="168"/>
      <c r="D4" s="168"/>
      <c r="E4" s="169"/>
      <c r="F4" s="309"/>
      <c r="G4" s="310"/>
      <c r="H4" s="310"/>
      <c r="I4" s="311"/>
      <c r="J4" s="311"/>
      <c r="K4" s="312"/>
    </row>
    <row r="5" spans="1:11" ht="34.5" customHeight="1">
      <c r="A5" s="172"/>
      <c r="B5" s="155" t="s">
        <v>31</v>
      </c>
      <c r="C5" s="156"/>
      <c r="D5" s="156"/>
      <c r="E5" s="157"/>
      <c r="F5" s="313"/>
      <c r="G5" s="193"/>
      <c r="H5" s="193"/>
      <c r="I5" s="314"/>
      <c r="J5" s="314"/>
      <c r="K5" s="315"/>
    </row>
    <row r="6" spans="1:11" ht="34.5" customHeight="1">
      <c r="A6" s="172"/>
      <c r="B6" s="155" t="s">
        <v>44</v>
      </c>
      <c r="C6" s="156"/>
      <c r="D6" s="156"/>
      <c r="E6" s="157"/>
      <c r="F6" s="313"/>
      <c r="G6" s="193"/>
      <c r="H6" s="193"/>
      <c r="I6" s="314"/>
      <c r="J6" s="314"/>
      <c r="K6" s="315"/>
    </row>
    <row r="7" spans="1:11" ht="34.5" customHeight="1" thickBot="1">
      <c r="A7" s="173"/>
      <c r="B7" s="158" t="s">
        <v>32</v>
      </c>
      <c r="C7" s="159"/>
      <c r="D7" s="159"/>
      <c r="E7" s="160"/>
      <c r="F7" s="316"/>
      <c r="G7" s="317"/>
      <c r="H7" s="317"/>
      <c r="I7" s="318"/>
      <c r="J7" s="318"/>
      <c r="K7" s="319"/>
    </row>
    <row r="8" spans="1:11" ht="34.5" customHeight="1">
      <c r="A8" s="174" t="s">
        <v>50</v>
      </c>
      <c r="B8" s="177" t="s">
        <v>30</v>
      </c>
      <c r="C8" s="178"/>
      <c r="D8" s="178"/>
      <c r="E8" s="179"/>
      <c r="F8" s="320"/>
      <c r="G8" s="321"/>
      <c r="H8" s="321"/>
      <c r="I8" s="322"/>
      <c r="J8" s="322"/>
      <c r="K8" s="323"/>
    </row>
    <row r="9" spans="1:11" ht="34.5" customHeight="1">
      <c r="A9" s="172"/>
      <c r="B9" s="155" t="s">
        <v>31</v>
      </c>
      <c r="C9" s="156"/>
      <c r="D9" s="156"/>
      <c r="E9" s="157"/>
      <c r="F9" s="185"/>
      <c r="G9" s="181"/>
      <c r="H9" s="181"/>
      <c r="I9" s="314"/>
      <c r="J9" s="314"/>
      <c r="K9" s="315"/>
    </row>
    <row r="10" spans="1:11" ht="34.5" customHeight="1">
      <c r="A10" s="172"/>
      <c r="B10" s="155" t="s">
        <v>44</v>
      </c>
      <c r="C10" s="156"/>
      <c r="D10" s="156"/>
      <c r="E10" s="157"/>
      <c r="F10" s="185"/>
      <c r="G10" s="181"/>
      <c r="H10" s="181"/>
      <c r="I10" s="314"/>
      <c r="J10" s="314"/>
      <c r="K10" s="315"/>
    </row>
    <row r="11" spans="1:11" ht="34.5" customHeight="1" thickBot="1">
      <c r="A11" s="173"/>
      <c r="B11" s="158" t="s">
        <v>32</v>
      </c>
      <c r="C11" s="159"/>
      <c r="D11" s="159"/>
      <c r="E11" s="160"/>
      <c r="F11" s="324"/>
      <c r="G11" s="325"/>
      <c r="H11" s="325"/>
      <c r="I11" s="318"/>
      <c r="J11" s="318"/>
      <c r="K11" s="319"/>
    </row>
    <row r="12" spans="1:11" ht="34.5" customHeight="1">
      <c r="A12" s="171" t="s">
        <v>99</v>
      </c>
      <c r="B12" s="161" t="s">
        <v>30</v>
      </c>
      <c r="C12" s="162"/>
      <c r="D12" s="162"/>
      <c r="E12" s="163"/>
      <c r="F12" s="326"/>
      <c r="G12" s="327"/>
      <c r="H12" s="327"/>
      <c r="I12" s="311"/>
      <c r="J12" s="311"/>
      <c r="K12" s="312"/>
    </row>
    <row r="13" spans="1:11" ht="34.5" customHeight="1">
      <c r="A13" s="172"/>
      <c r="B13" s="155" t="s">
        <v>31</v>
      </c>
      <c r="C13" s="156"/>
      <c r="D13" s="156"/>
      <c r="E13" s="157"/>
      <c r="F13" s="185"/>
      <c r="G13" s="181"/>
      <c r="H13" s="181"/>
      <c r="I13" s="314"/>
      <c r="J13" s="314"/>
      <c r="K13" s="315"/>
    </row>
    <row r="14" spans="1:11" ht="34.5" customHeight="1">
      <c r="A14" s="172"/>
      <c r="B14" s="155" t="s">
        <v>44</v>
      </c>
      <c r="C14" s="156"/>
      <c r="D14" s="156"/>
      <c r="E14" s="157"/>
      <c r="F14" s="185"/>
      <c r="G14" s="181"/>
      <c r="H14" s="181"/>
      <c r="I14" s="314"/>
      <c r="J14" s="314"/>
      <c r="K14" s="315"/>
    </row>
    <row r="15" spans="1:11" ht="34.5" customHeight="1" thickBot="1">
      <c r="A15" s="173"/>
      <c r="B15" s="158" t="s">
        <v>32</v>
      </c>
      <c r="C15" s="159"/>
      <c r="D15" s="159"/>
      <c r="E15" s="160"/>
      <c r="F15" s="316"/>
      <c r="G15" s="317"/>
      <c r="H15" s="317"/>
      <c r="I15" s="318"/>
      <c r="J15" s="318"/>
      <c r="K15" s="319"/>
    </row>
    <row r="16" spans="1:11" ht="13.5">
      <c r="A16" t="s">
        <v>48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3.5">
      <c r="A17" t="s">
        <v>80</v>
      </c>
    </row>
    <row r="20" ht="13.5">
      <c r="C20" s="3"/>
    </row>
    <row r="22" ht="13.5">
      <c r="K22" s="4"/>
    </row>
    <row r="24" ht="13.5">
      <c r="F24" s="2"/>
    </row>
  </sheetData>
  <sheetProtection password="CF7A" sheet="1"/>
  <mergeCells count="30">
    <mergeCell ref="A4:A7"/>
    <mergeCell ref="A8:A11"/>
    <mergeCell ref="A12:A15"/>
    <mergeCell ref="A2:K2"/>
    <mergeCell ref="B15:E15"/>
    <mergeCell ref="F7:H7"/>
    <mergeCell ref="F15:H15"/>
    <mergeCell ref="B8:E8"/>
    <mergeCell ref="F8:H8"/>
    <mergeCell ref="F9:H9"/>
    <mergeCell ref="F5:H5"/>
    <mergeCell ref="B9:E9"/>
    <mergeCell ref="F10:H10"/>
    <mergeCell ref="F11:H11"/>
    <mergeCell ref="B14:E14"/>
    <mergeCell ref="F12:H12"/>
    <mergeCell ref="F13:H13"/>
    <mergeCell ref="F14:H14"/>
    <mergeCell ref="B11:E11"/>
    <mergeCell ref="B10:E10"/>
    <mergeCell ref="F6:H6"/>
    <mergeCell ref="B6:E6"/>
    <mergeCell ref="B7:E7"/>
    <mergeCell ref="B13:E13"/>
    <mergeCell ref="B12:E12"/>
    <mergeCell ref="B3:E3"/>
    <mergeCell ref="B4:E4"/>
    <mergeCell ref="B5:E5"/>
    <mergeCell ref="F3:H3"/>
    <mergeCell ref="F4:H4"/>
  </mergeCells>
  <printOptions horizontalCentered="1"/>
  <pageMargins left="0.4724409448818898" right="0.4330708661417323" top="0.5905511811023623" bottom="0.5905511811023623" header="0.5118110236220472" footer="0.5118110236220472"/>
  <pageSetup fitToHeight="1" fitToWidth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"/>
  <sheetViews>
    <sheetView zoomScalePageLayoutView="0" workbookViewId="0" topLeftCell="P1">
      <selection activeCell="B4" sqref="B4:S4"/>
    </sheetView>
  </sheetViews>
  <sheetFormatPr defaultColWidth="9.00390625" defaultRowHeight="13.5"/>
  <cols>
    <col min="7" max="7" width="15.875" style="0" customWidth="1"/>
    <col min="11" max="11" width="15.50390625" style="0" customWidth="1"/>
    <col min="12" max="12" width="19.75390625" style="0" customWidth="1"/>
    <col min="17" max="17" width="31.75390625" style="0" customWidth="1"/>
    <col min="26" max="26" width="18.375" style="0" customWidth="1"/>
    <col min="29" max="29" width="16.00390625" style="0" customWidth="1"/>
    <col min="30" max="30" width="16.25390625" style="0" customWidth="1"/>
    <col min="31" max="31" width="11.75390625" style="0" customWidth="1"/>
    <col min="33" max="33" width="19.75390625" style="0" customWidth="1"/>
    <col min="35" max="35" width="22.125" style="0" customWidth="1"/>
    <col min="36" max="36" width="17.375" style="0" customWidth="1"/>
  </cols>
  <sheetData>
    <row r="1" spans="1:40" s="29" customFormat="1" ht="27">
      <c r="A1" s="28" t="s">
        <v>103</v>
      </c>
      <c r="B1" s="29" t="s">
        <v>104</v>
      </c>
      <c r="C1" s="29" t="s">
        <v>105</v>
      </c>
      <c r="D1" s="29" t="s">
        <v>106</v>
      </c>
      <c r="E1" s="29" t="s">
        <v>107</v>
      </c>
      <c r="F1" s="29" t="s">
        <v>108</v>
      </c>
      <c r="G1" s="30" t="s">
        <v>109</v>
      </c>
      <c r="H1" s="29" t="s">
        <v>110</v>
      </c>
      <c r="I1" s="29" t="s">
        <v>111</v>
      </c>
      <c r="J1" s="29" t="s">
        <v>112</v>
      </c>
      <c r="K1" s="29" t="s">
        <v>113</v>
      </c>
      <c r="L1" s="29" t="s">
        <v>114</v>
      </c>
      <c r="M1" s="29" t="s">
        <v>115</v>
      </c>
      <c r="N1" s="29" t="s">
        <v>116</v>
      </c>
      <c r="O1" s="31" t="s">
        <v>117</v>
      </c>
      <c r="P1" s="29" t="s">
        <v>118</v>
      </c>
      <c r="Q1" s="29" t="s">
        <v>119</v>
      </c>
      <c r="R1" s="29" t="s">
        <v>120</v>
      </c>
      <c r="S1" s="32" t="s">
        <v>121</v>
      </c>
      <c r="T1" s="29" t="s">
        <v>122</v>
      </c>
      <c r="U1" s="29" t="s">
        <v>123</v>
      </c>
      <c r="V1" s="29" t="s">
        <v>124</v>
      </c>
      <c r="W1" s="29" t="s">
        <v>125</v>
      </c>
      <c r="X1" s="29" t="s">
        <v>126</v>
      </c>
      <c r="Y1" s="29" t="s">
        <v>127</v>
      </c>
      <c r="Z1" s="29" t="s">
        <v>128</v>
      </c>
      <c r="AA1" s="180" t="s">
        <v>129</v>
      </c>
      <c r="AB1" s="180"/>
      <c r="AC1" s="33" t="s">
        <v>130</v>
      </c>
      <c r="AD1" s="29" t="s">
        <v>131</v>
      </c>
      <c r="AE1" s="29" t="s">
        <v>132</v>
      </c>
      <c r="AF1" s="29" t="s">
        <v>133</v>
      </c>
      <c r="AG1" s="29" t="s">
        <v>134</v>
      </c>
      <c r="AH1" s="29" t="s">
        <v>135</v>
      </c>
      <c r="AI1" s="29" t="s">
        <v>136</v>
      </c>
      <c r="AJ1" s="29" t="s">
        <v>137</v>
      </c>
      <c r="AK1" s="29" t="s">
        <v>138</v>
      </c>
      <c r="AL1" s="29" t="s">
        <v>139</v>
      </c>
      <c r="AM1" s="29" t="s">
        <v>140</v>
      </c>
      <c r="AN1" s="29" t="s">
        <v>141</v>
      </c>
    </row>
    <row r="2" spans="1:33" s="44" customFormat="1" ht="73.5" customHeight="1">
      <c r="A2" s="34"/>
      <c r="B2" s="35" t="s">
        <v>142</v>
      </c>
      <c r="C2" s="36" t="s">
        <v>143</v>
      </c>
      <c r="D2" s="37" t="s">
        <v>144</v>
      </c>
      <c r="E2" s="37" t="s">
        <v>146</v>
      </c>
      <c r="F2" s="37" t="s">
        <v>147</v>
      </c>
      <c r="G2" s="38">
        <v>35348</v>
      </c>
      <c r="H2" s="37" t="s">
        <v>148</v>
      </c>
      <c r="I2" s="37" t="s">
        <v>149</v>
      </c>
      <c r="J2" s="37" t="s">
        <v>150</v>
      </c>
      <c r="K2" s="38">
        <v>43374</v>
      </c>
      <c r="L2" s="38">
        <v>43738</v>
      </c>
      <c r="M2" s="34" t="s">
        <v>151</v>
      </c>
      <c r="N2" s="37" t="s">
        <v>152</v>
      </c>
      <c r="O2" s="34" t="s">
        <v>153</v>
      </c>
      <c r="P2" s="39" t="s">
        <v>154</v>
      </c>
      <c r="Q2" s="39"/>
      <c r="R2" s="39" t="s">
        <v>155</v>
      </c>
      <c r="S2" s="40" t="s">
        <v>156</v>
      </c>
      <c r="T2" s="39">
        <f>DATEDIF(G2,K2,"Y")</f>
        <v>21</v>
      </c>
      <c r="U2" s="39">
        <v>12</v>
      </c>
      <c r="V2" s="41"/>
      <c r="W2" s="41"/>
      <c r="X2" s="39" t="s">
        <v>157</v>
      </c>
      <c r="Y2" s="39"/>
      <c r="Z2" s="39" t="s">
        <v>158</v>
      </c>
      <c r="AA2" s="42"/>
      <c r="AB2" s="42"/>
      <c r="AC2" s="43"/>
      <c r="AG2" s="45"/>
    </row>
    <row r="3" spans="1:42" s="48" customFormat="1" ht="13.5" customHeight="1">
      <c r="A3" s="46"/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8</v>
      </c>
      <c r="I3" s="47">
        <v>9</v>
      </c>
      <c r="J3" s="47">
        <v>10</v>
      </c>
      <c r="K3" s="47">
        <v>11</v>
      </c>
      <c r="L3" s="47">
        <v>12</v>
      </c>
      <c r="M3" s="47">
        <v>13</v>
      </c>
      <c r="N3" s="47">
        <v>14</v>
      </c>
      <c r="O3" s="47">
        <v>15</v>
      </c>
      <c r="P3" s="47">
        <v>16</v>
      </c>
      <c r="Q3" s="47">
        <v>17</v>
      </c>
      <c r="R3" s="47">
        <v>18</v>
      </c>
      <c r="S3" s="47">
        <v>19</v>
      </c>
      <c r="T3" s="47">
        <v>20</v>
      </c>
      <c r="U3" s="47">
        <v>21</v>
      </c>
      <c r="V3" s="47">
        <v>22</v>
      </c>
      <c r="W3" s="47">
        <v>23</v>
      </c>
      <c r="X3" s="47">
        <v>24</v>
      </c>
      <c r="Y3" s="47">
        <v>25</v>
      </c>
      <c r="Z3" s="47">
        <v>26</v>
      </c>
      <c r="AA3" s="47">
        <v>27</v>
      </c>
      <c r="AB3" s="47">
        <v>28</v>
      </c>
      <c r="AC3" s="47">
        <v>29</v>
      </c>
      <c r="AD3" s="47">
        <v>30</v>
      </c>
      <c r="AE3" s="47">
        <v>31</v>
      </c>
      <c r="AF3" s="47">
        <v>32</v>
      </c>
      <c r="AG3" s="47">
        <v>33</v>
      </c>
      <c r="AH3" s="47">
        <v>34</v>
      </c>
      <c r="AI3" s="47">
        <v>35</v>
      </c>
      <c r="AJ3" s="47">
        <v>36</v>
      </c>
      <c r="AK3" s="47">
        <v>37</v>
      </c>
      <c r="AL3" s="47">
        <v>38</v>
      </c>
      <c r="AM3" s="47">
        <v>39</v>
      </c>
      <c r="AN3" s="47">
        <v>40</v>
      </c>
      <c r="AO3" s="47">
        <v>41</v>
      </c>
      <c r="AP3" s="47">
        <v>42</v>
      </c>
    </row>
    <row r="4" spans="2:19" ht="59.25" customHeight="1">
      <c r="B4" t="str">
        <f>'Form 1-1'!V13</f>
        <v>　　</v>
      </c>
      <c r="C4">
        <f>'Form 1-1'!H21</f>
        <v>0</v>
      </c>
      <c r="E4" t="s">
        <v>145</v>
      </c>
      <c r="G4" t="str">
        <f>'Form 1-1'!V15</f>
        <v>//</v>
      </c>
      <c r="H4">
        <f>'Form 1-1'!F16</f>
        <v>0</v>
      </c>
      <c r="K4" t="str">
        <f>'Form 1-1'!V29</f>
        <v>//1</v>
      </c>
      <c r="L4" t="str">
        <f>'Form 1-1'!W29</f>
        <v>//3●</v>
      </c>
      <c r="M4" t="str">
        <f>'Form 1-1'!V12</f>
        <v>　　</v>
      </c>
      <c r="N4" t="str">
        <f>'Form 1-1'!V14</f>
        <v>　　</v>
      </c>
      <c r="O4">
        <f>'Form 1-1'!F28</f>
        <v>0</v>
      </c>
      <c r="P4">
        <f>'Form 1-1'!I32</f>
        <v>0</v>
      </c>
      <c r="Q4">
        <f>'Form 1-1'!I34</f>
        <v>0</v>
      </c>
      <c r="R4">
        <f>'Form 1-1'!S34</f>
        <v>0</v>
      </c>
      <c r="S4" t="str">
        <f>'Form 1-1'!V35</f>
        <v>年月</v>
      </c>
    </row>
    <row r="5" spans="4:21" ht="40.5">
      <c r="D5" t="s">
        <v>160</v>
      </c>
      <c r="F5" t="s">
        <v>160</v>
      </c>
      <c r="I5" t="s">
        <v>161</v>
      </c>
      <c r="J5" t="s">
        <v>160</v>
      </c>
      <c r="L5" t="s">
        <v>162</v>
      </c>
      <c r="S5" s="51" t="s">
        <v>159</v>
      </c>
      <c r="U5" t="s">
        <v>160</v>
      </c>
    </row>
  </sheetData>
  <sheetProtection/>
  <mergeCells count="1">
    <mergeCell ref="AA1:AB1"/>
  </mergeCells>
  <hyperlinks>
    <hyperlink ref="C2" r:id="rId1" display="13950420913@163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USU</dc:creator>
  <cp:keywords/>
  <dc:description/>
  <cp:lastModifiedBy>kokusai</cp:lastModifiedBy>
  <cp:lastPrinted>2020-07-29T05:39:16Z</cp:lastPrinted>
  <dcterms:created xsi:type="dcterms:W3CDTF">2007-06-02T01:55:22Z</dcterms:created>
  <dcterms:modified xsi:type="dcterms:W3CDTF">2022-07-29T06:28:26Z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