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codeName="ThisWorkbook" defaultThemeVersion="166925"/>
  <mc:AlternateContent xmlns:mc="http://schemas.openxmlformats.org/markup-compatibility/2006">
    <mc:Choice Requires="x15">
      <x15ac:absPath xmlns:x15ac="http://schemas.microsoft.com/office/spreadsheetml/2010/11/ac" url="M:\★交換留学（受入）\交換留学\受入れ\★留学生出願要項\令和6年度版\10月募集\"/>
    </mc:Choice>
  </mc:AlternateContent>
  <xr:revisionPtr revIDLastSave="0" documentId="13_ncr:1_{BB109DE3-3AE8-4A12-8D94-FA85704980C5}" xr6:coauthVersionLast="36" xr6:coauthVersionMax="47" xr10:uidLastSave="{00000000-0000-0000-0000-000000000000}"/>
  <workbookProtection workbookPassword="82E5" lockStructure="1"/>
  <bookViews>
    <workbookView xWindow="-120" yWindow="-120" windowWidth="29040" windowHeight="15720" tabRatio="571" xr2:uid="{00000000-000D-0000-FFFF-FFFF00000000}"/>
  </bookViews>
  <sheets>
    <sheet name="Input field for an applicant(1)" sheetId="3" r:id="rId1"/>
    <sheet name="Application Form 1-1 (Auto)" sheetId="5" r:id="rId2"/>
    <sheet name="Application form 1-2 (Auto)" sheetId="6" r:id="rId3"/>
    <sheet name="Application form 1-3 (Auto) " sheetId="14" r:id="rId4"/>
    <sheet name="DO NOT ERASE THIS SHEET!!" sheetId="2" state="hidden" r:id="rId5"/>
  </sheets>
  <externalReferences>
    <externalReference r:id="rId6"/>
  </externalReferences>
  <definedNames>
    <definedName name="_xlnm._FilterDatabase" localSheetId="0" hidden="1">'Input field for an applicant(1)'!$A$20:$V$24</definedName>
    <definedName name="prefecture">OFFSET([1]マスタ!$H$2,1,0,COUNTA([1]マスタ!$H:$H)-1,1)</definedName>
    <definedName name="_xlnm.Print_Area" localSheetId="1">'Application Form 1-1 (Auto)'!$A$1:$CC$117</definedName>
    <definedName name="_xlnm.Print_Area" localSheetId="2">'Application form 1-2 (Auto)'!$A$1:$CC$129</definedName>
    <definedName name="_xlnm.Print_Area" localSheetId="0">'Input field for an applicant(1)'!$A$1:$V$54</definedName>
    <definedName name="希望">'DO NOT ERASE THIS SHEET!!'!$A$22:$B$22</definedName>
    <definedName name="特別研究学生_Special_Research_Student">'DO NOT ERASE THIS SHEET!!'!$B$23:$B$27</definedName>
    <definedName name="特別聴講学生_Special_Auditing_Student">'DO NOT ERASE THIS SHEET!!'!$A$23:$A$33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19" i="6" l="1"/>
  <c r="E24" i="3" l="1"/>
  <c r="AQ126" i="6" l="1"/>
  <c r="V126" i="6"/>
  <c r="A126" i="6"/>
  <c r="D24" i="3" l="1"/>
  <c r="AV97" i="14" l="1"/>
  <c r="AR97" i="14"/>
  <c r="A12" i="14"/>
  <c r="BE3" i="14"/>
  <c r="AF3" i="14"/>
  <c r="AN110" i="5" l="1"/>
  <c r="A69" i="5" l="1"/>
  <c r="BX53" i="6" l="1"/>
  <c r="BR53" i="6"/>
  <c r="BL53" i="6"/>
  <c r="AK52" i="6"/>
  <c r="O51" i="6"/>
  <c r="B52" i="6"/>
  <c r="BR48" i="6"/>
  <c r="AQ48" i="6"/>
  <c r="U47" i="6"/>
  <c r="B48" i="6"/>
  <c r="P43" i="6"/>
  <c r="B44" i="6"/>
  <c r="A2" i="2" l="1"/>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AQ78" i="6" l="1"/>
  <c r="B78" i="6"/>
  <c r="AQ94" i="6"/>
  <c r="AQ90" i="6"/>
  <c r="AQ86" i="6"/>
  <c r="AQ82" i="6"/>
  <c r="B98" i="6"/>
  <c r="B94" i="6"/>
  <c r="B90" i="6"/>
  <c r="B86" i="6"/>
  <c r="B82" i="6"/>
  <c r="G69" i="6" l="1"/>
  <c r="AS69" i="6"/>
  <c r="C2" i="2" l="1"/>
  <c r="BT127" i="6"/>
  <c r="BM127" i="6"/>
  <c r="AQ120" i="6"/>
  <c r="AG120" i="6"/>
  <c r="T120" i="6"/>
  <c r="L120" i="6"/>
  <c r="C120" i="6"/>
  <c r="BC112" i="6"/>
  <c r="AB112" i="6"/>
  <c r="A112" i="6"/>
  <c r="AE104" i="6"/>
  <c r="A104" i="6"/>
  <c r="BJ63" i="6"/>
  <c r="AP63" i="6"/>
  <c r="V63" i="6"/>
  <c r="B63" i="6"/>
  <c r="BH25" i="6"/>
  <c r="AN25" i="6"/>
  <c r="A24" i="6"/>
  <c r="AN19" i="6"/>
  <c r="A18" i="6"/>
  <c r="BH13" i="6"/>
  <c r="AN13" i="6"/>
  <c r="A12" i="6"/>
  <c r="BE3" i="6"/>
  <c r="AF3" i="6"/>
  <c r="A110" i="5"/>
  <c r="AN102" i="5"/>
  <c r="A102" i="5"/>
  <c r="CM140" i="5" s="1"/>
  <c r="AI96" i="5"/>
  <c r="A96" i="5"/>
  <c r="AU85" i="5"/>
  <c r="A85" i="5"/>
  <c r="BG73" i="5"/>
  <c r="AA73" i="5"/>
  <c r="W73" i="5"/>
  <c r="BI63" i="5"/>
  <c r="A63" i="5"/>
  <c r="BG57" i="5"/>
  <c r="AA57" i="5"/>
  <c r="W57" i="5"/>
  <c r="A53" i="5"/>
  <c r="AU47" i="5"/>
  <c r="X47" i="5"/>
  <c r="A47" i="5"/>
  <c r="BC39" i="5"/>
  <c r="AB39" i="5"/>
  <c r="A39" i="5"/>
  <c r="N32" i="5"/>
  <c r="N27" i="5"/>
  <c r="N22" i="5"/>
  <c r="B2" i="2" l="1"/>
  <c r="AN31" i="6"/>
  <c r="A36" i="6"/>
  <c r="BH37" i="6"/>
  <c r="BH31" i="6"/>
  <c r="A30" i="6"/>
  <c r="AN37" i="6"/>
  <c r="BQ9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kokusaikt7</author>
    <author>kokusai</author>
  </authors>
  <commentList>
    <comment ref="C8" authorId="0" shapeId="0" xr:uid="{00000000-0006-0000-0000-000001000000}">
      <text>
        <r>
          <rPr>
            <b/>
            <sz val="16"/>
            <color indexed="81"/>
            <rFont val="MS P ゴシック"/>
            <family val="3"/>
            <charset val="128"/>
          </rPr>
          <t xml:space="preserve">
</t>
        </r>
        <r>
          <rPr>
            <b/>
            <sz val="18"/>
            <color indexed="81"/>
            <rFont val="MS P ゴシック"/>
            <family val="3"/>
            <charset val="128"/>
          </rPr>
          <t>氏名の順番はパスポートの下部に記載されている順番通りに記載してください。 例：MIEDAI HANAKO
Fill your full name(with your middle name, if you have ) in the exact order that appers at the bottom of the passport. 
Ex. MIEDAI HANAKO</t>
        </r>
      </text>
    </comment>
    <comment ref="K13" authorId="0" shapeId="0" xr:uid="{00000000-0006-0000-0000-000003000000}">
      <text>
        <r>
          <rPr>
            <sz val="12"/>
            <color indexed="81"/>
            <rFont val="MS P ゴシック"/>
            <family val="3"/>
            <charset val="128"/>
          </rPr>
          <t xml:space="preserve">
・修士学生・博士学生は修士課程・博士課程での学年を　
　記入すること。
　For master's and doctoral students, input the 　
　grade(academic year) in the master's and doctoral courses.
・所属大学に1年以上在籍していること。
　Require to belog to Home institution more than 1 year.</t>
        </r>
      </text>
    </comment>
    <comment ref="P20" authorId="1" shapeId="0" xr:uid="{BBD82825-4B5D-4D08-8331-566E95C924EA}">
      <text>
        <r>
          <rPr>
            <sz val="9"/>
            <color indexed="81"/>
            <rFont val="MS P ゴシック"/>
            <family val="3"/>
            <charset val="128"/>
          </rPr>
          <t xml:space="preserve">
</t>
        </r>
        <r>
          <rPr>
            <sz val="12"/>
            <color indexed="81"/>
            <rFont val="MS P ゴシック"/>
            <family val="3"/>
            <charset val="128"/>
          </rPr>
          <t>※滞在費を確認してください.生活費として合計して最低 60,000円は必要です。
Please check the amount.The total must exceed at least 60,000Yen as living cost per month in Japan.</t>
        </r>
      </text>
    </comment>
    <comment ref="H24" authorId="0" shapeId="0" xr:uid="{30E25798-C660-42A1-A0C4-3B61AE2CF0A0}">
      <text>
        <r>
          <rPr>
            <sz val="9"/>
            <color indexed="81"/>
            <rFont val="MS P ゴシック"/>
            <family val="3"/>
            <charset val="128"/>
          </rPr>
          <t>大学院生のみ特別研究学生が選択できる。
Only graduate school students as of Oct 2023 can apply for special research student.</t>
        </r>
      </text>
    </comment>
    <comment ref="T24" authorId="1" shapeId="0" xr:uid="{AD941D09-3A2C-4082-A77F-D1D75E5A54A7}">
      <text>
        <r>
          <rPr>
            <sz val="9"/>
            <color indexed="81"/>
            <rFont val="MS P ゴシック"/>
            <family val="3"/>
            <charset val="128"/>
          </rPr>
          <t xml:space="preserve">
</t>
        </r>
        <r>
          <rPr>
            <sz val="12"/>
            <color indexed="81"/>
            <rFont val="MS P ゴシック"/>
            <family val="3"/>
            <charset val="128"/>
          </rPr>
          <t xml:space="preserve">奨学金を経費支弁をする場合、受給が決定している奨学金の証明書の写しが必要。
If you use a scholarship for the method of support to meet the expenses, a copy of the certificate of the scholarship you have been selected to receive is required.
※三重大学国際交流特別奨学金は決定していない為、含まれない。
Mie University Scholarship has not yet been determined, therefore it's not inclued.
</t>
        </r>
      </text>
    </comment>
    <comment ref="I30" authorId="1" shapeId="0" xr:uid="{2EC08172-02D5-4C34-BEC9-B17BBC8B101F}">
      <text>
        <r>
          <rPr>
            <sz val="11"/>
            <color indexed="81"/>
            <rFont val="MS P ゴシック"/>
            <family val="3"/>
            <charset val="128"/>
          </rPr>
          <t>入寮時にはマットレスしかありません。
布団セット（布団、枕、シーツ、ベッドパッド)の注文をお願いします。
※ご自分で準備される場合は注文しないを選んでください。
There is only mattress when you move in. 
Please chose YES for order a bedding set ; futon,pillow,bed sheets, and bed pad.
※If you bring or prepare your own bedding set, chose NO.</t>
        </r>
      </text>
    </comment>
  </commentList>
</comments>
</file>

<file path=xl/sharedStrings.xml><?xml version="1.0" encoding="utf-8"?>
<sst xmlns="http://schemas.openxmlformats.org/spreadsheetml/2006/main" count="447" uniqueCount="387">
  <si>
    <t>三重県</t>
    <rPh sb="0" eb="3">
      <t>ミエケン</t>
    </rPh>
    <phoneticPr fontId="2"/>
  </si>
  <si>
    <t>N1</t>
    <phoneticPr fontId="2"/>
  </si>
  <si>
    <t>卒業</t>
    <rPh sb="0" eb="2">
      <t>ソツギョウ</t>
    </rPh>
    <phoneticPr fontId="2"/>
  </si>
  <si>
    <t>在学中</t>
    <rPh sb="0" eb="3">
      <t>ザイガクチュウ</t>
    </rPh>
    <phoneticPr fontId="2"/>
  </si>
  <si>
    <t>休学中</t>
    <rPh sb="0" eb="3">
      <t>キュウガクチュウ</t>
    </rPh>
    <phoneticPr fontId="2"/>
  </si>
  <si>
    <t>中退</t>
    <rPh sb="0" eb="2">
      <t>チュウタイ</t>
    </rPh>
    <phoneticPr fontId="2"/>
  </si>
  <si>
    <t>帰国</t>
    <rPh sb="0" eb="2">
      <t>キコク</t>
    </rPh>
    <phoneticPr fontId="2"/>
  </si>
  <si>
    <t>日本での進学</t>
    <rPh sb="0" eb="2">
      <t>ニホン</t>
    </rPh>
    <rPh sb="4" eb="6">
      <t>シンガク</t>
    </rPh>
    <phoneticPr fontId="2"/>
  </si>
  <si>
    <t>日本での就職　</t>
    <rPh sb="0" eb="2">
      <t>ニホン</t>
    </rPh>
    <rPh sb="4" eb="6">
      <t>シュウショク</t>
    </rPh>
    <phoneticPr fontId="2"/>
  </si>
  <si>
    <t>その他</t>
    <rPh sb="2" eb="3">
      <t>ホカ</t>
    </rPh>
    <phoneticPr fontId="2"/>
  </si>
  <si>
    <t>本人負担</t>
    <rPh sb="0" eb="4">
      <t>ホンニンフタン</t>
    </rPh>
    <phoneticPr fontId="2"/>
  </si>
  <si>
    <t>奨学金</t>
    <rPh sb="0" eb="3">
      <t>ショウガクキン</t>
    </rPh>
    <phoneticPr fontId="2"/>
  </si>
  <si>
    <t>在日経費支弁者負担</t>
    <rPh sb="0" eb="2">
      <t>ザイニチ</t>
    </rPh>
    <rPh sb="2" eb="4">
      <t>ケイヒ</t>
    </rPh>
    <rPh sb="4" eb="7">
      <t>シベンシャ</t>
    </rPh>
    <rPh sb="7" eb="9">
      <t>フタン</t>
    </rPh>
    <phoneticPr fontId="2"/>
  </si>
  <si>
    <t>在外経費支弁者負担</t>
    <rPh sb="0" eb="2">
      <t>ザイガイ</t>
    </rPh>
    <rPh sb="2" eb="4">
      <t>ケイヒ</t>
    </rPh>
    <rPh sb="4" eb="6">
      <t>シベン</t>
    </rPh>
    <rPh sb="6" eb="7">
      <t>シャ</t>
    </rPh>
    <rPh sb="7" eb="9">
      <t>フタン</t>
    </rPh>
    <phoneticPr fontId="2"/>
  </si>
  <si>
    <t>外国からの携行</t>
    <rPh sb="0" eb="2">
      <t>ガイコク</t>
    </rPh>
    <rPh sb="5" eb="7">
      <t>ケイコウ</t>
    </rPh>
    <phoneticPr fontId="2"/>
  </si>
  <si>
    <t>外国からの送金</t>
    <rPh sb="0" eb="2">
      <t>ガイコク</t>
    </rPh>
    <rPh sb="5" eb="7">
      <t>ソウキン</t>
    </rPh>
    <phoneticPr fontId="2"/>
  </si>
  <si>
    <t>外国政府</t>
    <rPh sb="0" eb="4">
      <t>ガイコクセイフ</t>
    </rPh>
    <phoneticPr fontId="2"/>
  </si>
  <si>
    <t>日本国政府</t>
    <rPh sb="0" eb="5">
      <t>ニホンコクセイフ</t>
    </rPh>
    <phoneticPr fontId="2"/>
  </si>
  <si>
    <t>地方公共団体</t>
    <rPh sb="0" eb="6">
      <t>チホウコウキョウダンタイ</t>
    </rPh>
    <phoneticPr fontId="2"/>
  </si>
  <si>
    <t>公益社団法人または公益財団法人</t>
    <rPh sb="0" eb="6">
      <t>コウエキシャダンホウジン</t>
    </rPh>
    <rPh sb="9" eb="15">
      <t>コウエキザイダンホウジン</t>
    </rPh>
    <phoneticPr fontId="2"/>
  </si>
  <si>
    <t>男
Male</t>
    <rPh sb="0" eb="1">
      <t>オトコ</t>
    </rPh>
    <phoneticPr fontId="2"/>
  </si>
  <si>
    <t>女
Female</t>
    <rPh sb="0" eb="1">
      <t>オンナ</t>
    </rPh>
    <phoneticPr fontId="2"/>
  </si>
  <si>
    <t>有
Married</t>
    <rPh sb="0" eb="1">
      <t>アリ</t>
    </rPh>
    <phoneticPr fontId="2"/>
  </si>
  <si>
    <t>無
Single</t>
    <rPh sb="0" eb="1">
      <t>ム</t>
    </rPh>
    <phoneticPr fontId="2"/>
  </si>
  <si>
    <t>無
No</t>
    <rPh sb="0" eb="1">
      <t>ム</t>
    </rPh>
    <phoneticPr fontId="2"/>
  </si>
  <si>
    <t>有
Yes</t>
    <rPh sb="0" eb="1">
      <t>ユウ</t>
    </rPh>
    <phoneticPr fontId="2"/>
  </si>
  <si>
    <t>大学院（博士）</t>
    <rPh sb="0" eb="3">
      <t>ダイガクイン</t>
    </rPh>
    <rPh sb="4" eb="6">
      <t>ハカセ</t>
    </rPh>
    <phoneticPr fontId="1"/>
  </si>
  <si>
    <t>大学院（修士）</t>
    <rPh sb="0" eb="3">
      <t>ダイガクイン</t>
    </rPh>
    <rPh sb="4" eb="6">
      <t>シュウシ</t>
    </rPh>
    <phoneticPr fontId="1"/>
  </si>
  <si>
    <t>大学</t>
    <rPh sb="0" eb="2">
      <t>ダイガク</t>
    </rPh>
    <phoneticPr fontId="1"/>
  </si>
  <si>
    <t>高等学校</t>
    <rPh sb="0" eb="4">
      <t>コウトウガッコウ</t>
    </rPh>
    <phoneticPr fontId="1"/>
  </si>
  <si>
    <t>短期大学</t>
    <rPh sb="0" eb="4">
      <t>タンキダイガク</t>
    </rPh>
    <phoneticPr fontId="1"/>
  </si>
  <si>
    <t>専門学校　</t>
    <rPh sb="0" eb="4">
      <t>センモンガッコウ</t>
    </rPh>
    <phoneticPr fontId="1"/>
  </si>
  <si>
    <t>中学校</t>
    <rPh sb="0" eb="3">
      <t>チュウガッコウ</t>
    </rPh>
    <phoneticPr fontId="1"/>
  </si>
  <si>
    <t>小学校</t>
    <rPh sb="0" eb="3">
      <t>ショウガッコウ</t>
    </rPh>
    <phoneticPr fontId="1"/>
  </si>
  <si>
    <t>その他</t>
    <rPh sb="2" eb="3">
      <t>ホカ</t>
    </rPh>
    <phoneticPr fontId="1"/>
  </si>
  <si>
    <t>成田国際空港（Narita International Airport）</t>
    <rPh sb="0" eb="2">
      <t>ナリタ</t>
    </rPh>
    <rPh sb="2" eb="6">
      <t>コクサイクウコウ</t>
    </rPh>
    <phoneticPr fontId="1"/>
  </si>
  <si>
    <t>関西国際空港（Kansai Internatilnal Airport）</t>
    <rPh sb="0" eb="6">
      <t>カンサイコクサイクウコウ</t>
    </rPh>
    <phoneticPr fontId="1"/>
  </si>
  <si>
    <t>その他（Others）</t>
    <rPh sb="2" eb="3">
      <t>ホカ</t>
    </rPh>
    <phoneticPr fontId="1"/>
  </si>
  <si>
    <t>Application Form P1.</t>
    <phoneticPr fontId="2"/>
  </si>
  <si>
    <t>基本情報(Personal Information)</t>
    <rPh sb="0" eb="2">
      <t>キホン</t>
    </rPh>
    <rPh sb="2" eb="4">
      <t>ジョウホウ</t>
    </rPh>
    <phoneticPr fontId="2"/>
  </si>
  <si>
    <t>現住所(Present address)</t>
    <phoneticPr fontId="2"/>
  </si>
  <si>
    <t>アルファベット氏名
Name in Alphabet
※半角・大文字で入力
Enter in half-width and uppercase letters.</t>
    <rPh sb="7" eb="9">
      <t>シメイ</t>
    </rPh>
    <rPh sb="28" eb="30">
      <t>ハンカク</t>
    </rPh>
    <rPh sb="31" eb="34">
      <t>オオモジ</t>
    </rPh>
    <rPh sb="35" eb="37">
      <t>ニュウリョク</t>
    </rPh>
    <phoneticPr fontId="2"/>
  </si>
  <si>
    <t>カタカナ氏名
Name in Katakana</t>
    <rPh sb="4" eb="6">
      <t>シメイ</t>
    </rPh>
    <phoneticPr fontId="2"/>
  </si>
  <si>
    <t>漢字氏名
Name in Kanji</t>
    <rPh sb="0" eb="2">
      <t>カンジ</t>
    </rPh>
    <rPh sb="2" eb="4">
      <t>シメイ</t>
    </rPh>
    <phoneticPr fontId="2"/>
  </si>
  <si>
    <t>国籍
Nationality</t>
    <rPh sb="0" eb="2">
      <t>コクセキ</t>
    </rPh>
    <phoneticPr fontId="2"/>
  </si>
  <si>
    <t>生年月日
Date of birth
※Year/Month/Date</t>
    <rPh sb="0" eb="2">
      <t>セイネン</t>
    </rPh>
    <rPh sb="2" eb="4">
      <t>ガッピ</t>
    </rPh>
    <phoneticPr fontId="2"/>
  </si>
  <si>
    <t>郵便番号
Postal code</t>
    <rPh sb="0" eb="4">
      <t>ユウビンバンゴウ</t>
    </rPh>
    <phoneticPr fontId="2"/>
  </si>
  <si>
    <t>国
Country</t>
    <rPh sb="0" eb="1">
      <t>クニ</t>
    </rPh>
    <phoneticPr fontId="2"/>
  </si>
  <si>
    <t>州、省、市など
State, Province, City, etc.</t>
    <rPh sb="0" eb="1">
      <t>シュウ</t>
    </rPh>
    <rPh sb="2" eb="3">
      <t>ショウ</t>
    </rPh>
    <rPh sb="4" eb="5">
      <t>シ</t>
    </rPh>
    <phoneticPr fontId="2"/>
  </si>
  <si>
    <t>番地、アパートなど
Number, Apartment, etc.</t>
    <rPh sb="0" eb="2">
      <t>バンチ</t>
    </rPh>
    <phoneticPr fontId="2"/>
  </si>
  <si>
    <t>電話番号
Phone number</t>
    <rPh sb="0" eb="2">
      <t>デンワ</t>
    </rPh>
    <rPh sb="2" eb="4">
      <t>バンゴウ</t>
    </rPh>
    <phoneticPr fontId="2"/>
  </si>
  <si>
    <t>本人のメールアドレス
E-mail Address
of applicant</t>
    <rPh sb="0" eb="2">
      <t>ホンニン</t>
    </rPh>
    <phoneticPr fontId="2"/>
  </si>
  <si>
    <t>氏名
Name
(Familyname, Given name, Middle name)</t>
    <rPh sb="0" eb="2">
      <t>シメイ</t>
    </rPh>
    <phoneticPr fontId="2"/>
  </si>
  <si>
    <t>続柄
(Relationship)</t>
    <rPh sb="0" eb="2">
      <t>ゾクガラ</t>
    </rPh>
    <phoneticPr fontId="2"/>
  </si>
  <si>
    <t>住所
(Address)</t>
    <rPh sb="0" eb="2">
      <t>ジュウショ</t>
    </rPh>
    <phoneticPr fontId="2"/>
  </si>
  <si>
    <t>メールアドレス
E-mail Address
of your family</t>
    <phoneticPr fontId="2"/>
  </si>
  <si>
    <t>国番号(＋)
Contry Code (＋)</t>
    <rPh sb="0" eb="1">
      <t>クニ</t>
    </rPh>
    <rPh sb="1" eb="3">
      <t>バンゴウ</t>
    </rPh>
    <phoneticPr fontId="2"/>
  </si>
  <si>
    <t>番号
Number</t>
    <rPh sb="0" eb="2">
      <t>バンゴウ</t>
    </rPh>
    <phoneticPr fontId="2"/>
  </si>
  <si>
    <t>入力例 (SAMPLE)→</t>
    <rPh sb="0" eb="2">
      <t>ニュウリョク</t>
    </rPh>
    <rPh sb="2" eb="3">
      <t>レイ</t>
    </rPh>
    <phoneticPr fontId="2"/>
  </si>
  <si>
    <t>MIEDAI HANAKO</t>
    <phoneticPr fontId="2"/>
  </si>
  <si>
    <t>ミエダイ　ハナコ</t>
    <phoneticPr fontId="2"/>
  </si>
  <si>
    <t>三重大　花子</t>
    <rPh sb="0" eb="3">
      <t>ミエダイ</t>
    </rPh>
    <rPh sb="4" eb="6">
      <t>ハナコ</t>
    </rPh>
    <phoneticPr fontId="2"/>
  </si>
  <si>
    <t>日本 Japan</t>
    <rPh sb="0" eb="2">
      <t>ニホン</t>
    </rPh>
    <phoneticPr fontId="2"/>
  </si>
  <si>
    <t>女 (Female)</t>
    <phoneticPr fontId="2"/>
  </si>
  <si>
    <t>510-8507</t>
  </si>
  <si>
    <r>
      <rPr>
        <sz val="11"/>
        <rFont val="ＭＳ Ｐゴシック"/>
        <family val="3"/>
        <charset val="128"/>
      </rPr>
      <t>〇〇〇@ab.mie-u.ac.jp</t>
    </r>
    <phoneticPr fontId="2"/>
  </si>
  <si>
    <t>三重大　太郎</t>
    <rPh sb="0" eb="3">
      <t>ミエダイ</t>
    </rPh>
    <rPh sb="4" eb="6">
      <t>タロウ</t>
    </rPh>
    <phoneticPr fontId="2"/>
  </si>
  <si>
    <t>父 (Father)</t>
    <phoneticPr fontId="2"/>
  </si>
  <si>
    <t>三重県津市栗真町屋町1577</t>
    <rPh sb="0" eb="3">
      <t>ミエケン</t>
    </rPh>
    <phoneticPr fontId="2"/>
  </si>
  <si>
    <t>出願者入力欄→
(Input field for an applicant)</t>
    <rPh sb="0" eb="2">
      <t>シュツガン</t>
    </rPh>
    <rPh sb="2" eb="3">
      <t>シャ</t>
    </rPh>
    <rPh sb="3" eb="5">
      <t>ニュウリョク</t>
    </rPh>
    <rPh sb="5" eb="6">
      <t>ラン</t>
    </rPh>
    <phoneticPr fontId="2"/>
  </si>
  <si>
    <t>大学名
University name</t>
    <rPh sb="0" eb="3">
      <t>ダイガクメイ</t>
    </rPh>
    <phoneticPr fontId="2"/>
  </si>
  <si>
    <t>(留学後の)
卒業年
Expected year of graduation (After completing your study at Mie University)</t>
    <rPh sb="1" eb="3">
      <t>リュウガク</t>
    </rPh>
    <rPh sb="3" eb="4">
      <t>ゴ</t>
    </rPh>
    <rPh sb="7" eb="9">
      <t>ソツギョウ</t>
    </rPh>
    <rPh sb="9" eb="10">
      <t>ネン</t>
    </rPh>
    <phoneticPr fontId="2"/>
  </si>
  <si>
    <t>(留学後の)
卒業月
Expected month of graduation (After completing your study at Mie University)</t>
    <rPh sb="1" eb="3">
      <t>リュウガク</t>
    </rPh>
    <rPh sb="3" eb="4">
      <t>ゴ</t>
    </rPh>
    <rPh sb="7" eb="9">
      <t>ソツギョウ</t>
    </rPh>
    <rPh sb="9" eb="10">
      <t>ヅキ</t>
    </rPh>
    <phoneticPr fontId="2"/>
  </si>
  <si>
    <t>所属大学の指導教員名
Name of academic advisor of registered university</t>
    <rPh sb="0" eb="2">
      <t>ショゾク</t>
    </rPh>
    <rPh sb="2" eb="4">
      <t>ダイガク</t>
    </rPh>
    <rPh sb="5" eb="7">
      <t>シドウ</t>
    </rPh>
    <rPh sb="7" eb="9">
      <t>キョウイン</t>
    </rPh>
    <rPh sb="9" eb="10">
      <t>メイ</t>
    </rPh>
    <phoneticPr fontId="2"/>
  </si>
  <si>
    <t>職名
Position</t>
    <rPh sb="0" eb="2">
      <t>ショクメイ</t>
    </rPh>
    <phoneticPr fontId="2"/>
  </si>
  <si>
    <t>ABC university</t>
    <phoneticPr fontId="2"/>
  </si>
  <si>
    <t>Faculty of Engineering</t>
    <phoneticPr fontId="2"/>
  </si>
  <si>
    <t>Mechanical Engineering</t>
    <phoneticPr fontId="2"/>
  </si>
  <si>
    <r>
      <t xml:space="preserve">学部生 Undergraduate </t>
    </r>
    <r>
      <rPr>
        <sz val="11"/>
        <rFont val="ＭＳ Ｐゴシック"/>
        <family val="3"/>
        <charset val="128"/>
      </rPr>
      <t>(Bachelor)</t>
    </r>
    <phoneticPr fontId="2"/>
  </si>
  <si>
    <t>TANAKA TARO</t>
  </si>
  <si>
    <t>Professor</t>
  </si>
  <si>
    <t>Application Form P2.</t>
    <phoneticPr fontId="2"/>
  </si>
  <si>
    <t>小学校名
Name of elementary school</t>
    <rPh sb="0" eb="3">
      <t>ショウガッコウ</t>
    </rPh>
    <rPh sb="3" eb="4">
      <t>メイ</t>
    </rPh>
    <phoneticPr fontId="2"/>
  </si>
  <si>
    <t>小学校の入学年月
(Elementary school) Year/month of entrance</t>
    <rPh sb="0" eb="3">
      <t>ショウガッコウ</t>
    </rPh>
    <rPh sb="4" eb="6">
      <t>ニュウガク</t>
    </rPh>
    <rPh sb="6" eb="8">
      <t>ネンゲツ</t>
    </rPh>
    <phoneticPr fontId="2"/>
  </si>
  <si>
    <t>小学校の卒業年月
(Elementary school) Year/month of graduation</t>
    <rPh sb="0" eb="3">
      <t>ショウガッコウ</t>
    </rPh>
    <rPh sb="4" eb="6">
      <t>ソツギョウ</t>
    </rPh>
    <rPh sb="6" eb="8">
      <t>ネンゲツ</t>
    </rPh>
    <phoneticPr fontId="2"/>
  </si>
  <si>
    <t>中学校名
Name of middle school</t>
    <rPh sb="0" eb="3">
      <t>チュウガッコウ</t>
    </rPh>
    <rPh sb="3" eb="4">
      <t>メイ</t>
    </rPh>
    <phoneticPr fontId="2"/>
  </si>
  <si>
    <t xml:space="preserve">中学校の入学年月
(Middle school) Year/month of entrance </t>
    <rPh sb="0" eb="3">
      <t>チュウガッコウ</t>
    </rPh>
    <rPh sb="4" eb="6">
      <t>ニュウガク</t>
    </rPh>
    <rPh sb="6" eb="8">
      <t>ネンゲツ</t>
    </rPh>
    <phoneticPr fontId="2"/>
  </si>
  <si>
    <t xml:space="preserve">中学校の卒業年月
(Middle school) Year/month of graduation </t>
    <rPh sb="0" eb="3">
      <t>チュウガッコウ</t>
    </rPh>
    <rPh sb="4" eb="6">
      <t>ソツギョウ</t>
    </rPh>
    <rPh sb="6" eb="8">
      <t>ネンゲツ</t>
    </rPh>
    <phoneticPr fontId="2"/>
  </si>
  <si>
    <t>高等学校名
Name of high school</t>
    <rPh sb="0" eb="2">
      <t>コウトウ</t>
    </rPh>
    <rPh sb="2" eb="4">
      <t>ガッコウ</t>
    </rPh>
    <rPh sb="4" eb="5">
      <t>メイ</t>
    </rPh>
    <rPh sb="5" eb="6">
      <t>コウメイ</t>
    </rPh>
    <phoneticPr fontId="2"/>
  </si>
  <si>
    <t>高等学校の入学年月
(High school) Year/month of entrance</t>
    <rPh sb="0" eb="2">
      <t>コウトウ</t>
    </rPh>
    <rPh sb="2" eb="4">
      <t>ガッコウ</t>
    </rPh>
    <rPh sb="5" eb="7">
      <t>ニュウガク</t>
    </rPh>
    <rPh sb="7" eb="9">
      <t>ネンゲツ</t>
    </rPh>
    <phoneticPr fontId="2"/>
  </si>
  <si>
    <t>高等学校の卒業年月
(High school) Year/month of graduation</t>
    <rPh sb="0" eb="2">
      <t>コウトウ</t>
    </rPh>
    <rPh sb="2" eb="4">
      <t>ガッコウ</t>
    </rPh>
    <rPh sb="5" eb="7">
      <t>ソツギョウ</t>
    </rPh>
    <rPh sb="7" eb="9">
      <t>ネンゲツ</t>
    </rPh>
    <phoneticPr fontId="2"/>
  </si>
  <si>
    <t>大学名
Name of undergraduate school</t>
    <rPh sb="0" eb="2">
      <t>ダイガク</t>
    </rPh>
    <rPh sb="2" eb="3">
      <t>メイ</t>
    </rPh>
    <phoneticPr fontId="2"/>
  </si>
  <si>
    <t>大学の入学年月
(Undergraduate school) Year/month of entrance</t>
    <rPh sb="0" eb="2">
      <t>ダイガク</t>
    </rPh>
    <rPh sb="3" eb="5">
      <t>ニュウガク</t>
    </rPh>
    <rPh sb="5" eb="7">
      <t>ネンゲツ</t>
    </rPh>
    <phoneticPr fontId="2"/>
  </si>
  <si>
    <t>大学の卒業年月
(Undergraduate school) Year/month of graduation</t>
    <rPh sb="0" eb="2">
      <t>ダイガク</t>
    </rPh>
    <rPh sb="3" eb="5">
      <t>ソツギョウ</t>
    </rPh>
    <rPh sb="5" eb="7">
      <t>ネンゲツ</t>
    </rPh>
    <phoneticPr fontId="2"/>
  </si>
  <si>
    <t>大学院名
Name of graduate school</t>
    <rPh sb="0" eb="2">
      <t>ダイガク</t>
    </rPh>
    <rPh sb="2" eb="3">
      <t>イン</t>
    </rPh>
    <rPh sb="3" eb="4">
      <t>メイ</t>
    </rPh>
    <phoneticPr fontId="2"/>
  </si>
  <si>
    <t>大学院の入学年月
(Graduate school) Year/month of entrance</t>
    <rPh sb="0" eb="2">
      <t>ダイガク</t>
    </rPh>
    <rPh sb="2" eb="3">
      <t>イン</t>
    </rPh>
    <rPh sb="4" eb="6">
      <t>ニュウガク</t>
    </rPh>
    <rPh sb="6" eb="8">
      <t>ネンゲツ</t>
    </rPh>
    <phoneticPr fontId="2"/>
  </si>
  <si>
    <t>大学院の卒業年月
(Graduate school) Year/month of graduation</t>
    <rPh sb="0" eb="2">
      <t>ダイガク</t>
    </rPh>
    <rPh sb="2" eb="3">
      <t>イン</t>
    </rPh>
    <rPh sb="4" eb="6">
      <t>ソツギョウ</t>
    </rPh>
    <rPh sb="6" eb="8">
      <t>ネンゲツ</t>
    </rPh>
    <phoneticPr fontId="2"/>
  </si>
  <si>
    <t>ABC elementary school</t>
  </si>
  <si>
    <t>EFG middle school</t>
  </si>
  <si>
    <t>HIJ high school</t>
  </si>
  <si>
    <t>ABC University</t>
  </si>
  <si>
    <t>　三重大学での学科・専攻希望　Desired FACULTY/GRADUATE SCHOOL at Mie University</t>
    <phoneticPr fontId="2"/>
  </si>
  <si>
    <t>留学月数
Months you study at Mie-U
※ 5, 6, 11, 12</t>
    <rPh sb="0" eb="2">
      <t>リュウガク</t>
    </rPh>
    <rPh sb="2" eb="4">
      <t>ツキスウ</t>
    </rPh>
    <phoneticPr fontId="2"/>
  </si>
  <si>
    <t>希望する学科・専攻
Desired department/ major</t>
    <rPh sb="0" eb="2">
      <t>キボウ</t>
    </rPh>
    <rPh sb="4" eb="6">
      <t>ガッカ</t>
    </rPh>
    <rPh sb="7" eb="9">
      <t>センコウ</t>
    </rPh>
    <phoneticPr fontId="2"/>
  </si>
  <si>
    <t>希望する聴講・研究内容
Desired audit/ research content</t>
    <rPh sb="0" eb="2">
      <t>キボウ</t>
    </rPh>
    <rPh sb="4" eb="6">
      <t>チョウコウ</t>
    </rPh>
    <rPh sb="7" eb="9">
      <t>ケンキュウ</t>
    </rPh>
    <rPh sb="9" eb="11">
      <t>ナイヨウ</t>
    </rPh>
    <phoneticPr fontId="2"/>
  </si>
  <si>
    <t>第1希望
First choice</t>
    <rPh sb="0" eb="1">
      <t>ダイ</t>
    </rPh>
    <rPh sb="2" eb="4">
      <t>キボウ</t>
    </rPh>
    <phoneticPr fontId="2"/>
  </si>
  <si>
    <t>第2希望
Second choice</t>
    <phoneticPr fontId="2"/>
  </si>
  <si>
    <t>第3希望
Third choice</t>
    <phoneticPr fontId="2"/>
  </si>
  <si>
    <t>特別聴講学生 Special Auditing Student</t>
  </si>
  <si>
    <t>Mechanical Engineering</t>
  </si>
  <si>
    <t>Wind Power Generation</t>
    <phoneticPr fontId="2"/>
  </si>
  <si>
    <t>アンケート Questionnaire</t>
    <phoneticPr fontId="2"/>
  </si>
  <si>
    <t>日本語能力試験の証明書 
Certificate of Japanese-Language Proficiency Test</t>
    <phoneticPr fontId="2"/>
  </si>
  <si>
    <t>証明書の写し
Copy of Japanese-Language Proficiency Test Certificate of Result and Scores</t>
    <rPh sb="0" eb="3">
      <t>ショウメイショ</t>
    </rPh>
    <rPh sb="4" eb="5">
      <t>ウツ</t>
    </rPh>
    <phoneticPr fontId="2"/>
  </si>
  <si>
    <t>合格したレベル
Level</t>
    <rPh sb="0" eb="2">
      <t>ゴウカク</t>
    </rPh>
    <phoneticPr fontId="2"/>
  </si>
  <si>
    <t>第１希望 （一つ選んでください）
First choice (Choose one)</t>
    <phoneticPr fontId="2"/>
  </si>
  <si>
    <t>第２希望 （一つ選んでください）
Second choice (Choose one)</t>
    <phoneticPr fontId="2"/>
  </si>
  <si>
    <t>第３希望 （一つ選んでください）
Third choice (Choose one)</t>
    <phoneticPr fontId="2"/>
  </si>
  <si>
    <t>スコアを持っている I have the score.</t>
  </si>
  <si>
    <t>○</t>
    <phoneticPr fontId="2"/>
  </si>
  <si>
    <t>Choice 1</t>
    <phoneticPr fontId="2"/>
  </si>
  <si>
    <t>Choice 5</t>
    <phoneticPr fontId="2"/>
  </si>
  <si>
    <t>Choice 6</t>
    <phoneticPr fontId="2"/>
  </si>
  <si>
    <t>はい Yes</t>
    <phoneticPr fontId="2"/>
  </si>
  <si>
    <t>外国人留学生寄宿舎A(1人部屋) ※女性のみ/Foreign Students' Dormitory A (Single room) ※Only for women</t>
    <rPh sb="18" eb="20">
      <t>ジョセイ</t>
    </rPh>
    <phoneticPr fontId="2"/>
  </si>
  <si>
    <t>Choice 2</t>
    <phoneticPr fontId="2"/>
  </si>
  <si>
    <t>Choice 3</t>
  </si>
  <si>
    <t>外国人留学生寄宿舎B ※男性のみ/Foreign Students' Dormitory B  (Single room) ※Only for men</t>
    <rPh sb="12" eb="14">
      <t>ダンセイ</t>
    </rPh>
    <phoneticPr fontId="2"/>
  </si>
  <si>
    <t>Choice 4</t>
  </si>
  <si>
    <r>
      <t>外国人留学生寄宿舎C・D(単身室)/Foreign Students' Dormitory C・D (Single</t>
    </r>
    <r>
      <rPr>
        <sz val="10"/>
        <rFont val="ＭＳ Ｐゴシック"/>
        <family val="3"/>
        <charset val="128"/>
      </rPr>
      <t xml:space="preserve"> room)</t>
    </r>
    <rPh sb="13" eb="15">
      <t>タンシン</t>
    </rPh>
    <rPh sb="15" eb="16">
      <t>シツ</t>
    </rPh>
    <phoneticPr fontId="2"/>
  </si>
  <si>
    <t>外国人留学生会館(1人部屋)/Foreign Students' House(Single room)</t>
  </si>
  <si>
    <t>Choice 7</t>
  </si>
  <si>
    <t>Choice 8</t>
  </si>
  <si>
    <t>国際女子学生寄宿舎/Women's Dormitory for International Students (Single room)</t>
  </si>
  <si>
    <t>日本語版HP (Japanese)</t>
    <rPh sb="0" eb="3">
      <t>ニホンゴ</t>
    </rPh>
    <rPh sb="3" eb="4">
      <t>バン</t>
    </rPh>
    <phoneticPr fontId="2"/>
  </si>
  <si>
    <t>英語版HP (English)</t>
    <rPh sb="0" eb="2">
      <t>エイゴ</t>
    </rPh>
    <rPh sb="2" eb="3">
      <t>バン</t>
    </rPh>
    <phoneticPr fontId="2"/>
  </si>
  <si>
    <t>Application Form P3.
出願者入力欄→
(Input field for an applicant)</t>
    <phoneticPr fontId="2"/>
  </si>
  <si>
    <t>三重大学では、○○を学びたい。具体的には、○○○。特に○○に興味がある。
※学習計画が明確に分かるように、十分な分量を記述すること　Input a sufficient amount so that the study plan can be clearly understood.</t>
    <rPh sb="0" eb="2">
      <t>ミエ</t>
    </rPh>
    <rPh sb="2" eb="4">
      <t>ダイガクマナグタイテキトクキョウミ</t>
    </rPh>
    <phoneticPr fontId="2"/>
  </si>
  <si>
    <t>✔</t>
  </si>
  <si>
    <t>　申請者の基本情報　PERSONAL INFORMATION</t>
    <phoneticPr fontId="2"/>
  </si>
  <si>
    <t>氏名 Name</t>
    <rPh sb="0" eb="2">
      <t>シメイ</t>
    </rPh>
    <phoneticPr fontId="2"/>
  </si>
  <si>
    <t>ここに写真データを添付してください
Put a photo data here.</t>
    <rPh sb="3" eb="5">
      <t>シャシン</t>
    </rPh>
    <rPh sb="9" eb="11">
      <t>テンプ</t>
    </rPh>
    <phoneticPr fontId="2"/>
  </si>
  <si>
    <r>
      <t>アルファベット</t>
    </r>
    <r>
      <rPr>
        <strike/>
        <sz val="8"/>
        <rFont val="ＭＳ Ｐゴシック"/>
        <family val="3"/>
        <charset val="128"/>
      </rPr>
      <t xml:space="preserve">
</t>
    </r>
    <r>
      <rPr>
        <sz val="8"/>
        <rFont val="ＭＳ Ｐゴシック"/>
        <family val="3"/>
        <charset val="128"/>
      </rPr>
      <t>Name in Alphabet</t>
    </r>
    <phoneticPr fontId="2"/>
  </si>
  <si>
    <t>ひらがなもしくはカタカナ
Hiragana or Katakana</t>
    <phoneticPr fontId="2"/>
  </si>
  <si>
    <r>
      <t xml:space="preserve">漢字　
</t>
    </r>
    <r>
      <rPr>
        <sz val="7"/>
        <rFont val="ＭＳ Ｐゴシック"/>
        <family val="3"/>
        <charset val="128"/>
      </rPr>
      <t>Name in Kanji</t>
    </r>
    <phoneticPr fontId="2"/>
  </si>
  <si>
    <t>国籍 Nationality</t>
    <phoneticPr fontId="2"/>
  </si>
  <si>
    <t>生年月日 Date of birth (year/month/day)</t>
    <phoneticPr fontId="2"/>
  </si>
  <si>
    <t>性別 Sex</t>
    <phoneticPr fontId="2"/>
  </si>
  <si>
    <t>現住所 Present address</t>
    <phoneticPr fontId="2"/>
  </si>
  <si>
    <t>郵便番号 Postal code</t>
    <phoneticPr fontId="2"/>
  </si>
  <si>
    <t>国 Country</t>
    <phoneticPr fontId="2"/>
  </si>
  <si>
    <t>州、省、市など State, Province, City, etc</t>
    <phoneticPr fontId="2"/>
  </si>
  <si>
    <t>番地、アパートなど Number, Apartment, etc</t>
    <phoneticPr fontId="2"/>
  </si>
  <si>
    <t xml:space="preserve">電話番号 Phone number : ＋(Country code) </t>
    <phoneticPr fontId="2"/>
  </si>
  <si>
    <t>-</t>
    <phoneticPr fontId="2"/>
  </si>
  <si>
    <t xml:space="preserve">メールアドレス　E-mail address : </t>
    <phoneticPr fontId="2"/>
  </si>
  <si>
    <t>本国連絡先　Contact person in your country</t>
    <phoneticPr fontId="2"/>
  </si>
  <si>
    <t>氏名 （姓、名、ミドルネーム） Name (Family name, Given name, Middle name)</t>
    <rPh sb="0" eb="2">
      <t>シメイ</t>
    </rPh>
    <phoneticPr fontId="2"/>
  </si>
  <si>
    <t>続柄　Relationship</t>
    <phoneticPr fontId="2"/>
  </si>
  <si>
    <t>住所 address</t>
    <phoneticPr fontId="2"/>
  </si>
  <si>
    <t xml:space="preserve">電話番号 Phone number : +(Country code) </t>
    <phoneticPr fontId="2"/>
  </si>
  <si>
    <t xml:space="preserve">　所属大学　APPLICANT'S HOME UNIVERSITY </t>
    <phoneticPr fontId="2"/>
  </si>
  <si>
    <t>大学名 University name</t>
    <phoneticPr fontId="2"/>
  </si>
  <si>
    <t>在籍状況 Registered enrollment</t>
    <phoneticPr fontId="2"/>
  </si>
  <si>
    <t>学部・研究科 Faculty・Graduate school</t>
    <phoneticPr fontId="2"/>
  </si>
  <si>
    <t>学年 Grade</t>
    <phoneticPr fontId="2"/>
  </si>
  <si>
    <r>
      <rPr>
        <sz val="8"/>
        <color indexed="8"/>
        <rFont val="ＭＳ Ｐゴシック"/>
        <family val="3"/>
        <charset val="128"/>
      </rPr>
      <t>（留学後の）卒業予定年月</t>
    </r>
    <r>
      <rPr>
        <sz val="8"/>
        <rFont val="ＭＳ Ｐゴシック"/>
        <family val="3"/>
        <charset val="128"/>
      </rPr>
      <t xml:space="preserve"> 
Expected year/month of graduation (after completing your study at Mie University)</t>
    </r>
    <rPh sb="1" eb="3">
      <t>リュウガク</t>
    </rPh>
    <rPh sb="3" eb="4">
      <t>ゴ</t>
    </rPh>
    <phoneticPr fontId="2"/>
  </si>
  <si>
    <t>所属大学の指導教員 Academic advisor of registered university</t>
    <phoneticPr fontId="2"/>
  </si>
  <si>
    <t>職名 Position</t>
    <phoneticPr fontId="2"/>
  </si>
  <si>
    <t>※卒業予定年月日が留学期間後の日付になっていることを確認してください。
Please confirm that Expected year/month of graduation is after finishing exchange program.</t>
    <rPh sb="1" eb="3">
      <t>ソツギョウ</t>
    </rPh>
    <rPh sb="3" eb="5">
      <t>ヨテイ</t>
    </rPh>
    <rPh sb="5" eb="8">
      <t>ネンガッピ</t>
    </rPh>
    <rPh sb="9" eb="11">
      <t>リュウガク</t>
    </rPh>
    <rPh sb="11" eb="13">
      <t>キカン</t>
    </rPh>
    <rPh sb="13" eb="14">
      <t>ゴ</t>
    </rPh>
    <rPh sb="15" eb="17">
      <t>ヒヅケ</t>
    </rPh>
    <rPh sb="26" eb="28">
      <t>カクニン</t>
    </rPh>
    <phoneticPr fontId="2"/>
  </si>
  <si>
    <t>氏名 Name</t>
    <rPh sb="0" eb="2">
      <t>シメイ</t>
    </rPh>
    <phoneticPr fontId="2"/>
  </si>
  <si>
    <t>所属大学 Home university</t>
    <phoneticPr fontId="2"/>
  </si>
  <si>
    <t>　学歴　ACADEMIC BACKGROUND</t>
    <phoneticPr fontId="2"/>
  </si>
  <si>
    <t>小学校 Elementary School</t>
    <phoneticPr fontId="2"/>
  </si>
  <si>
    <t>入学及び卒業年月 Year and Month of Entrance and Graduation (including Expected Graduation)</t>
    <rPh sb="0" eb="2">
      <t>ニュウガク</t>
    </rPh>
    <rPh sb="2" eb="3">
      <t>オヨ</t>
    </rPh>
    <rPh sb="4" eb="6">
      <t>ソツギョウ</t>
    </rPh>
    <rPh sb="6" eb="8">
      <t>ネンゲツ</t>
    </rPh>
    <phoneticPr fontId="2"/>
  </si>
  <si>
    <t>～</t>
    <phoneticPr fontId="2"/>
  </si>
  <si>
    <t>中学校 Middle School</t>
    <phoneticPr fontId="2"/>
  </si>
  <si>
    <t>高等学校 High School</t>
    <phoneticPr fontId="2"/>
  </si>
  <si>
    <t>大学 Undergraduate School</t>
    <phoneticPr fontId="2"/>
  </si>
  <si>
    <t>大学院 Graduate School</t>
    <phoneticPr fontId="2"/>
  </si>
  <si>
    <t>本人負担
Self</t>
    <rPh sb="0" eb="2">
      <t>ホンニン</t>
    </rPh>
    <rPh sb="2" eb="4">
      <t>フタン</t>
    </rPh>
    <phoneticPr fontId="2"/>
  </si>
  <si>
    <t>円/月
JPY/month</t>
    <rPh sb="0" eb="1">
      <t>エン</t>
    </rPh>
    <rPh sb="2" eb="3">
      <t>ツキ</t>
    </rPh>
    <phoneticPr fontId="2"/>
  </si>
  <si>
    <t>外国からの送金
Remittance from abroad</t>
    <rPh sb="0" eb="2">
      <t>ガイコク</t>
    </rPh>
    <rPh sb="5" eb="7">
      <t>ソウキン</t>
    </rPh>
    <phoneticPr fontId="2"/>
  </si>
  <si>
    <t>経費支弁者氏名　Name of supporter</t>
    <rPh sb="0" eb="2">
      <t>ケイヒ</t>
    </rPh>
    <rPh sb="2" eb="4">
      <t>シベン</t>
    </rPh>
    <rPh sb="4" eb="5">
      <t>シャ</t>
    </rPh>
    <rPh sb="5" eb="7">
      <t>シメイ</t>
    </rPh>
    <phoneticPr fontId="2"/>
  </si>
  <si>
    <t>続柄　Relationship</t>
    <rPh sb="0" eb="2">
      <t>ゾクガラ</t>
    </rPh>
    <phoneticPr fontId="2"/>
  </si>
  <si>
    <t>奨学金
Scholarship</t>
    <rPh sb="0" eb="3">
      <t>ショウガクキン</t>
    </rPh>
    <phoneticPr fontId="2"/>
  </si>
  <si>
    <t>奨学金支給機関　Organization which provide scholarship</t>
    <rPh sb="0" eb="3">
      <t>ショウガクキン</t>
    </rPh>
    <rPh sb="3" eb="5">
      <t>シキュウ</t>
    </rPh>
    <rPh sb="5" eb="7">
      <t>キカン</t>
    </rPh>
    <phoneticPr fontId="2"/>
  </si>
  <si>
    <t>返済義務　Responsibility to repay</t>
    <rPh sb="0" eb="2">
      <t>ヘンサイ</t>
    </rPh>
    <rPh sb="2" eb="4">
      <t>ギム</t>
    </rPh>
    <phoneticPr fontId="2"/>
  </si>
  <si>
    <t>無し
None</t>
    <rPh sb="0" eb="1">
      <t>ナ</t>
    </rPh>
    <phoneticPr fontId="2"/>
  </si>
  <si>
    <t>全額返済
Repay all</t>
    <rPh sb="0" eb="2">
      <t>ゼンガク</t>
    </rPh>
    <rPh sb="2" eb="4">
      <t>ヘンサイ</t>
    </rPh>
    <phoneticPr fontId="2"/>
  </si>
  <si>
    <r>
      <t xml:space="preserve">一部返済
</t>
    </r>
    <r>
      <rPr>
        <sz val="4"/>
        <rFont val="ＭＳ Ｐゴシック"/>
        <family val="3"/>
        <charset val="128"/>
      </rPr>
      <t>Partial Repayment</t>
    </r>
    <rPh sb="0" eb="2">
      <t>イチブ</t>
    </rPh>
    <rPh sb="2" eb="4">
      <t>ヘンサイ</t>
    </rPh>
    <phoneticPr fontId="2"/>
  </si>
  <si>
    <t>　三重大学での学科・専攻希望　Desired FACULTY/GRADUATE SCHOOL at Mie University</t>
    <rPh sb="1" eb="3">
      <t>ミエ</t>
    </rPh>
    <rPh sb="3" eb="5">
      <t>ダイガク</t>
    </rPh>
    <phoneticPr fontId="2"/>
  </si>
  <si>
    <t>留学期間 Study period (year/month/day ～ year/month/day)</t>
  </si>
  <si>
    <t>1学期間 1semester</t>
    <phoneticPr fontId="2"/>
  </si>
  <si>
    <t>2学期間 2semesters</t>
    <phoneticPr fontId="2"/>
  </si>
  <si>
    <t>(5 months)</t>
    <phoneticPr fontId="2"/>
  </si>
  <si>
    <t>(6 months)</t>
    <phoneticPr fontId="2"/>
  </si>
  <si>
    <t>(11 months)</t>
    <phoneticPr fontId="2"/>
  </si>
  <si>
    <t>(12 months)</t>
    <phoneticPr fontId="2"/>
  </si>
  <si>
    <t>特別研究学生 Special Research Student</t>
    <phoneticPr fontId="2"/>
  </si>
  <si>
    <t>学部 Faculty</t>
    <rPh sb="0" eb="2">
      <t>ガクブ</t>
    </rPh>
    <phoneticPr fontId="2"/>
  </si>
  <si>
    <t>研究科 Graduate school</t>
    <rPh sb="0" eb="2">
      <t>ケンキュウ</t>
    </rPh>
    <rPh sb="2" eb="3">
      <t>カ</t>
    </rPh>
    <phoneticPr fontId="2"/>
  </si>
  <si>
    <t>人文学部
Faculty of Humanities, Law and Economics</t>
    <phoneticPr fontId="2"/>
  </si>
  <si>
    <t>人文社会科学研究科
Graduate School of Humanities and Social Sciences</t>
    <phoneticPr fontId="2"/>
  </si>
  <si>
    <t>教育学部
Faculty of Education</t>
    <phoneticPr fontId="2"/>
  </si>
  <si>
    <t>医学系研究科
Graduate School of Medicine</t>
    <phoneticPr fontId="2"/>
  </si>
  <si>
    <t>医学部
Faculty of Medicine</t>
    <phoneticPr fontId="2"/>
  </si>
  <si>
    <t>工学研究科
Graduate School of Engineering</t>
    <phoneticPr fontId="2"/>
  </si>
  <si>
    <t>工学部
Faculty of Engineering</t>
    <phoneticPr fontId="2"/>
  </si>
  <si>
    <t>生物資源学研究科
Graduate School of Bioresources</t>
    <phoneticPr fontId="2"/>
  </si>
  <si>
    <t>生物資源学部
Faculty of Bioresources</t>
    <phoneticPr fontId="2"/>
  </si>
  <si>
    <t>地域イノベーション学研究科
Graduate School of Regional Innovation Studies</t>
    <phoneticPr fontId="2"/>
  </si>
  <si>
    <t>国際交流センター
Center for International Education and Research</t>
    <phoneticPr fontId="2"/>
  </si>
  <si>
    <t>　</t>
  </si>
  <si>
    <t xml:space="preserve"> </t>
    <phoneticPr fontId="2"/>
  </si>
  <si>
    <t>第1希望 First choice</t>
    <phoneticPr fontId="2"/>
  </si>
  <si>
    <t>第2希望 Second choice　　　　</t>
    <phoneticPr fontId="2"/>
  </si>
  <si>
    <t>第3希望 Third choice</t>
    <phoneticPr fontId="2"/>
  </si>
  <si>
    <t>　その他 Others</t>
    <rPh sb="3" eb="4">
      <t>タ</t>
    </rPh>
    <phoneticPr fontId="2"/>
  </si>
  <si>
    <t>日本語能力試験の証明書 
Certificate of Japanese-Language Proficiency Test</t>
    <phoneticPr fontId="2"/>
  </si>
  <si>
    <t>三重大学国際交流奨学金への申請
Application for Mie University Scholarship</t>
    <phoneticPr fontId="2"/>
  </si>
  <si>
    <t>あり</t>
    <phoneticPr fontId="2"/>
  </si>
  <si>
    <t>(</t>
    <phoneticPr fontId="2"/>
  </si>
  <si>
    <t>)</t>
    <phoneticPr fontId="2"/>
  </si>
  <si>
    <t>なし</t>
    <phoneticPr fontId="2"/>
  </si>
  <si>
    <t>希望</t>
    <rPh sb="0" eb="2">
      <t>キボウ</t>
    </rPh>
    <phoneticPr fontId="2"/>
  </si>
  <si>
    <t>希望しない</t>
    <rPh sb="0" eb="2">
      <t>キボウ</t>
    </rPh>
    <phoneticPr fontId="2"/>
  </si>
  <si>
    <t>寮のアンケート
Questionnaire about Dormitory</t>
    <rPh sb="0" eb="1">
      <t>リョウ</t>
    </rPh>
    <phoneticPr fontId="2"/>
  </si>
  <si>
    <t>布団</t>
    <rPh sb="0" eb="2">
      <t>フトン</t>
    </rPh>
    <phoneticPr fontId="2"/>
  </si>
  <si>
    <t>　学習計画 STUDY PLAN</t>
    <phoneticPr fontId="2"/>
  </si>
  <si>
    <t>三重大学での学習計画 Study plan at Mie University</t>
    <phoneticPr fontId="2"/>
  </si>
  <si>
    <t>以上の記載内容が事実と相違ないことを申請者自身が確認しました。
The applicant myself confirmed that the above statement 
is true and correct.</t>
    <phoneticPr fontId="2"/>
  </si>
  <si>
    <t>申請者確認日 Confirmation date (year/month/day)</t>
    <rPh sb="0" eb="3">
      <t>シンセイシャ</t>
    </rPh>
    <rPh sb="3" eb="5">
      <t>カクニン</t>
    </rPh>
    <rPh sb="5" eb="6">
      <t>ビ</t>
    </rPh>
    <phoneticPr fontId="2"/>
  </si>
  <si>
    <t>特別聴講学生_Special_Auditing_Student</t>
    <rPh sb="0" eb="2">
      <t>トクベツ</t>
    </rPh>
    <rPh sb="2" eb="4">
      <t>チョウコウ</t>
    </rPh>
    <rPh sb="4" eb="6">
      <t>ガクセイ</t>
    </rPh>
    <phoneticPr fontId="1"/>
  </si>
  <si>
    <t>特別研究学生_Special_Research_Student</t>
    <rPh sb="0" eb="2">
      <t>トクベツ</t>
    </rPh>
    <rPh sb="2" eb="6">
      <t>ケンキュウガクセイ</t>
    </rPh>
    <phoneticPr fontId="1"/>
  </si>
  <si>
    <t>人文社会科学研究科 Graduate School of Humanities and Social Sciences</t>
    <rPh sb="0" eb="2">
      <t>ジンブン</t>
    </rPh>
    <rPh sb="2" eb="4">
      <t>シャカイ</t>
    </rPh>
    <rPh sb="4" eb="6">
      <t>カガク</t>
    </rPh>
    <rPh sb="5" eb="6">
      <t>ガク</t>
    </rPh>
    <rPh sb="6" eb="9">
      <t>ケンキュウカ</t>
    </rPh>
    <phoneticPr fontId="1"/>
  </si>
  <si>
    <t>医学系研究科 Graduate School of Medicine</t>
    <rPh sb="0" eb="6">
      <t>イガクケイケンキュウカ</t>
    </rPh>
    <phoneticPr fontId="1"/>
  </si>
  <si>
    <t xml:space="preserve">工学研究科 Graduate School of Engineering </t>
    <rPh sb="0" eb="5">
      <t>コウガクケンキュウカ</t>
    </rPh>
    <phoneticPr fontId="1"/>
  </si>
  <si>
    <t>生物資源学研究科 Graduate School of Bioresources</t>
    <rPh sb="0" eb="5">
      <t>セイブツシゲンガク</t>
    </rPh>
    <rPh sb="5" eb="8">
      <t>ケンキュウカ</t>
    </rPh>
    <phoneticPr fontId="1"/>
  </si>
  <si>
    <t>人文学部 Faculty of Humanities, Law and Economics</t>
    <rPh sb="0" eb="4">
      <t>ジンブンガクブ</t>
    </rPh>
    <phoneticPr fontId="1"/>
  </si>
  <si>
    <t>教育学部 Faculty of Education</t>
    <rPh sb="0" eb="3">
      <t>キョウイクガク</t>
    </rPh>
    <rPh sb="3" eb="4">
      <t>ブ</t>
    </rPh>
    <phoneticPr fontId="1"/>
  </si>
  <si>
    <t>医学部 Faculty of Medicine</t>
    <rPh sb="0" eb="3">
      <t>イガクブ</t>
    </rPh>
    <phoneticPr fontId="1"/>
  </si>
  <si>
    <t>工学部 Faculty of Engineering</t>
    <rPh sb="0" eb="3">
      <t>コウガクブ</t>
    </rPh>
    <phoneticPr fontId="1"/>
  </si>
  <si>
    <t>生物資源学部 Faculty of Bioresources</t>
    <rPh sb="0" eb="6">
      <t>セイブツシゲンガクブ</t>
    </rPh>
    <phoneticPr fontId="1"/>
  </si>
  <si>
    <t>国際交流センター Center for International Education and Research</t>
    <rPh sb="0" eb="4">
      <t>コクサイコウリュウ</t>
    </rPh>
    <phoneticPr fontId="1"/>
  </si>
  <si>
    <t>地域イノベーション学研究科 Graduate School of Regional Innovation Studies</t>
    <rPh sb="0" eb="2">
      <t>チイキ</t>
    </rPh>
    <rPh sb="9" eb="13">
      <t>ガクケンキュウカ</t>
    </rPh>
    <phoneticPr fontId="1"/>
  </si>
  <si>
    <t>申請者確認日 
Confirmation date (year/month/day)</t>
    <phoneticPr fontId="2"/>
  </si>
  <si>
    <r>
      <t>三重大学特別奨学金の申</t>
    </r>
    <r>
      <rPr>
        <sz val="10.5"/>
        <rFont val="游ゴシック"/>
        <family val="3"/>
        <charset val="128"/>
        <scheme val="minor"/>
      </rPr>
      <t>請 (1大学1名)
Application for Mie University Scholarship
(1 person per university)</t>
    </r>
    <rPh sb="15" eb="17">
      <t>ダイガク</t>
    </rPh>
    <rPh sb="18" eb="19">
      <t>メイ</t>
    </rPh>
    <phoneticPr fontId="2"/>
  </si>
  <si>
    <t>学期数 (セメスター)
※自動入力。
Semester
※Filled out automatically.</t>
    <rPh sb="0" eb="2">
      <t>ガッキ</t>
    </rPh>
    <rPh sb="2" eb="3">
      <t>スウ</t>
    </rPh>
    <rPh sb="13" eb="15">
      <t>ジドウ</t>
    </rPh>
    <rPh sb="15" eb="17">
      <t>ニュウリョク</t>
    </rPh>
    <phoneticPr fontId="2"/>
  </si>
  <si>
    <t>留学期間
※自動入力。
Study Period
※Filled out automatically.</t>
    <rPh sb="0" eb="2">
      <t>リュウガク</t>
    </rPh>
    <rPh sb="2" eb="4">
      <t>キカン</t>
    </rPh>
    <phoneticPr fontId="2"/>
  </si>
  <si>
    <t>入学年
※修士・博士学生は修士課程・博士課程への入学年を入力。
Year of admission
※For master's and doctoral students, enter the year of admission of the master's and doctoral course.</t>
    <rPh sb="0" eb="2">
      <t>ニュウガク</t>
    </rPh>
    <rPh sb="2" eb="3">
      <t>トシ</t>
    </rPh>
    <phoneticPr fontId="2"/>
  </si>
  <si>
    <t>学科・専攻 Department・Major</t>
    <phoneticPr fontId="2"/>
  </si>
  <si>
    <r>
      <t>入学年月</t>
    </r>
    <r>
      <rPr>
        <sz val="8"/>
        <rFont val="ＭＳ Ｐゴシック"/>
        <family val="3"/>
        <charset val="128"/>
      </rPr>
      <t xml:space="preserve"> year/month of admission</t>
    </r>
    <phoneticPr fontId="2"/>
  </si>
  <si>
    <t>希望する身分 （学部生は特別研究学生を選べません）  Desired status (The undergraduate student cannot choose Special Reseach Student)</t>
    <phoneticPr fontId="2"/>
  </si>
  <si>
    <t xml:space="preserve">特別聴講学生 Special Auditing Student  </t>
    <phoneticPr fontId="2"/>
  </si>
  <si>
    <t>希望する学部・研究科 Desired faculty/graduate school　  　※１つだけ選んでください (Choose one from the following.)</t>
    <rPh sb="51" eb="52">
      <t>エラ</t>
    </rPh>
    <phoneticPr fontId="2"/>
  </si>
  <si>
    <r>
      <t xml:space="preserve">希望する学科・専攻 Desired </t>
    </r>
    <r>
      <rPr>
        <sz val="8"/>
        <rFont val="ＭＳ Ｐゴシック"/>
        <family val="3"/>
        <charset val="128"/>
      </rPr>
      <t>department/major</t>
    </r>
    <phoneticPr fontId="2"/>
  </si>
  <si>
    <r>
      <t>希望する聴講・研究内容 Desired audit/resear</t>
    </r>
    <r>
      <rPr>
        <sz val="8"/>
        <rFont val="ＭＳ Ｐゴシック"/>
        <family val="3"/>
        <charset val="128"/>
      </rPr>
      <t>ch content</t>
    </r>
    <phoneticPr fontId="2"/>
  </si>
  <si>
    <t>津市栗真町屋町１５７７</t>
    <rPh sb="0" eb="2">
      <t>ツシ</t>
    </rPh>
    <rPh sb="2" eb="3">
      <t>クリ</t>
    </rPh>
    <phoneticPr fontId="2"/>
  </si>
  <si>
    <t>父</t>
    <rPh sb="0" eb="1">
      <t>チチ</t>
    </rPh>
    <phoneticPr fontId="4"/>
  </si>
  <si>
    <t>母</t>
    <rPh sb="0" eb="1">
      <t>ハハ</t>
    </rPh>
    <phoneticPr fontId="4"/>
  </si>
  <si>
    <t>祖父</t>
    <rPh sb="0" eb="2">
      <t>ソフ</t>
    </rPh>
    <phoneticPr fontId="4"/>
  </si>
  <si>
    <t>祖母</t>
    <rPh sb="0" eb="2">
      <t>ソボ</t>
    </rPh>
    <phoneticPr fontId="4"/>
  </si>
  <si>
    <t>兄弟姉妹</t>
    <rPh sb="0" eb="4">
      <t>キョウダイシマイ</t>
    </rPh>
    <phoneticPr fontId="4"/>
  </si>
  <si>
    <t>叔父（伯父）・叔母（伯母）</t>
    <rPh sb="0" eb="2">
      <t>オジ</t>
    </rPh>
    <rPh sb="3" eb="5">
      <t>オジ</t>
    </rPh>
    <rPh sb="7" eb="9">
      <t>オバ</t>
    </rPh>
    <rPh sb="10" eb="12">
      <t>オバ</t>
    </rPh>
    <phoneticPr fontId="4"/>
  </si>
  <si>
    <t>その他</t>
    <rPh sb="2" eb="3">
      <t>ホカ</t>
    </rPh>
    <phoneticPr fontId="4"/>
  </si>
  <si>
    <t>本国連絡先(Contact person in your country)</t>
    <rPh sb="0" eb="2">
      <t>ホンゴク</t>
    </rPh>
    <rPh sb="2" eb="5">
      <t>レンラクサキ</t>
    </rPh>
    <phoneticPr fontId="2"/>
  </si>
  <si>
    <t>中部国際空港（Chubu Inrernational Airport）</t>
    <rPh sb="0" eb="2">
      <t>チュウブ</t>
    </rPh>
    <rPh sb="2" eb="4">
      <t>コクサイ</t>
    </rPh>
    <rPh sb="4" eb="6">
      <t>クウコウ</t>
    </rPh>
    <phoneticPr fontId="1"/>
  </si>
  <si>
    <t>希望する身分
※1つ選択。
Desired status
※Choose from the pull-down list.</t>
    <rPh sb="0" eb="2">
      <t>キボウ</t>
    </rPh>
    <rPh sb="4" eb="6">
      <t>ミブン</t>
    </rPh>
    <rPh sb="10" eb="12">
      <t>センタク</t>
    </rPh>
    <phoneticPr fontId="2"/>
  </si>
  <si>
    <t>希望する学部または研究科
※1つ選択。
Desired faculty/graduate school
※Choose from the pull-down list.</t>
    <rPh sb="0" eb="2">
      <t>キボウ</t>
    </rPh>
    <rPh sb="4" eb="6">
      <t>ガクブ</t>
    </rPh>
    <rPh sb="9" eb="12">
      <t>ケンキュウカ</t>
    </rPh>
    <rPh sb="16" eb="18">
      <t>センタク</t>
    </rPh>
    <phoneticPr fontId="2"/>
  </si>
  <si>
    <t>DEF University</t>
    <phoneticPr fontId="1"/>
  </si>
  <si>
    <t>2020/10</t>
    <phoneticPr fontId="1"/>
  </si>
  <si>
    <t>2022/9</t>
    <phoneticPr fontId="1"/>
  </si>
  <si>
    <t>アルファベット氏名(パスポート名）</t>
    <rPh sb="15" eb="16">
      <t>メイ</t>
    </rPh>
    <phoneticPr fontId="2"/>
  </si>
  <si>
    <t>カタカナ氏名</t>
  </si>
  <si>
    <t>漢字氏名</t>
  </si>
  <si>
    <t>国籍</t>
  </si>
  <si>
    <t>生年月日</t>
  </si>
  <si>
    <t>性別</t>
  </si>
  <si>
    <t>郵便番号</t>
  </si>
  <si>
    <t>国</t>
  </si>
  <si>
    <t>州、省、市など</t>
  </si>
  <si>
    <t>番地、アパートなど</t>
  </si>
  <si>
    <t>国番号(＋)</t>
  </si>
  <si>
    <t>番号</t>
  </si>
  <si>
    <t>メールアドレス</t>
  </si>
  <si>
    <t>氏名</t>
  </si>
  <si>
    <t>続柄</t>
  </si>
  <si>
    <t>住所</t>
  </si>
  <si>
    <t>番号</t>
    <rPh sb="0" eb="2">
      <t>バンゴウ</t>
    </rPh>
    <phoneticPr fontId="2"/>
  </si>
  <si>
    <t>大学名</t>
  </si>
  <si>
    <t>2022年4月時点の学部・研究科</t>
  </si>
  <si>
    <t>2022年4月時点の学科・専攻</t>
  </si>
  <si>
    <t>2022年4月時点の在籍状況</t>
  </si>
  <si>
    <t>2022年4月時点の学年</t>
  </si>
  <si>
    <t>入学年</t>
    <rPh sb="2" eb="3">
      <t>ドシ</t>
    </rPh>
    <phoneticPr fontId="2"/>
  </si>
  <si>
    <t>入学月</t>
    <rPh sb="0" eb="2">
      <t>ニュウガク</t>
    </rPh>
    <rPh sb="2" eb="3">
      <t>ツキ</t>
    </rPh>
    <phoneticPr fontId="2"/>
  </si>
  <si>
    <t>（留学後の)卒業年</t>
    <rPh sb="1" eb="3">
      <t>リュウガク</t>
    </rPh>
    <rPh sb="3" eb="4">
      <t>ゴ</t>
    </rPh>
    <rPh sb="6" eb="8">
      <t>ソツギョウ</t>
    </rPh>
    <rPh sb="8" eb="9">
      <t>ネン</t>
    </rPh>
    <phoneticPr fontId="2"/>
  </si>
  <si>
    <t>(留学後の)卒業月</t>
  </si>
  <si>
    <t>所属大学の指導教員名</t>
  </si>
  <si>
    <t>職名</t>
  </si>
  <si>
    <t>小学校名</t>
  </si>
  <si>
    <t>小学校の入学年月</t>
  </si>
  <si>
    <t>小学校の卒業年月</t>
  </si>
  <si>
    <t>中学校名</t>
  </si>
  <si>
    <t>中学校の入学年月</t>
  </si>
  <si>
    <t>中学校の卒業年月</t>
  </si>
  <si>
    <t>高等学校名</t>
  </si>
  <si>
    <t>高等学校の入学年月</t>
  </si>
  <si>
    <t>高等学校の卒業年月</t>
  </si>
  <si>
    <t>大学の入学年月</t>
  </si>
  <si>
    <t>大学の卒業年月</t>
  </si>
  <si>
    <t>大学院名</t>
  </si>
  <si>
    <t>大学院の入学年月</t>
  </si>
  <si>
    <t>大学院の卒業年月</t>
  </si>
  <si>
    <t>留学月数</t>
  </si>
  <si>
    <t>学期数</t>
  </si>
  <si>
    <t>希望する身分</t>
  </si>
  <si>
    <t xml:space="preserve">希望する学部 /研究科 </t>
  </si>
  <si>
    <t>希望する学科・専攻</t>
  </si>
  <si>
    <t>希望する聴講・研究内容</t>
  </si>
  <si>
    <t>第1希望(希望する研究室・指導教員)</t>
  </si>
  <si>
    <t>第2希望(希望する研究室・指導教員)</t>
  </si>
  <si>
    <t>第3希望(希望する研究室・指導教員)</t>
  </si>
  <si>
    <t xml:space="preserve">日本語能力試験の証明書 </t>
  </si>
  <si>
    <t>合格したレベル</t>
  </si>
  <si>
    <t>三重大学特別奨学金の申請</t>
  </si>
  <si>
    <t>第１希望(寮）</t>
    <rPh sb="5" eb="6">
      <t>リョウ</t>
    </rPh>
    <phoneticPr fontId="2"/>
  </si>
  <si>
    <t>第2希望(寮）</t>
    <rPh sb="2" eb="4">
      <t>キボウ</t>
    </rPh>
    <rPh sb="5" eb="6">
      <t>リョウ</t>
    </rPh>
    <phoneticPr fontId="2"/>
  </si>
  <si>
    <t>第3月希望(寮）</t>
    <rPh sb="2" eb="3">
      <t>ガツ</t>
    </rPh>
    <phoneticPr fontId="2"/>
  </si>
  <si>
    <t>滞在費の支弁方法等 Method of support to meet the expenses while in Japan</t>
    <rPh sb="0" eb="3">
      <t>タイザイヒ</t>
    </rPh>
    <rPh sb="4" eb="6">
      <t>シベン</t>
    </rPh>
    <rPh sb="6" eb="8">
      <t>ホウホウ</t>
    </rPh>
    <rPh sb="8" eb="9">
      <t>トウ</t>
    </rPh>
    <phoneticPr fontId="2"/>
  </si>
  <si>
    <t>外国からの送金
Remittance From Abroad</t>
    <rPh sb="0" eb="2">
      <t>ガイコク</t>
    </rPh>
    <rPh sb="5" eb="7">
      <t>ソウキン</t>
    </rPh>
    <phoneticPr fontId="2"/>
  </si>
  <si>
    <t>奨学金の受給が決まっている場合
Scholarship</t>
    <phoneticPr fontId="1"/>
  </si>
  <si>
    <t>外国からの送金額（円/月）
Amount(JPY/Month)</t>
    <rPh sb="0" eb="2">
      <t>ガイコク</t>
    </rPh>
    <rPh sb="5" eb="7">
      <t>ソウキン</t>
    </rPh>
    <rPh sb="7" eb="8">
      <t>ガク</t>
    </rPh>
    <rPh sb="9" eb="10">
      <t>エン</t>
    </rPh>
    <rPh sb="11" eb="12">
      <t>ツキ</t>
    </rPh>
    <phoneticPr fontId="2"/>
  </si>
  <si>
    <t>＜経費支弁者＞氏名
Name of Supporter</t>
    <rPh sb="7" eb="9">
      <t>シメイ</t>
    </rPh>
    <phoneticPr fontId="2"/>
  </si>
  <si>
    <t>申請人との関係
Relationship between you and supporter
Choose from the pull-down list.</t>
    <phoneticPr fontId="2"/>
  </si>
  <si>
    <t>本人負担額（円/月）
Amount(JPY/month)</t>
    <rPh sb="0" eb="2">
      <t>ホンニン</t>
    </rPh>
    <rPh sb="2" eb="4">
      <t>フタン</t>
    </rPh>
    <rPh sb="4" eb="5">
      <t>ガク</t>
    </rPh>
    <rPh sb="6" eb="7">
      <t>エン</t>
    </rPh>
    <rPh sb="8" eb="9">
      <t>ツキ</t>
    </rPh>
    <phoneticPr fontId="2"/>
  </si>
  <si>
    <t>奨学金支給機関
Organization which provide scholarship</t>
    <rPh sb="0" eb="3">
      <t>ショウガクキン</t>
    </rPh>
    <rPh sb="3" eb="5">
      <t>シキュウ</t>
    </rPh>
    <rPh sb="5" eb="7">
      <t>キカン</t>
    </rPh>
    <phoneticPr fontId="2"/>
  </si>
  <si>
    <t>奨学金額（円/月）
Amount(JPY/Month)</t>
    <rPh sb="0" eb="3">
      <t>ショウガクキン</t>
    </rPh>
    <rPh sb="3" eb="4">
      <t>ガク</t>
    </rPh>
    <rPh sb="5" eb="6">
      <t>エン</t>
    </rPh>
    <rPh sb="7" eb="8">
      <t>ツキ</t>
    </rPh>
    <phoneticPr fontId="2"/>
  </si>
  <si>
    <r>
      <t xml:space="preserve">返済義務
</t>
    </r>
    <r>
      <rPr>
        <sz val="9"/>
        <rFont val="ＭＳ Ｐゴシック"/>
        <family val="3"/>
        <charset val="128"/>
      </rPr>
      <t>Responsibility to repay
Choose from the pull-down list.</t>
    </r>
    <rPh sb="0" eb="2">
      <t>ヘンサイ</t>
    </rPh>
    <rPh sb="2" eb="4">
      <t>ギム</t>
    </rPh>
    <phoneticPr fontId="2"/>
  </si>
  <si>
    <t>SAMPLE HANAKO</t>
    <phoneticPr fontId="2"/>
  </si>
  <si>
    <t>母(mother)</t>
  </si>
  <si>
    <t>ABC財団</t>
    <rPh sb="3" eb="5">
      <t>ザイダン</t>
    </rPh>
    <phoneticPr fontId="2"/>
  </si>
  <si>
    <t>無(NO)</t>
  </si>
  <si>
    <t>入学月
※修士・博士学生は修士課程・博士課程への入学月を入力。
Month of admission
※For master's and doctoral students, input the month of admission of the master's and doctoral courses.</t>
    <rPh sb="0" eb="2">
      <t>ニュウガク</t>
    </rPh>
    <rPh sb="2" eb="3">
      <t>ヅキ</t>
    </rPh>
    <rPh sb="26" eb="27">
      <t>ツキ</t>
    </rPh>
    <phoneticPr fontId="2"/>
  </si>
  <si>
    <t>布団セット(約7,000円）を購入しますか。
Do you need to buy a set of bedding; about 7,000JPY?</t>
    <phoneticPr fontId="2"/>
  </si>
  <si>
    <t>布団セット(約7,000円）を購入の有無</t>
    <rPh sb="18" eb="20">
      <t>ウム</t>
    </rPh>
    <phoneticPr fontId="2"/>
  </si>
  <si>
    <t>留学期間</t>
    <phoneticPr fontId="2"/>
  </si>
  <si>
    <t xml:space="preserve"> </t>
    <phoneticPr fontId="1"/>
  </si>
  <si>
    <t>希望する研究室・指導教員（人文学部及び人文社会科学研究科の場合は記入しない。ただし、人文社会科学研究科に特別研究学生として申請する場合には、指導を希望する具体的な専門分野を記入すること） Desired laboratory/academic advisor (When applying for the Graduate School of Humanities and Social Sciences as a special research student, please write your specific area of study. Other applicants for the Faculty of Humanities, Law and Economics and the Graduate School of Humanities and Social Sciences, please leave this blank.)</t>
    <rPh sb="56" eb="57">
      <t>ガク</t>
    </rPh>
    <phoneticPr fontId="2"/>
  </si>
  <si>
    <t>希望する研究室・指導教員（人文学部及び人文社会科学研究科の場合は記入しない。ただし、人文社会科学研究科に特別研究学生として申請する場合には、指導を希望する具体的な専門分野を記入すること） Desired laboratory/academic advisor (When applying for the Graduate School of Humanities and Social Sciences as a special research student, please write your specific area of study. Other applicants for the Faculty of Humanities, Law and Economics and the Graduate School of Humanities and Social Sciences, please leave this blank.) (when applying for the Graduate School of Humanities and Social Sciences as a special research student, please write your specific area of study)</t>
    <rPh sb="0" eb="2">
      <t>キボウ</t>
    </rPh>
    <rPh sb="4" eb="7">
      <t>ケンキュウシツ</t>
    </rPh>
    <rPh sb="8" eb="10">
      <t>シドウ</t>
    </rPh>
    <rPh sb="10" eb="12">
      <t>キョウイン</t>
    </rPh>
    <rPh sb="56" eb="58">
      <t>ガクセイ</t>
    </rPh>
    <phoneticPr fontId="2"/>
  </si>
  <si>
    <t>　滞在費の支弁方法等 Method of support to meet the expenses while in Japan</t>
    <rPh sb="1" eb="4">
      <t>タイザイヒ</t>
    </rPh>
    <phoneticPr fontId="2"/>
  </si>
  <si>
    <t>2023/10/1～2024/3/31</t>
    <phoneticPr fontId="1"/>
  </si>
  <si>
    <t>外国人留学生会館(夫婦部屋)/Foreign Students' House (Couple room)※Only for married couple</t>
    <phoneticPr fontId="1"/>
  </si>
  <si>
    <t>外国人留学生寄宿舎C・D(シェアルーム)/Foreign Students' Dormitory C・D (Quad room; 4 private rooms)</t>
    <phoneticPr fontId="1"/>
  </si>
  <si>
    <t>全部の項目をダブルチェックしました。
I double checked all section.</t>
    <rPh sb="0" eb="2">
      <t>ゼンブ</t>
    </rPh>
    <rPh sb="3" eb="5">
      <t>コウモク</t>
    </rPh>
    <phoneticPr fontId="2"/>
  </si>
  <si>
    <t>✔</t>
    <phoneticPr fontId="1"/>
  </si>
  <si>
    <t>私のアルファベット氏名はパスポートの下部と同じ順に記載しました。
My alphabetical name is written in the same order as the bottom of my passport.</t>
    <rPh sb="0" eb="1">
      <t>ワタシ</t>
    </rPh>
    <rPh sb="9" eb="11">
      <t>シメイ</t>
    </rPh>
    <rPh sb="18" eb="20">
      <t>カブ</t>
    </rPh>
    <rPh sb="21" eb="22">
      <t>オナ</t>
    </rPh>
    <rPh sb="23" eb="24">
      <t>ジュン</t>
    </rPh>
    <rPh sb="25" eb="27">
      <t>キサイ</t>
    </rPh>
    <phoneticPr fontId="1"/>
  </si>
  <si>
    <t>・卒業予定年月日が留学期間後の日付になっていることを確認してください。
Please confirm that Expected year/month of graduation is after finishing exchange program.</t>
    <phoneticPr fontId="1"/>
  </si>
  <si>
    <t>希望する留学期間は正しいです。
My desired period of exchange is correct.</t>
    <rPh sb="0" eb="2">
      <t>キボウ</t>
    </rPh>
    <rPh sb="4" eb="6">
      <t>リュウガク</t>
    </rPh>
    <rPh sb="6" eb="8">
      <t>キカン</t>
    </rPh>
    <rPh sb="9" eb="10">
      <t>タダ</t>
    </rPh>
    <phoneticPr fontId="1"/>
  </si>
  <si>
    <t>希望する身分と学部・研究科を確認しました。
I confirmed my desired status and faculty/graduate school.</t>
    <rPh sb="0" eb="2">
      <t>キボウ</t>
    </rPh>
    <rPh sb="4" eb="6">
      <t>ミブン</t>
    </rPh>
    <rPh sb="7" eb="9">
      <t>ガクブ</t>
    </rPh>
    <rPh sb="10" eb="13">
      <t>ケンキュウカ</t>
    </rPh>
    <rPh sb="14" eb="16">
      <t>カクニン</t>
    </rPh>
    <phoneticPr fontId="1"/>
  </si>
  <si>
    <t>所属大学の情報（Application form 1-1） の入学年月/（留学後の）卒業予定年月 と 学歴（Application form 1-2） の入学及び卒業年月は同じです。
The dates year/month of admission, expected year/month of graduation (after completing your study at Mie University) on the "Information about applicant's Home instituition"(Application Form1-1) and the dates of Year and Month of Entrance and Graduation (including Expected Graduation) on the academic Background (Application Form 1-2) are the same.</t>
    <rPh sb="0" eb="2">
      <t>ショゾク</t>
    </rPh>
    <rPh sb="2" eb="4">
      <t>ダイガク</t>
    </rPh>
    <rPh sb="5" eb="7">
      <t>ジョウホウ</t>
    </rPh>
    <phoneticPr fontId="1"/>
  </si>
  <si>
    <r>
      <t xml:space="preserve">
 　　　　　　　　　　　　　　＝黄色は入力欄
　　　　　　　　　　　　　　　  Fill out all the yellow parts
                           ＝赤色は重要な情報の確認
                              The red parts are for confirmation of 
                              important information  
　　　　　　　　　　　　　　　＝灰色は自動入力の為、入力不要
                              Gray parts is automatically entered, 
                              therefore no input is required.
　</t>
    </r>
    <r>
      <rPr>
        <b/>
        <sz val="20"/>
        <color theme="1"/>
        <rFont val="ＭＳ Ｐゴシック"/>
        <family val="3"/>
        <charset val="128"/>
      </rPr>
      <t>　　※必要な箇所をご記入下さい。
　　　　Please fill out all the required parts carefully.</t>
    </r>
    <rPh sb="17" eb="19">
      <t>キイロ</t>
    </rPh>
    <rPh sb="20" eb="22">
      <t>ニュウリョク</t>
    </rPh>
    <rPh sb="22" eb="23">
      <t>ラン</t>
    </rPh>
    <rPh sb="101" eb="103">
      <t>アカイロ</t>
    </rPh>
    <rPh sb="104" eb="106">
      <t>ジュウヨウ</t>
    </rPh>
    <rPh sb="107" eb="109">
      <t>ジョウホウ</t>
    </rPh>
    <rPh sb="110" eb="112">
      <t>カクニン</t>
    </rPh>
    <rPh sb="254" eb="256">
      <t>ハイイロ</t>
    </rPh>
    <phoneticPr fontId="1"/>
  </si>
  <si>
    <r>
      <rPr>
        <sz val="11"/>
        <color theme="1"/>
        <rFont val="游ゴシック"/>
        <family val="3"/>
        <charset val="128"/>
      </rPr>
      <t>特別聴講学生－学部生（</t>
    </r>
    <r>
      <rPr>
        <sz val="11"/>
        <color theme="1"/>
        <rFont val="Segoe UI Symbol"/>
        <family val="3"/>
      </rPr>
      <t>Special Auditing Students - Faculty)</t>
    </r>
    <phoneticPr fontId="1"/>
  </si>
  <si>
    <r>
      <t xml:space="preserve">学習計画 STUDY PLAN　（三重大学での学習計画 Study plan at Mie University）
</t>
    </r>
    <r>
      <rPr>
        <b/>
        <sz val="12"/>
        <color indexed="8"/>
        <rFont val="ＭＳ Ｐゴシック"/>
        <family val="3"/>
        <charset val="128"/>
      </rPr>
      <t>※学習計画が明確に分かるように、十分な分量を記述すること　Input a sufficient amount so that the study plan can be clearly understood.</t>
    </r>
    <phoneticPr fontId="2"/>
  </si>
  <si>
    <r>
      <t>以上の記載内容が事実と相違ないことを申請者自身が確認しました。
(</t>
    </r>
    <r>
      <rPr>
        <b/>
        <sz val="11"/>
        <rFont val="Segoe UI Symbol"/>
        <family val="2"/>
      </rPr>
      <t>✔</t>
    </r>
    <r>
      <rPr>
        <b/>
        <sz val="11"/>
        <rFont val="游ゴシック"/>
        <family val="3"/>
        <charset val="128"/>
        <scheme val="minor"/>
      </rPr>
      <t xml:space="preserve">マークを入れる。)
The applicant myself confirmed that the above statement is true and correct. (Input </t>
    </r>
    <r>
      <rPr>
        <b/>
        <sz val="11"/>
        <rFont val="Segoe UI Symbol"/>
        <family val="2"/>
      </rPr>
      <t>✔</t>
    </r>
    <r>
      <rPr>
        <b/>
        <sz val="11"/>
        <rFont val="游ゴシック"/>
        <family val="3"/>
        <charset val="128"/>
        <scheme val="minor"/>
      </rPr>
      <t xml:space="preserve"> mark.)</t>
    </r>
    <rPh sb="38" eb="39">
      <t>イ</t>
    </rPh>
    <phoneticPr fontId="2"/>
  </si>
  <si>
    <t>寮の選択肢　Dormitory Options</t>
    <rPh sb="0" eb="1">
      <t>リョウ</t>
    </rPh>
    <rPh sb="2" eb="5">
      <t>センタクシ</t>
    </rPh>
    <phoneticPr fontId="1"/>
  </si>
  <si>
    <t>詳細 (For more details)</t>
    <rPh sb="0" eb="2">
      <t>ショウサイ</t>
    </rPh>
    <phoneticPr fontId="2"/>
  </si>
  <si>
    <t>寮について ― About Dormitory
右の「寮の選択肢」表のChoice1～Choice8から希望を３つ選択してください。
Please select 3 desired options from Choice 1 to Choice 8 in the "Dormitory Options" table on the right.
※ご希望に添えない場合もあります。　Dormitory arrangement may not necessarily meet your requirement.　　　　</t>
    <rPh sb="0" eb="1">
      <t>リョウ</t>
    </rPh>
    <rPh sb="24" eb="25">
      <t>ミギ</t>
    </rPh>
    <rPh sb="27" eb="28">
      <t>リョウ</t>
    </rPh>
    <rPh sb="29" eb="32">
      <t>センタクシ</t>
    </rPh>
    <rPh sb="33" eb="34">
      <t>ヒョウ</t>
    </rPh>
    <rPh sb="52" eb="54">
      <t>キボウ</t>
    </rPh>
    <rPh sb="57" eb="59">
      <t>センタク</t>
    </rPh>
    <phoneticPr fontId="2"/>
  </si>
  <si>
    <t>学歴　Academic Background</t>
    <rPh sb="0" eb="2">
      <t>ガクレキ</t>
    </rPh>
    <phoneticPr fontId="2"/>
  </si>
  <si>
    <t>出願要項のP7、P11「書類の準備方法」.を参考にしながら入力開始してください。
Please consult the Application Guide for Exchange Students P19、  P.24 「How to prepare documents for application」as you begin to enter the information.</t>
    <phoneticPr fontId="1"/>
  </si>
  <si>
    <t>https://www.mie-u.ac.jp/international/internationalstudents/residence/</t>
    <phoneticPr fontId="1"/>
  </si>
  <si>
    <t>https://www.mie-u.ac.jp/en/international/prospective/housing/dormitory.html</t>
    <phoneticPr fontId="1"/>
  </si>
  <si>
    <t>２０２４年度１０月期　交換留学生入学願書</t>
    <rPh sb="8" eb="9">
      <t>キ</t>
    </rPh>
    <rPh sb="10" eb="12">
      <t>コウカン</t>
    </rPh>
    <phoneticPr fontId="2"/>
  </si>
  <si>
    <t>Application for Admission of Exchange Student, October 2024</t>
    <phoneticPr fontId="2"/>
  </si>
  <si>
    <r>
      <t xml:space="preserve">※ </t>
    </r>
    <r>
      <rPr>
        <u/>
        <sz val="10"/>
        <rFont val="ＭＳ Ｐゴシック"/>
        <family val="3"/>
        <charset val="128"/>
      </rPr>
      <t>2024年10月1日現在</t>
    </r>
    <r>
      <rPr>
        <sz val="10"/>
        <rFont val="ＭＳ Ｐゴシック"/>
        <family val="3"/>
        <charset val="128"/>
      </rPr>
      <t xml:space="preserve">の情報を入力してください。 Imput your information </t>
    </r>
    <r>
      <rPr>
        <u/>
        <sz val="10"/>
        <rFont val="ＭＳ Ｐゴシック"/>
        <family val="3"/>
        <charset val="128"/>
      </rPr>
      <t>as of Oct 1, 2024</t>
    </r>
    <r>
      <rPr>
        <sz val="10"/>
        <rFont val="ＭＳ Ｐゴシック"/>
        <family val="3"/>
        <charset val="128"/>
      </rPr>
      <t>.</t>
    </r>
    <phoneticPr fontId="2"/>
  </si>
  <si>
    <t>2024/10/1～2025/2/28</t>
    <phoneticPr fontId="2"/>
  </si>
  <si>
    <t>2024/10/1～2025/3/31</t>
    <phoneticPr fontId="2"/>
  </si>
  <si>
    <t>2024/10/1～2025/8/31</t>
    <phoneticPr fontId="2"/>
  </si>
  <si>
    <t>2024/10/1～2025/9/30</t>
    <phoneticPr fontId="2"/>
  </si>
  <si>
    <r>
      <rPr>
        <b/>
        <sz val="11"/>
        <rFont val="游ゴシック"/>
        <family val="3"/>
        <charset val="128"/>
        <scheme val="minor"/>
      </rPr>
      <t xml:space="preserve"> 2024年10月時点</t>
    </r>
    <r>
      <rPr>
        <sz val="11"/>
        <rFont val="游ゴシック"/>
        <family val="3"/>
        <charset val="128"/>
        <scheme val="minor"/>
      </rPr>
      <t xml:space="preserve">の
学部・研究科
Faculty・Graduate School
</t>
    </r>
    <r>
      <rPr>
        <b/>
        <sz val="11"/>
        <rFont val="游ゴシック"/>
        <family val="3"/>
        <charset val="128"/>
        <scheme val="minor"/>
      </rPr>
      <t>as of Oct, 2024.</t>
    </r>
    <rPh sb="12" eb="14">
      <t>ガクブ</t>
    </rPh>
    <rPh sb="15" eb="18">
      <t>ケンキュウカ</t>
    </rPh>
    <phoneticPr fontId="2"/>
  </si>
  <si>
    <r>
      <rPr>
        <b/>
        <sz val="11"/>
        <rFont val="游ゴシック"/>
        <family val="3"/>
        <charset val="128"/>
        <scheme val="minor"/>
      </rPr>
      <t xml:space="preserve"> 2024年10月時点</t>
    </r>
    <r>
      <rPr>
        <sz val="11"/>
        <rFont val="游ゴシック"/>
        <family val="3"/>
        <charset val="128"/>
        <scheme val="minor"/>
      </rPr>
      <t xml:space="preserve">の学科・専攻
Department・Major
</t>
    </r>
    <r>
      <rPr>
        <b/>
        <sz val="11"/>
        <rFont val="游ゴシック"/>
        <family val="3"/>
        <charset val="128"/>
        <scheme val="minor"/>
      </rPr>
      <t>as of Oct, 2024.</t>
    </r>
    <rPh sb="12" eb="14">
      <t>ガッカ</t>
    </rPh>
    <rPh sb="15" eb="17">
      <t>センコウ</t>
    </rPh>
    <phoneticPr fontId="2"/>
  </si>
  <si>
    <r>
      <rPr>
        <b/>
        <sz val="11"/>
        <rFont val="游ゴシック"/>
        <family val="3"/>
        <charset val="128"/>
        <scheme val="minor"/>
      </rPr>
      <t xml:space="preserve"> 2024年10月</t>
    </r>
    <r>
      <rPr>
        <sz val="11"/>
        <rFont val="游ゴシック"/>
        <family val="3"/>
        <charset val="128"/>
        <scheme val="minor"/>
      </rPr>
      <t xml:space="preserve">の在籍状況
Registered enrollment </t>
    </r>
    <r>
      <rPr>
        <b/>
        <sz val="11"/>
        <rFont val="游ゴシック"/>
        <family val="3"/>
        <charset val="128"/>
        <scheme val="minor"/>
      </rPr>
      <t>as of Oct, 2024.</t>
    </r>
    <r>
      <rPr>
        <sz val="11"/>
        <rFont val="游ゴシック"/>
        <family val="3"/>
        <charset val="128"/>
        <scheme val="minor"/>
      </rPr>
      <t xml:space="preserve">
Choose from the pull-down list.</t>
    </r>
    <rPh sb="10" eb="12">
      <t>ザイセキ</t>
    </rPh>
    <rPh sb="12" eb="14">
      <t>ジョウキョウ</t>
    </rPh>
    <phoneticPr fontId="2"/>
  </si>
  <si>
    <r>
      <rPr>
        <b/>
        <sz val="11"/>
        <rFont val="游ゴシック"/>
        <family val="3"/>
        <charset val="128"/>
        <scheme val="minor"/>
      </rPr>
      <t xml:space="preserve"> 2024年10月時点</t>
    </r>
    <r>
      <rPr>
        <sz val="11"/>
        <rFont val="游ゴシック"/>
        <family val="3"/>
        <charset val="128"/>
        <scheme val="minor"/>
      </rPr>
      <t xml:space="preserve">の学年
Grade（Academic year）  as of </t>
    </r>
    <r>
      <rPr>
        <b/>
        <sz val="11"/>
        <rFont val="游ゴシック"/>
        <family val="3"/>
        <charset val="128"/>
        <scheme val="minor"/>
      </rPr>
      <t>Oct, 2024.</t>
    </r>
    <rPh sb="12" eb="14">
      <t>ガクネン</t>
    </rPh>
    <phoneticPr fontId="2"/>
  </si>
  <si>
    <t xml:space="preserve"> 2024年10月現在の所属大学の情報　Information about applicant's Home institution as of October, 2024.</t>
    <rPh sb="8" eb="10">
      <t>ゲンザイ</t>
    </rPh>
    <rPh sb="11" eb="13">
      <t>ショゾク</t>
    </rPh>
    <rPh sb="13" eb="15">
      <t>ダイガク</t>
    </rPh>
    <rPh sb="16" eb="18">
      <t>ジョウホウ</t>
    </rPh>
    <phoneticPr fontId="2"/>
  </si>
  <si>
    <t>性別
Sex
(プルダウン)</t>
    <phoneticPr fontId="2"/>
  </si>
  <si>
    <t>外国人留学生寄宿舎A(1人部屋・トイレ共同) ※女性のみ/Foreign Students' Dormitory A (Single room, shared toilet) ※Only for women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</si>
</sst>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
    <numFmt numFmtId="178" formatCode="yyyy/m"/>
    <numFmt numFmtId="179" formatCode="yyyy/m/d;@"/>
  </numFmts>
  <fonts count="64">
    <font>
      <sz val="11"/>
      <color theme="1"/>
      <name val="ＭＳ Ｐゴシック"/>
      <family val="2"/>
      <charset val="128"/>
    </font>
    <font>
      <sz val="6"/>
      <name val="ＭＳ Ｐゴシック"/>
      <family val="2"/>
      <charset val="128"/>
    </font>
    <font>
      <sz val="6"/>
      <name val="ＭＳ Ｐゴシック"/>
      <family val="3"/>
      <charset val="128"/>
    </font>
    <font>
      <u/>
      <sz val="11"/>
      <color theme="10"/>
      <name val="游ゴシック"/>
      <family val="2"/>
      <scheme val="minor"/>
    </font>
    <font>
      <sz val="11"/>
      <name val="ＭＳ Ｐゴシック"/>
      <family val="3"/>
      <charset val="128"/>
    </font>
    <font>
      <sz val="11"/>
      <color theme="1"/>
      <name val="游ゴシック"/>
      <family val="2"/>
      <charset val="128"/>
      <scheme val="minor"/>
    </font>
    <font>
      <u/>
      <sz val="11"/>
      <color theme="10"/>
      <name val="ＭＳ Ｐゴシック"/>
      <family val="2"/>
      <charset val="128"/>
    </font>
    <font>
      <sz val="12"/>
      <color theme="1"/>
      <name val="ＭＳ Ｐゴシック"/>
      <family val="2"/>
      <charset val="128"/>
    </font>
    <font>
      <sz val="11"/>
      <color theme="1"/>
      <name val="ＭＳ Ｐゴシック"/>
      <family val="3"/>
      <charset val="128"/>
    </font>
    <font>
      <sz val="11"/>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2"/>
      <name val="游ゴシック"/>
      <family val="3"/>
      <charset val="128"/>
      <scheme val="minor"/>
    </font>
    <font>
      <sz val="11"/>
      <name val="游ゴシック"/>
      <family val="3"/>
      <charset val="128"/>
      <scheme val="minor"/>
    </font>
    <font>
      <u/>
      <sz val="11"/>
      <color theme="10"/>
      <name val="游ゴシック"/>
      <family val="3"/>
      <charset val="128"/>
      <scheme val="minor"/>
    </font>
    <font>
      <sz val="10"/>
      <name val="ＭＳ Ｐゴシック"/>
      <family val="3"/>
      <charset val="128"/>
    </font>
    <font>
      <sz val="22"/>
      <color theme="1"/>
      <name val="游ゴシック"/>
      <family val="3"/>
      <charset val="128"/>
      <scheme val="minor"/>
    </font>
    <font>
      <sz val="9"/>
      <color indexed="81"/>
      <name val="MS P ゴシック"/>
      <family val="3"/>
      <charset val="128"/>
    </font>
    <font>
      <sz val="9"/>
      <name val="ＭＳ Ｐゴシック"/>
      <family val="3"/>
      <charset val="128"/>
    </font>
    <font>
      <b/>
      <sz val="16"/>
      <name val="ＭＳ Ｐゴシック"/>
      <family val="3"/>
      <charset val="128"/>
    </font>
    <font>
      <sz val="14"/>
      <name val="Century"/>
      <family val="1"/>
    </font>
    <font>
      <strike/>
      <sz val="10"/>
      <color rgb="FFFF0000"/>
      <name val="游ゴシック"/>
      <family val="3"/>
      <charset val="128"/>
      <scheme val="minor"/>
    </font>
    <font>
      <sz val="10"/>
      <color rgb="FFFF0000"/>
      <name val="游ゴシック"/>
      <family val="3"/>
      <charset val="128"/>
      <scheme val="minor"/>
    </font>
    <font>
      <sz val="11"/>
      <color theme="0"/>
      <name val="游ゴシック"/>
      <family val="3"/>
      <charset val="128"/>
      <scheme val="minor"/>
    </font>
    <font>
      <b/>
      <sz val="11"/>
      <color indexed="10"/>
      <name val="ＭＳ Ｐゴシック"/>
      <family val="3"/>
      <charset val="128"/>
    </font>
    <font>
      <sz val="8"/>
      <name val="ＭＳ Ｐゴシック"/>
      <family val="3"/>
      <charset val="128"/>
    </font>
    <font>
      <strike/>
      <sz val="8"/>
      <name val="ＭＳ Ｐゴシック"/>
      <family val="3"/>
      <charset val="128"/>
    </font>
    <font>
      <sz val="7"/>
      <name val="ＭＳ Ｐゴシック"/>
      <family val="3"/>
      <charset val="128"/>
    </font>
    <font>
      <u/>
      <sz val="10"/>
      <name val="ＭＳ Ｐゴシック"/>
      <family val="3"/>
      <charset val="128"/>
    </font>
    <font>
      <sz val="8"/>
      <color theme="1"/>
      <name val="ＭＳ Ｐゴシック"/>
      <family val="3"/>
      <charset val="128"/>
    </font>
    <font>
      <sz val="8"/>
      <color indexed="8"/>
      <name val="ＭＳ Ｐゴシック"/>
      <family val="3"/>
      <charset val="128"/>
    </font>
    <font>
      <sz val="11"/>
      <color theme="1"/>
      <name val="ＭＳ 明朝"/>
      <family val="1"/>
      <charset val="128"/>
    </font>
    <font>
      <sz val="4"/>
      <name val="ＭＳ Ｐゴシック"/>
      <family val="3"/>
      <charset val="128"/>
    </font>
    <font>
      <b/>
      <sz val="16"/>
      <color indexed="81"/>
      <name val="MS P ゴシック"/>
      <family val="3"/>
      <charset val="128"/>
    </font>
    <font>
      <sz val="10.5"/>
      <color theme="1"/>
      <name val="游ゴシック"/>
      <family val="3"/>
      <charset val="128"/>
      <scheme val="minor"/>
    </font>
    <font>
      <sz val="10.5"/>
      <name val="游ゴシック"/>
      <family val="3"/>
      <charset val="128"/>
      <scheme val="minor"/>
    </font>
    <font>
      <b/>
      <sz val="11"/>
      <color theme="1"/>
      <name val="ＭＳ Ｐゴシック"/>
      <family val="3"/>
      <charset val="128"/>
    </font>
    <font>
      <sz val="10"/>
      <color theme="1"/>
      <name val="ＭＳ Ｐゴシック"/>
      <family val="3"/>
      <charset val="128"/>
    </font>
    <font>
      <sz val="11"/>
      <color theme="0"/>
      <name val="ＭＳ Ｐゴシック"/>
      <family val="3"/>
      <charset val="128"/>
    </font>
    <font>
      <strike/>
      <sz val="8"/>
      <color rgb="FFFF0000"/>
      <name val="ＭＳ Ｐゴシック"/>
      <family val="3"/>
      <charset val="128"/>
    </font>
    <font>
      <strike/>
      <sz val="11"/>
      <color rgb="FFFF0000"/>
      <name val="ＭＳ Ｐゴシック"/>
      <family val="3"/>
      <charset val="128"/>
    </font>
    <font>
      <sz val="5"/>
      <name val="ＭＳ Ｐゴシック"/>
      <family val="3"/>
      <charset val="128"/>
    </font>
    <font>
      <sz val="5"/>
      <color theme="1"/>
      <name val="ＭＳ Ｐゴシック"/>
      <family val="3"/>
      <charset val="128"/>
    </font>
    <font>
      <sz val="11"/>
      <color rgb="FFFF0000"/>
      <name val="ＭＳ Ｐゴシック"/>
      <family val="3"/>
      <charset val="128"/>
    </font>
    <font>
      <sz val="10"/>
      <color rgb="FFFF0000"/>
      <name val="ＭＳ Ｐゴシック"/>
      <family val="3"/>
      <charset val="128"/>
    </font>
    <font>
      <sz val="6"/>
      <color theme="1"/>
      <name val="ＭＳ Ｐゴシック"/>
      <family val="2"/>
      <charset val="128"/>
    </font>
    <font>
      <b/>
      <sz val="11"/>
      <color theme="1"/>
      <name val="游ゴシック"/>
      <family val="3"/>
      <charset val="128"/>
      <scheme val="minor"/>
    </font>
    <font>
      <sz val="9"/>
      <name val="游ゴシック"/>
      <family val="3"/>
      <charset val="128"/>
      <scheme val="minor"/>
    </font>
    <font>
      <sz val="8"/>
      <name val="游ゴシック"/>
      <family val="3"/>
      <charset val="128"/>
      <scheme val="minor"/>
    </font>
    <font>
      <sz val="8"/>
      <color rgb="FFFF0000"/>
      <name val="ＭＳ Ｐゴシック"/>
      <family val="3"/>
      <charset val="128"/>
    </font>
    <font>
      <sz val="11"/>
      <color indexed="81"/>
      <name val="MS P ゴシック"/>
      <family val="3"/>
      <charset val="128"/>
    </font>
    <font>
      <b/>
      <sz val="20"/>
      <color theme="1"/>
      <name val="ＭＳ Ｐゴシック"/>
      <family val="3"/>
      <charset val="128"/>
    </font>
    <font>
      <b/>
      <sz val="17"/>
      <color theme="1"/>
      <name val="ＭＳ Ｐゴシック"/>
      <family val="3"/>
      <charset val="128"/>
    </font>
    <font>
      <sz val="11"/>
      <name val="Segoe UI Symbol"/>
      <family val="3"/>
    </font>
    <font>
      <sz val="11"/>
      <color theme="1"/>
      <name val="Segoe UI Symbol"/>
      <family val="3"/>
    </font>
    <font>
      <b/>
      <sz val="28"/>
      <color rgb="FFFF0000"/>
      <name val="ＭＳ Ｐゴシック"/>
      <family val="3"/>
      <charset val="128"/>
    </font>
    <font>
      <b/>
      <sz val="18"/>
      <color indexed="81"/>
      <name val="MS P ゴシック"/>
      <family val="3"/>
      <charset val="128"/>
    </font>
    <font>
      <sz val="12"/>
      <color indexed="81"/>
      <name val="MS P ゴシック"/>
      <family val="3"/>
      <charset val="128"/>
    </font>
    <font>
      <sz val="11"/>
      <color theme="1"/>
      <name val="游ゴシック"/>
      <family val="3"/>
      <charset val="128"/>
    </font>
    <font>
      <sz val="11"/>
      <color theme="1"/>
      <name val="Segoe UI Symbol"/>
      <family val="3"/>
      <charset val="128"/>
    </font>
    <font>
      <b/>
      <sz val="12"/>
      <color indexed="8"/>
      <name val="ＭＳ Ｐゴシック"/>
      <family val="3"/>
      <charset val="128"/>
    </font>
    <font>
      <b/>
      <sz val="11"/>
      <name val="游ゴシック"/>
      <family val="3"/>
      <charset val="128"/>
      <scheme val="minor"/>
    </font>
    <font>
      <b/>
      <sz val="11"/>
      <name val="Segoe UI Symbol"/>
      <family val="2"/>
    </font>
    <font>
      <u/>
      <sz val="11"/>
      <name val="游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1"/>
        <bgColor indexed="64"/>
      </patternFill>
    </fill>
    <fill>
      <patternFill patternType="solid">
        <fgColor rgb="FFFF5050"/>
        <bgColor indexed="64"/>
      </patternFill>
    </fill>
    <fill>
      <patternFill patternType="solid">
        <fgColor theme="4"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top style="thin">
        <color indexed="64"/>
      </top>
      <bottom/>
      <diagonal/>
    </border>
    <border>
      <left style="dotted">
        <color indexed="64"/>
      </left>
      <right/>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13">
    <xf numFmtId="0" fontId="0" fillId="0" borderId="0">
      <alignment vertical="center"/>
    </xf>
    <xf numFmtId="0" fontId="3" fillId="0" borderId="0" applyNumberFormat="0" applyFill="0" applyBorder="0" applyAlignment="0" applyProtection="0"/>
    <xf numFmtId="0" fontId="4"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pplyNumberFormat="0" applyFill="0" applyBorder="0" applyAlignment="0" applyProtection="0">
      <alignment vertical="center"/>
    </xf>
    <xf numFmtId="0" fontId="9" fillId="0" borderId="0">
      <alignment vertical="center"/>
    </xf>
    <xf numFmtId="0" fontId="14" fillId="0" borderId="0" applyNumberForma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cellStyleXfs>
  <cellXfs count="646">
    <xf numFmtId="0" fontId="0" fillId="0" borderId="0" xfId="0">
      <alignment vertical="center"/>
    </xf>
    <xf numFmtId="0" fontId="7" fillId="0" borderId="0" xfId="0" applyFont="1">
      <alignment vertical="center"/>
    </xf>
    <xf numFmtId="0" fontId="7" fillId="0" borderId="0" xfId="0" applyFont="1" applyAlignment="1">
      <alignment vertical="center" wrapText="1"/>
    </xf>
    <xf numFmtId="0" fontId="9" fillId="0" borderId="0" xfId="7">
      <alignment vertical="center"/>
    </xf>
    <xf numFmtId="0" fontId="11" fillId="0" borderId="0" xfId="7" applyFont="1">
      <alignment vertical="center"/>
    </xf>
    <xf numFmtId="0" fontId="9" fillId="0" borderId="0" xfId="7" applyAlignment="1">
      <alignment horizontal="center" vertical="center"/>
    </xf>
    <xf numFmtId="0" fontId="9" fillId="0" borderId="0" xfId="7" applyFill="1">
      <alignment vertical="center"/>
    </xf>
    <xf numFmtId="0" fontId="13" fillId="0" borderId="0" xfId="7" applyFont="1">
      <alignment vertical="center"/>
    </xf>
    <xf numFmtId="0" fontId="31" fillId="0" borderId="0" xfId="7" applyFont="1" applyAlignment="1">
      <alignment horizontal="center" vertical="center"/>
    </xf>
    <xf numFmtId="14" fontId="9" fillId="0" borderId="0" xfId="7" applyNumberFormat="1">
      <alignment vertical="center"/>
    </xf>
    <xf numFmtId="0" fontId="8" fillId="0" borderId="0" xfId="7" applyFont="1">
      <alignment vertical="center"/>
    </xf>
    <xf numFmtId="14" fontId="0" fillId="0" borderId="0" xfId="0" applyNumberFormat="1">
      <alignment vertical="center"/>
    </xf>
    <xf numFmtId="178" fontId="0" fillId="0" borderId="0" xfId="0" applyNumberFormat="1">
      <alignment vertical="center"/>
    </xf>
    <xf numFmtId="0" fontId="8" fillId="0" borderId="8" xfId="7" applyFont="1" applyBorder="1">
      <alignment vertical="center"/>
    </xf>
    <xf numFmtId="0" fontId="8" fillId="0" borderId="9" xfId="7" applyFont="1" applyBorder="1">
      <alignment vertical="center"/>
    </xf>
    <xf numFmtId="0" fontId="8" fillId="0" borderId="0" xfId="7" applyFont="1" applyBorder="1">
      <alignment vertical="center"/>
    </xf>
    <xf numFmtId="0" fontId="8" fillId="0" borderId="27" xfId="7" applyFont="1" applyBorder="1">
      <alignment vertical="center"/>
    </xf>
    <xf numFmtId="0" fontId="8" fillId="0" borderId="10" xfId="7" applyFont="1" applyBorder="1">
      <alignment vertical="center"/>
    </xf>
    <xf numFmtId="0" fontId="8" fillId="0" borderId="12" xfId="7" applyFont="1" applyBorder="1">
      <alignment vertical="center"/>
    </xf>
    <xf numFmtId="0" fontId="8" fillId="0" borderId="13" xfId="7" applyFont="1" applyBorder="1">
      <alignment vertical="center"/>
    </xf>
    <xf numFmtId="0" fontId="25" fillId="0" borderId="28" xfId="7" applyFont="1" applyBorder="1" applyAlignment="1">
      <alignment vertical="center"/>
    </xf>
    <xf numFmtId="0" fontId="25" fillId="0" borderId="29" xfId="7" applyFont="1" applyBorder="1" applyAlignment="1">
      <alignment vertical="center"/>
    </xf>
    <xf numFmtId="0" fontId="39" fillId="0" borderId="29" xfId="7" applyFont="1" applyBorder="1" applyAlignment="1">
      <alignment vertical="center" shrinkToFit="1"/>
    </xf>
    <xf numFmtId="0" fontId="39" fillId="0" borderId="29" xfId="7" applyFont="1" applyBorder="1" applyAlignment="1">
      <alignment vertical="center" wrapText="1" shrinkToFit="1"/>
    </xf>
    <xf numFmtId="0" fontId="39" fillId="0" borderId="29" xfId="7" applyFont="1" applyBorder="1" applyAlignment="1">
      <alignment vertical="center"/>
    </xf>
    <xf numFmtId="0" fontId="29" fillId="0" borderId="0" xfId="7" applyFont="1" applyBorder="1" applyAlignment="1">
      <alignment vertical="center"/>
    </xf>
    <xf numFmtId="0" fontId="25" fillId="0" borderId="27" xfId="7" applyFont="1" applyBorder="1" applyAlignment="1">
      <alignment vertical="center"/>
    </xf>
    <xf numFmtId="0" fontId="25" fillId="0" borderId="0" xfId="7" applyFont="1" applyBorder="1" applyAlignment="1">
      <alignment vertical="center"/>
    </xf>
    <xf numFmtId="0" fontId="39" fillId="0" borderId="0" xfId="7" applyFont="1" applyBorder="1" applyAlignment="1">
      <alignment vertical="center" shrinkToFit="1"/>
    </xf>
    <xf numFmtId="0" fontId="40" fillId="0" borderId="0" xfId="7" applyFont="1" applyBorder="1" applyAlignment="1">
      <alignment vertical="center"/>
    </xf>
    <xf numFmtId="0" fontId="39" fillId="0" borderId="0" xfId="7" applyFont="1" applyBorder="1" applyAlignment="1">
      <alignment vertical="center"/>
    </xf>
    <xf numFmtId="0" fontId="39" fillId="0" borderId="0" xfId="7" applyFont="1" applyBorder="1" applyAlignment="1">
      <alignment vertical="center" wrapText="1" shrinkToFit="1"/>
    </xf>
    <xf numFmtId="0" fontId="4" fillId="0" borderId="27" xfId="7" applyFont="1" applyBorder="1" applyAlignment="1">
      <alignment vertical="center"/>
    </xf>
    <xf numFmtId="0" fontId="4" fillId="0" borderId="0" xfId="7" applyFont="1" applyBorder="1" applyAlignment="1">
      <alignment vertical="center"/>
    </xf>
    <xf numFmtId="0" fontId="40" fillId="0" borderId="0" xfId="7" applyFont="1" applyBorder="1">
      <alignment vertical="center"/>
    </xf>
    <xf numFmtId="0" fontId="4" fillId="0" borderId="31" xfId="7" applyFont="1" applyBorder="1" applyAlignment="1">
      <alignment vertical="center"/>
    </xf>
    <xf numFmtId="0" fontId="4" fillId="0" borderId="32" xfId="7" applyFont="1" applyBorder="1" applyAlignment="1">
      <alignment vertical="center"/>
    </xf>
    <xf numFmtId="0" fontId="25" fillId="0" borderId="32" xfId="7" applyFont="1" applyBorder="1" applyAlignment="1">
      <alignment vertical="center"/>
    </xf>
    <xf numFmtId="0" fontId="39" fillId="0" borderId="32" xfId="7" applyFont="1" applyBorder="1" applyAlignment="1">
      <alignment vertical="center"/>
    </xf>
    <xf numFmtId="0" fontId="39" fillId="0" borderId="32" xfId="7" applyFont="1" applyBorder="1" applyAlignment="1">
      <alignment vertical="center" shrinkToFit="1"/>
    </xf>
    <xf numFmtId="0" fontId="40" fillId="0" borderId="32" xfId="7" applyFont="1" applyBorder="1" applyAlignment="1">
      <alignment vertical="center" shrinkToFit="1"/>
    </xf>
    <xf numFmtId="0" fontId="40" fillId="0" borderId="32" xfId="7" applyFont="1" applyBorder="1">
      <alignment vertical="center"/>
    </xf>
    <xf numFmtId="0" fontId="39" fillId="0" borderId="32" xfId="7" applyFont="1" applyBorder="1" applyAlignment="1">
      <alignment vertical="center" wrapText="1" shrinkToFit="1"/>
    </xf>
    <xf numFmtId="0" fontId="4" fillId="0" borderId="28" xfId="7" applyFont="1" applyBorder="1" applyAlignment="1">
      <alignment vertical="center"/>
    </xf>
    <xf numFmtId="0" fontId="4" fillId="0" borderId="29" xfId="7" applyFont="1" applyBorder="1" applyAlignment="1">
      <alignment vertical="center"/>
    </xf>
    <xf numFmtId="0" fontId="4" fillId="0" borderId="29" xfId="7" applyFont="1" applyBorder="1">
      <alignment vertical="center"/>
    </xf>
    <xf numFmtId="0" fontId="42" fillId="0" borderId="0" xfId="7" applyFont="1" applyBorder="1" applyAlignment="1">
      <alignment vertical="center"/>
    </xf>
    <xf numFmtId="0" fontId="4" fillId="0" borderId="0" xfId="7" applyFont="1" applyBorder="1">
      <alignment vertical="center"/>
    </xf>
    <xf numFmtId="0" fontId="25" fillId="0" borderId="0" xfId="7" applyFont="1" applyBorder="1" applyAlignment="1">
      <alignment vertical="center" shrinkToFit="1"/>
    </xf>
    <xf numFmtId="0" fontId="25" fillId="0" borderId="31" xfId="7" applyFont="1" applyBorder="1" applyAlignment="1">
      <alignment vertical="center"/>
    </xf>
    <xf numFmtId="0" fontId="25" fillId="0" borderId="32" xfId="7" applyFont="1" applyBorder="1" applyAlignment="1">
      <alignment vertical="center" shrinkToFit="1"/>
    </xf>
    <xf numFmtId="0" fontId="4" fillId="0" borderId="0" xfId="7" applyFont="1" applyBorder="1" applyAlignment="1">
      <alignment vertical="center" shrinkToFit="1"/>
    </xf>
    <xf numFmtId="0" fontId="2" fillId="0" borderId="1" xfId="7" applyFont="1" applyBorder="1" applyAlignment="1">
      <alignment vertical="center"/>
    </xf>
    <xf numFmtId="0" fontId="4" fillId="0" borderId="32" xfId="7" applyFont="1" applyBorder="1">
      <alignment vertical="center"/>
    </xf>
    <xf numFmtId="0" fontId="4" fillId="0" borderId="31" xfId="7" applyFont="1" applyBorder="1">
      <alignment vertical="center"/>
    </xf>
    <xf numFmtId="0" fontId="43" fillId="0" borderId="0" xfId="7" applyFont="1" applyBorder="1">
      <alignment vertical="center"/>
    </xf>
    <xf numFmtId="0" fontId="43" fillId="0" borderId="0" xfId="7" applyFont="1">
      <alignment vertical="center"/>
    </xf>
    <xf numFmtId="14" fontId="43" fillId="0" borderId="0" xfId="7" quotePrefix="1" applyNumberFormat="1" applyFont="1" applyBorder="1" applyAlignment="1">
      <alignment vertical="center"/>
    </xf>
    <xf numFmtId="14" fontId="25" fillId="0" borderId="9" xfId="7" quotePrefix="1" applyNumberFormat="1" applyFont="1" applyBorder="1" applyAlignment="1">
      <alignment vertical="center"/>
    </xf>
    <xf numFmtId="14" fontId="25" fillId="0" borderId="9" xfId="7" quotePrefix="1" applyNumberFormat="1" applyFont="1" applyBorder="1" applyAlignment="1">
      <alignment horizontal="center" vertical="center"/>
    </xf>
    <xf numFmtId="0" fontId="4" fillId="0" borderId="9" xfId="7" applyFont="1" applyBorder="1" applyAlignment="1">
      <alignment vertical="center"/>
    </xf>
    <xf numFmtId="14" fontId="4" fillId="0" borderId="9" xfId="7" quotePrefix="1" applyNumberFormat="1" applyFont="1" applyBorder="1" applyAlignment="1">
      <alignment vertical="center"/>
    </xf>
    <xf numFmtId="14" fontId="25" fillId="0" borderId="0" xfId="7" quotePrefix="1" applyNumberFormat="1" applyFont="1" applyBorder="1" applyAlignment="1">
      <alignment vertical="center"/>
    </xf>
    <xf numFmtId="14" fontId="25" fillId="0" borderId="0" xfId="7" quotePrefix="1" applyNumberFormat="1" applyFont="1" applyBorder="1" applyAlignment="1">
      <alignment horizontal="center" vertical="center"/>
    </xf>
    <xf numFmtId="0" fontId="4" fillId="0" borderId="10" xfId="7" applyFont="1" applyBorder="1">
      <alignment vertical="center"/>
    </xf>
    <xf numFmtId="14" fontId="4" fillId="0" borderId="27" xfId="7" quotePrefix="1" applyNumberFormat="1" applyFont="1" applyBorder="1" applyAlignment="1">
      <alignment vertical="center"/>
    </xf>
    <xf numFmtId="14" fontId="4" fillId="0" borderId="0" xfId="7" quotePrefix="1" applyNumberFormat="1" applyFont="1" applyBorder="1" applyAlignment="1">
      <alignment vertical="center"/>
    </xf>
    <xf numFmtId="14" fontId="4" fillId="0" borderId="35" xfId="7" quotePrefix="1" applyNumberFormat="1" applyFont="1" applyBorder="1" applyAlignment="1">
      <alignment vertical="center"/>
    </xf>
    <xf numFmtId="0" fontId="4" fillId="0" borderId="35" xfId="7" applyFont="1" applyBorder="1">
      <alignment vertical="center"/>
    </xf>
    <xf numFmtId="0" fontId="4" fillId="0" borderId="27" xfId="7" applyFont="1" applyBorder="1">
      <alignment vertical="center"/>
    </xf>
    <xf numFmtId="14" fontId="4" fillId="0" borderId="12" xfId="7" quotePrefix="1" applyNumberFormat="1" applyFont="1" applyBorder="1" applyAlignment="1">
      <alignment horizontal="center" vertical="center"/>
    </xf>
    <xf numFmtId="0" fontId="4" fillId="0" borderId="38" xfId="7" applyFont="1" applyBorder="1">
      <alignment vertical="center"/>
    </xf>
    <xf numFmtId="0" fontId="8" fillId="0" borderId="36" xfId="7" applyFont="1" applyBorder="1">
      <alignment vertical="center"/>
    </xf>
    <xf numFmtId="0" fontId="37" fillId="0" borderId="10" xfId="7" applyFont="1" applyBorder="1" applyAlignment="1">
      <alignment vertical="center" wrapText="1"/>
    </xf>
    <xf numFmtId="0" fontId="8" fillId="0" borderId="11" xfId="7" applyFont="1" applyBorder="1">
      <alignment vertical="center"/>
    </xf>
    <xf numFmtId="0" fontId="37" fillId="0" borderId="12" xfId="7" applyFont="1" applyBorder="1" applyAlignment="1">
      <alignment vertical="center"/>
    </xf>
    <xf numFmtId="0" fontId="8" fillId="0" borderId="37" xfId="7" applyFont="1" applyBorder="1">
      <alignment vertical="center"/>
    </xf>
    <xf numFmtId="0" fontId="29" fillId="0" borderId="0" xfId="7" applyFont="1" applyBorder="1" applyAlignment="1">
      <alignment vertical="center" wrapText="1"/>
    </xf>
    <xf numFmtId="0" fontId="25" fillId="0" borderId="12" xfId="7" applyFont="1" applyBorder="1" applyAlignment="1">
      <alignment vertical="center"/>
    </xf>
    <xf numFmtId="0" fontId="25" fillId="0" borderId="13" xfId="7" applyFont="1" applyBorder="1" applyAlignment="1">
      <alignment vertical="center"/>
    </xf>
    <xf numFmtId="0" fontId="4" fillId="0" borderId="10" xfId="7" applyFont="1" applyBorder="1" applyAlignment="1">
      <alignment vertical="center"/>
    </xf>
    <xf numFmtId="0" fontId="4" fillId="0" borderId="12" xfId="7" applyFont="1" applyBorder="1" applyAlignment="1">
      <alignment vertical="center"/>
    </xf>
    <xf numFmtId="0" fontId="8" fillId="0" borderId="0" xfId="7" applyFont="1" applyAlignment="1">
      <alignment horizontal="center" vertical="center"/>
    </xf>
    <xf numFmtId="0" fontId="4" fillId="0" borderId="34" xfId="7" applyFont="1" applyBorder="1" applyAlignment="1">
      <alignment vertical="top" wrapText="1"/>
    </xf>
    <xf numFmtId="0" fontId="4" fillId="0" borderId="9" xfId="7" applyFont="1" applyBorder="1" applyAlignment="1">
      <alignment vertical="top" wrapText="1"/>
    </xf>
    <xf numFmtId="0" fontId="4" fillId="0" borderId="5" xfId="7" applyFont="1" applyBorder="1" applyAlignment="1">
      <alignment vertical="top" wrapText="1"/>
    </xf>
    <xf numFmtId="0" fontId="4" fillId="0" borderId="35" xfId="7" applyFont="1" applyBorder="1" applyAlignment="1">
      <alignment vertical="top" wrapText="1"/>
    </xf>
    <xf numFmtId="0" fontId="4" fillId="0" borderId="0" xfId="7" applyFont="1" applyBorder="1" applyAlignment="1">
      <alignment vertical="top" wrapText="1"/>
    </xf>
    <xf numFmtId="0" fontId="4" fillId="0" borderId="10" xfId="7" applyFont="1" applyBorder="1" applyAlignment="1">
      <alignment vertical="top" wrapText="1"/>
    </xf>
    <xf numFmtId="0" fontId="45" fillId="2" borderId="0" xfId="0" applyFont="1" applyFill="1">
      <alignment vertical="center"/>
    </xf>
    <xf numFmtId="0" fontId="43" fillId="0" borderId="27" xfId="7" applyFont="1" applyBorder="1" applyAlignment="1">
      <alignment vertical="center"/>
    </xf>
    <xf numFmtId="0" fontId="44" fillId="0" borderId="0" xfId="7" applyFont="1" applyBorder="1" applyAlignment="1">
      <alignment vertical="center"/>
    </xf>
    <xf numFmtId="0" fontId="49" fillId="0" borderId="0" xfId="7" applyFont="1" applyBorder="1" applyAlignment="1">
      <alignment vertical="center"/>
    </xf>
    <xf numFmtId="0" fontId="49" fillId="0" borderId="10" xfId="7" applyFont="1" applyBorder="1" applyAlignment="1">
      <alignment vertical="center"/>
    </xf>
    <xf numFmtId="0" fontId="49" fillId="0" borderId="11" xfId="7" applyFont="1" applyBorder="1" applyAlignment="1">
      <alignment vertical="center"/>
    </xf>
    <xf numFmtId="0" fontId="49" fillId="0" borderId="12" xfId="7" applyFont="1" applyBorder="1" applyAlignment="1">
      <alignment vertical="center"/>
    </xf>
    <xf numFmtId="0" fontId="49" fillId="0" borderId="13" xfId="7" applyFont="1" applyBorder="1" applyAlignment="1">
      <alignment vertical="center"/>
    </xf>
    <xf numFmtId="0" fontId="9" fillId="0" borderId="0" xfId="7" applyBorder="1" applyAlignment="1">
      <alignment horizontal="center" vertical="center"/>
    </xf>
    <xf numFmtId="14" fontId="9" fillId="0" borderId="0" xfId="7" applyNumberFormat="1" applyBorder="1" applyAlignment="1">
      <alignment horizontal="center" vertical="center"/>
    </xf>
    <xf numFmtId="0" fontId="9" fillId="0" borderId="0" xfId="7" applyBorder="1">
      <alignment vertical="center"/>
    </xf>
    <xf numFmtId="0" fontId="9" fillId="3" borderId="44" xfId="7" applyFill="1" applyBorder="1" applyAlignment="1" applyProtection="1">
      <alignment horizontal="center" vertical="center" wrapText="1"/>
      <protection locked="0"/>
    </xf>
    <xf numFmtId="0" fontId="9" fillId="3" borderId="45" xfId="7" applyFill="1" applyBorder="1" applyAlignment="1" applyProtection="1">
      <alignment horizontal="center" vertical="center"/>
      <protection locked="0"/>
    </xf>
    <xf numFmtId="0" fontId="9" fillId="3" borderId="46" xfId="7" applyFill="1" applyBorder="1" applyAlignment="1" applyProtection="1">
      <alignment horizontal="center" vertical="center"/>
      <protection locked="0"/>
    </xf>
    <xf numFmtId="0" fontId="9" fillId="3" borderId="44" xfId="7" applyFill="1" applyBorder="1" applyAlignment="1" applyProtection="1">
      <alignment horizontal="center" vertical="center"/>
      <protection locked="0"/>
    </xf>
    <xf numFmtId="0" fontId="9" fillId="6" borderId="45" xfId="7" applyFill="1" applyBorder="1" applyAlignment="1" applyProtection="1">
      <alignment horizontal="center" vertical="center"/>
      <protection locked="0"/>
    </xf>
    <xf numFmtId="0" fontId="9" fillId="6" borderId="46" xfId="7" applyFill="1" applyBorder="1" applyAlignment="1" applyProtection="1">
      <alignment horizontal="center" vertical="center"/>
      <protection locked="0"/>
    </xf>
    <xf numFmtId="178" fontId="9" fillId="3" borderId="45" xfId="7" applyNumberFormat="1" applyFill="1" applyBorder="1" applyAlignment="1" applyProtection="1">
      <alignment horizontal="center" vertical="center"/>
      <protection locked="0"/>
    </xf>
    <xf numFmtId="14" fontId="9" fillId="3" borderId="45" xfId="7" applyNumberFormat="1" applyFill="1" applyBorder="1" applyAlignment="1" applyProtection="1">
      <alignment horizontal="center" vertical="center"/>
      <protection locked="0"/>
    </xf>
    <xf numFmtId="177" fontId="9" fillId="3" borderId="45" xfId="7" applyNumberFormat="1" applyFill="1" applyBorder="1" applyAlignment="1" applyProtection="1">
      <alignment horizontal="center" vertical="center"/>
      <protection locked="0"/>
    </xf>
    <xf numFmtId="0" fontId="6" fillId="3" borderId="46" xfId="6" applyFill="1" applyBorder="1" applyAlignment="1" applyProtection="1">
      <alignment horizontal="center" vertical="center"/>
      <protection locked="0"/>
    </xf>
    <xf numFmtId="0" fontId="9" fillId="3" borderId="1" xfId="7" applyFill="1" applyBorder="1" applyAlignment="1" applyProtection="1">
      <alignment horizontal="center" vertical="center"/>
      <protection locked="0"/>
    </xf>
    <xf numFmtId="0" fontId="9" fillId="3" borderId="2" xfId="7" applyFill="1" applyBorder="1" applyAlignment="1" applyProtection="1">
      <alignment vertical="center" wrapText="1"/>
      <protection locked="0"/>
    </xf>
    <xf numFmtId="0" fontId="15" fillId="0" borderId="0" xfId="7" applyFont="1" applyBorder="1" applyAlignment="1">
      <alignment horizontal="center" vertical="center"/>
    </xf>
    <xf numFmtId="0" fontId="29" fillId="0" borderId="12" xfId="7" applyFont="1" applyBorder="1" applyAlignment="1">
      <alignment vertical="center"/>
    </xf>
    <xf numFmtId="0" fontId="8" fillId="0" borderId="0" xfId="7" applyFont="1" applyBorder="1" applyAlignment="1">
      <alignment vertical="center"/>
    </xf>
    <xf numFmtId="0" fontId="8" fillId="0" borderId="12" xfId="7" applyFont="1" applyBorder="1" applyAlignment="1">
      <alignment vertical="center"/>
    </xf>
    <xf numFmtId="0" fontId="37" fillId="0" borderId="0" xfId="7" applyFont="1" applyBorder="1" applyAlignment="1">
      <alignment vertical="center" wrapText="1"/>
    </xf>
    <xf numFmtId="0" fontId="4" fillId="0" borderId="11" xfId="7" applyFont="1" applyBorder="1" applyAlignment="1">
      <alignment vertical="center"/>
    </xf>
    <xf numFmtId="0" fontId="4" fillId="0" borderId="13" xfId="7" applyFont="1" applyBorder="1" applyAlignment="1">
      <alignment vertical="center"/>
    </xf>
    <xf numFmtId="0" fontId="15" fillId="0" borderId="0" xfId="7" applyFont="1" applyBorder="1" applyAlignment="1">
      <alignment vertical="center"/>
    </xf>
    <xf numFmtId="0" fontId="4" fillId="0" borderId="9" xfId="7" applyFont="1" applyBorder="1">
      <alignment vertical="center"/>
    </xf>
    <xf numFmtId="0" fontId="4" fillId="0" borderId="5" xfId="7" applyFont="1" applyBorder="1">
      <alignment vertical="center"/>
    </xf>
    <xf numFmtId="0" fontId="4" fillId="0" borderId="11" xfId="7" applyFont="1" applyBorder="1">
      <alignment vertical="center"/>
    </xf>
    <xf numFmtId="0" fontId="4" fillId="0" borderId="12" xfId="7" applyFont="1" applyBorder="1">
      <alignment vertical="center"/>
    </xf>
    <xf numFmtId="0" fontId="4" fillId="0" borderId="13" xfId="7" applyFont="1" applyBorder="1">
      <alignment vertical="center"/>
    </xf>
    <xf numFmtId="0" fontId="4" fillId="0" borderId="12" xfId="7" applyFont="1" applyBorder="1" applyAlignment="1">
      <alignment horizontal="center" vertical="center"/>
    </xf>
    <xf numFmtId="0" fontId="9" fillId="0" borderId="0" xfId="7" applyProtection="1">
      <alignment vertical="center"/>
      <protection locked="0"/>
    </xf>
    <xf numFmtId="0" fontId="9" fillId="0" borderId="0" xfId="7" applyAlignment="1" applyProtection="1">
      <alignment vertical="center"/>
      <protection locked="0"/>
    </xf>
    <xf numFmtId="0" fontId="9" fillId="0" borderId="0" xfId="7" applyBorder="1" applyAlignment="1" applyProtection="1">
      <alignment vertical="center"/>
      <protection locked="0"/>
    </xf>
    <xf numFmtId="0" fontId="13" fillId="4" borderId="45" xfId="7" applyFont="1" applyFill="1" applyBorder="1" applyAlignment="1" applyProtection="1">
      <alignment horizontal="center" vertical="center"/>
    </xf>
    <xf numFmtId="0" fontId="9" fillId="0" borderId="0" xfId="7" applyProtection="1">
      <alignment vertical="center"/>
    </xf>
    <xf numFmtId="0" fontId="11" fillId="0" borderId="0" xfId="7" applyFont="1" applyFill="1" applyBorder="1" applyAlignment="1" applyProtection="1">
      <alignment vertical="top" wrapText="1"/>
    </xf>
    <xf numFmtId="0" fontId="9" fillId="0" borderId="2" xfId="7" applyBorder="1" applyAlignment="1" applyProtection="1">
      <alignment horizontal="center" vertical="center"/>
    </xf>
    <xf numFmtId="0" fontId="9" fillId="0" borderId="2" xfId="7" applyBorder="1" applyAlignment="1" applyProtection="1">
      <alignment horizontal="center" vertical="center" wrapText="1"/>
    </xf>
    <xf numFmtId="0" fontId="9" fillId="0" borderId="0" xfId="7" applyAlignment="1" applyProtection="1">
      <alignment vertical="center"/>
    </xf>
    <xf numFmtId="0" fontId="46" fillId="7" borderId="40" xfId="7" applyFont="1" applyFill="1" applyBorder="1" applyAlignment="1" applyProtection="1">
      <alignment horizontal="center" vertical="center" wrapText="1"/>
    </xf>
    <xf numFmtId="0" fontId="11" fillId="0" borderId="0" xfId="7" applyFont="1" applyProtection="1">
      <alignment vertical="center"/>
    </xf>
    <xf numFmtId="0" fontId="9" fillId="0" borderId="0" xfId="7" applyBorder="1" applyAlignment="1" applyProtection="1">
      <alignment vertical="center"/>
    </xf>
    <xf numFmtId="14" fontId="9" fillId="0" borderId="14" xfId="7" applyNumberFormat="1" applyBorder="1" applyAlignment="1" applyProtection="1">
      <alignment horizontal="center" vertical="center"/>
    </xf>
    <xf numFmtId="14" fontId="54" fillId="0" borderId="57" xfId="7" applyNumberFormat="1" applyFont="1" applyBorder="1" applyAlignment="1" applyProtection="1">
      <alignment horizontal="center" vertical="center"/>
    </xf>
    <xf numFmtId="0" fontId="9" fillId="0" borderId="0" xfId="7" applyBorder="1" applyAlignment="1" applyProtection="1">
      <alignment horizontal="left" vertical="center"/>
    </xf>
    <xf numFmtId="0" fontId="9" fillId="0" borderId="50" xfId="7" applyBorder="1" applyAlignment="1" applyProtection="1">
      <alignment horizontal="center" vertical="center"/>
    </xf>
    <xf numFmtId="0" fontId="9" fillId="0" borderId="52" xfId="7" applyBorder="1" applyAlignment="1" applyProtection="1">
      <alignment horizontal="center" vertical="center"/>
    </xf>
    <xf numFmtId="0" fontId="13" fillId="0" borderId="0" xfId="8" applyFont="1" applyAlignment="1" applyProtection="1">
      <alignment horizontal="center" vertical="center"/>
    </xf>
    <xf numFmtId="0" fontId="13" fillId="0" borderId="0" xfId="7" applyFont="1" applyAlignment="1" applyProtection="1">
      <alignment horizontal="center" vertical="center"/>
    </xf>
    <xf numFmtId="0" fontId="9" fillId="0" borderId="44" xfId="7" applyBorder="1" applyAlignment="1" applyProtection="1">
      <alignment horizontal="center" vertical="center"/>
    </xf>
    <xf numFmtId="0" fontId="14" fillId="0" borderId="0" xfId="8" applyProtection="1">
      <alignment vertical="center"/>
    </xf>
    <xf numFmtId="0" fontId="63" fillId="0" borderId="13" xfId="8" applyFont="1" applyBorder="1" applyAlignment="1" applyProtection="1">
      <alignment horizontal="center" vertical="center"/>
    </xf>
    <xf numFmtId="0" fontId="63" fillId="0" borderId="47" xfId="7" applyFont="1" applyBorder="1" applyAlignment="1" applyProtection="1">
      <alignment horizontal="center" vertical="center"/>
    </xf>
    <xf numFmtId="0" fontId="9" fillId="0" borderId="0" xfId="7" applyAlignment="1" applyProtection="1">
      <alignment horizontal="center" vertical="center"/>
    </xf>
    <xf numFmtId="0" fontId="9" fillId="0" borderId="1" xfId="7" applyBorder="1" applyAlignment="1" applyProtection="1">
      <alignment horizontal="center" vertical="center" wrapText="1"/>
    </xf>
    <xf numFmtId="0" fontId="13" fillId="0" borderId="52" xfId="7" applyFont="1" applyBorder="1" applyAlignment="1" applyProtection="1">
      <alignment horizontal="center" vertical="center" wrapText="1"/>
    </xf>
    <xf numFmtId="0" fontId="53" fillId="0" borderId="1" xfId="7" applyFont="1" applyBorder="1" applyAlignment="1" applyProtection="1">
      <alignment horizontal="center" vertical="center" wrapText="1"/>
    </xf>
    <xf numFmtId="0" fontId="13" fillId="0" borderId="1" xfId="7" applyFont="1" applyBorder="1" applyAlignment="1" applyProtection="1">
      <alignment horizontal="center" vertical="center" wrapText="1"/>
    </xf>
    <xf numFmtId="14" fontId="9" fillId="0" borderId="1" xfId="7" applyNumberFormat="1" applyBorder="1" applyAlignment="1" applyProtection="1">
      <alignment horizontal="center" vertical="center" wrapText="1"/>
    </xf>
    <xf numFmtId="0" fontId="13" fillId="0" borderId="62" xfId="7" applyFont="1" applyBorder="1" applyAlignment="1" applyProtection="1">
      <alignment horizontal="center" vertical="center" wrapText="1"/>
    </xf>
    <xf numFmtId="0" fontId="9" fillId="0" borderId="52" xfId="7" applyBorder="1" applyAlignment="1" applyProtection="1">
      <alignment horizontal="center" vertical="center" wrapText="1"/>
    </xf>
    <xf numFmtId="176" fontId="9" fillId="0" borderId="1" xfId="7" applyNumberFormat="1" applyBorder="1" applyAlignment="1" applyProtection="1">
      <alignment horizontal="center" vertical="center" wrapText="1"/>
    </xf>
    <xf numFmtId="0" fontId="13" fillId="0" borderId="62" xfId="8" applyFont="1" applyBorder="1" applyAlignment="1" applyProtection="1">
      <alignment horizontal="center" vertical="center" wrapText="1"/>
    </xf>
    <xf numFmtId="0" fontId="9" fillId="0" borderId="50" xfId="7" applyBorder="1" applyAlignment="1" applyProtection="1">
      <alignment horizontal="center" vertical="center" wrapText="1"/>
    </xf>
    <xf numFmtId="0" fontId="13" fillId="0" borderId="14" xfId="7" applyFont="1" applyBorder="1" applyAlignment="1" applyProtection="1">
      <alignment horizontal="center" vertical="center" wrapText="1"/>
    </xf>
    <xf numFmtId="0" fontId="9" fillId="0" borderId="61" xfId="7" applyBorder="1" applyAlignment="1" applyProtection="1">
      <alignment horizontal="center" vertical="center" wrapText="1"/>
    </xf>
    <xf numFmtId="0" fontId="9" fillId="0" borderId="62" xfId="7" applyBorder="1" applyAlignment="1" applyProtection="1">
      <alignment horizontal="center" vertical="center" wrapText="1"/>
    </xf>
    <xf numFmtId="0" fontId="9" fillId="0" borderId="14" xfId="7" applyBorder="1" applyAlignment="1" applyProtection="1">
      <alignment horizontal="center" vertical="center" wrapText="1"/>
    </xf>
    <xf numFmtId="178" fontId="9" fillId="0" borderId="1" xfId="7" applyNumberFormat="1" applyBorder="1" applyAlignment="1" applyProtection="1">
      <alignment horizontal="center" vertical="center" wrapText="1"/>
    </xf>
    <xf numFmtId="49" fontId="9" fillId="0" borderId="1" xfId="7" applyNumberFormat="1" applyBorder="1" applyAlignment="1" applyProtection="1">
      <alignment horizontal="center" vertical="center" wrapText="1"/>
    </xf>
    <xf numFmtId="49" fontId="54" fillId="0" borderId="62" xfId="7" applyNumberFormat="1" applyFont="1" applyBorder="1" applyAlignment="1" applyProtection="1">
      <alignment horizontal="center" vertical="center" wrapText="1"/>
    </xf>
    <xf numFmtId="0" fontId="13" fillId="0" borderId="11" xfId="7" applyFont="1" applyFill="1" applyBorder="1" applyAlignment="1" applyProtection="1">
      <alignment horizontal="center" vertical="center" wrapText="1"/>
    </xf>
    <xf numFmtId="0" fontId="47" fillId="0" borderId="52" xfId="7" applyNumberFormat="1" applyFont="1" applyFill="1" applyBorder="1" applyAlignment="1" applyProtection="1">
      <alignment horizontal="center" vertical="center" wrapText="1"/>
    </xf>
    <xf numFmtId="0" fontId="47" fillId="0" borderId="5" xfId="7" applyNumberFormat="1" applyFont="1" applyFill="1" applyBorder="1" applyAlignment="1" applyProtection="1">
      <alignment horizontal="center" vertical="center" wrapText="1"/>
    </xf>
    <xf numFmtId="0" fontId="48" fillId="0" borderId="6" xfId="7" applyNumberFormat="1" applyFont="1" applyFill="1" applyBorder="1" applyAlignment="1" applyProtection="1">
      <alignment horizontal="center" vertical="center" wrapText="1"/>
    </xf>
    <xf numFmtId="0" fontId="13" fillId="0" borderId="6" xfId="7" applyNumberFormat="1" applyFont="1" applyFill="1" applyBorder="1" applyAlignment="1" applyProtection="1">
      <alignment horizontal="center" vertical="center" wrapText="1"/>
    </xf>
    <xf numFmtId="0" fontId="47" fillId="0" borderId="6" xfId="7" applyNumberFormat="1" applyFont="1" applyFill="1" applyBorder="1" applyAlignment="1" applyProtection="1">
      <alignment horizontal="center" vertical="center" wrapText="1"/>
    </xf>
    <xf numFmtId="0" fontId="13" fillId="0" borderId="8" xfId="7" applyNumberFormat="1" applyFont="1" applyFill="1" applyBorder="1" applyAlignment="1" applyProtection="1">
      <alignment horizontal="center" vertical="center" wrapText="1"/>
    </xf>
    <xf numFmtId="0" fontId="13" fillId="0" borderId="62" xfId="7" applyNumberFormat="1" applyFont="1" applyFill="1" applyBorder="1" applyAlignment="1" applyProtection="1">
      <alignment horizontal="center" vertical="center" wrapText="1"/>
    </xf>
    <xf numFmtId="0" fontId="54" fillId="0" borderId="1" xfId="7" applyFont="1" applyBorder="1" applyAlignment="1" applyProtection="1">
      <alignment horizontal="center" vertical="center" wrapText="1"/>
    </xf>
    <xf numFmtId="0" fontId="59" fillId="0" borderId="62" xfId="7" applyFont="1" applyBorder="1" applyAlignment="1" applyProtection="1">
      <alignment horizontal="center" vertical="center" wrapText="1"/>
    </xf>
    <xf numFmtId="0" fontId="9" fillId="0" borderId="52" xfId="7" applyFill="1" applyBorder="1" applyAlignment="1" applyProtection="1">
      <alignment horizontal="center" vertical="center"/>
    </xf>
    <xf numFmtId="0" fontId="9" fillId="0" borderId="1" xfId="7" applyFill="1" applyBorder="1" applyAlignment="1" applyProtection="1">
      <alignment horizontal="center" vertical="center"/>
    </xf>
    <xf numFmtId="0" fontId="9" fillId="0" borderId="62" xfId="7" applyFill="1" applyBorder="1" applyAlignment="1" applyProtection="1">
      <alignment horizontal="center" vertical="center"/>
    </xf>
    <xf numFmtId="0" fontId="9" fillId="0" borderId="1" xfId="7" applyBorder="1" applyAlignment="1" applyProtection="1">
      <alignment horizontal="center" vertical="center"/>
    </xf>
    <xf numFmtId="0" fontId="9" fillId="0" borderId="62" xfId="7" applyBorder="1" applyAlignment="1" applyProtection="1">
      <alignment horizontal="center" vertical="center"/>
    </xf>
    <xf numFmtId="0" fontId="9" fillId="0" borderId="2" xfId="7" applyBorder="1" applyAlignment="1" applyProtection="1">
      <alignment vertical="center"/>
    </xf>
    <xf numFmtId="0" fontId="9" fillId="0" borderId="3" xfId="7" applyBorder="1" applyAlignment="1" applyProtection="1">
      <alignment vertical="center"/>
    </xf>
    <xf numFmtId="0" fontId="9" fillId="0" borderId="53" xfId="7" applyBorder="1" applyAlignment="1" applyProtection="1">
      <alignment vertical="center"/>
    </xf>
    <xf numFmtId="0" fontId="9" fillId="0" borderId="54" xfId="7" applyBorder="1" applyAlignment="1" applyProtection="1">
      <alignment vertical="center"/>
    </xf>
    <xf numFmtId="0" fontId="9" fillId="0" borderId="55" xfId="7" applyBorder="1" applyAlignment="1" applyProtection="1">
      <alignment vertical="center"/>
    </xf>
    <xf numFmtId="0" fontId="9" fillId="0" borderId="56" xfId="7" applyBorder="1" applyAlignment="1" applyProtection="1">
      <alignment vertical="center"/>
    </xf>
    <xf numFmtId="0" fontId="10" fillId="7" borderId="15" xfId="7" applyFont="1" applyFill="1" applyBorder="1" applyAlignment="1" applyProtection="1">
      <alignment horizontal="center" vertical="center"/>
    </xf>
    <xf numFmtId="0" fontId="11" fillId="7" borderId="16" xfId="7" applyFont="1" applyFill="1" applyBorder="1" applyAlignment="1" applyProtection="1">
      <alignment horizontal="center" vertical="center"/>
    </xf>
    <xf numFmtId="0" fontId="11" fillId="7" borderId="17" xfId="7" applyFont="1" applyFill="1" applyBorder="1" applyAlignment="1" applyProtection="1">
      <alignment horizontal="center" vertical="center"/>
    </xf>
    <xf numFmtId="0" fontId="6" fillId="0" borderId="14" xfId="6" applyBorder="1" applyAlignment="1" applyProtection="1">
      <alignment horizontal="center" vertical="center"/>
    </xf>
    <xf numFmtId="0" fontId="14" fillId="0" borderId="61" xfId="8" applyBorder="1" applyAlignment="1" applyProtection="1">
      <alignment horizontal="center" vertical="center"/>
    </xf>
    <xf numFmtId="0" fontId="6" fillId="0" borderId="45" xfId="6" applyBorder="1" applyAlignment="1" applyProtection="1">
      <alignment horizontal="center" vertical="center"/>
    </xf>
    <xf numFmtId="0" fontId="14" fillId="0" borderId="46" xfId="8" applyBorder="1" applyAlignment="1" applyProtection="1">
      <alignment horizontal="center" vertical="center"/>
    </xf>
    <xf numFmtId="0" fontId="9" fillId="0" borderId="11" xfId="7" applyBorder="1" applyAlignment="1" applyProtection="1">
      <alignment vertical="center"/>
    </xf>
    <xf numFmtId="0" fontId="9" fillId="0" borderId="12" xfId="7" applyBorder="1" applyAlignment="1" applyProtection="1">
      <alignment vertical="center"/>
    </xf>
    <xf numFmtId="0" fontId="9" fillId="0" borderId="51" xfId="7" applyBorder="1" applyAlignment="1" applyProtection="1">
      <alignment vertical="center"/>
    </xf>
    <xf numFmtId="0" fontId="9" fillId="0" borderId="2" xfId="7" applyBorder="1" applyAlignment="1" applyProtection="1">
      <alignment horizontal="center" vertical="center" wrapText="1"/>
    </xf>
    <xf numFmtId="0" fontId="9" fillId="0" borderId="1" xfId="7" applyBorder="1" applyAlignment="1" applyProtection="1">
      <alignment horizontal="center" vertical="center"/>
    </xf>
    <xf numFmtId="0" fontId="10" fillId="7" borderId="15" xfId="7" applyFont="1" applyFill="1" applyBorder="1" applyAlignment="1" applyProtection="1">
      <alignment horizontal="center" vertical="center" wrapText="1"/>
    </xf>
    <xf numFmtId="0" fontId="10" fillId="7" borderId="16" xfId="7" applyFont="1" applyFill="1" applyBorder="1" applyAlignment="1" applyProtection="1">
      <alignment horizontal="center" vertical="center"/>
    </xf>
    <xf numFmtId="0" fontId="10" fillId="7" borderId="17" xfId="7" applyFont="1" applyFill="1" applyBorder="1" applyAlignment="1" applyProtection="1">
      <alignment horizontal="center" vertical="center"/>
    </xf>
    <xf numFmtId="0" fontId="61" fillId="7" borderId="16" xfId="7" applyFont="1" applyFill="1" applyBorder="1" applyAlignment="1" applyProtection="1">
      <alignment horizontal="center" vertical="center" wrapText="1"/>
    </xf>
    <xf numFmtId="0" fontId="9" fillId="0" borderId="6" xfId="7" applyBorder="1" applyAlignment="1" applyProtection="1">
      <alignment horizontal="center" vertical="center"/>
    </xf>
    <xf numFmtId="0" fontId="9" fillId="0" borderId="7" xfId="7" applyBorder="1" applyAlignment="1" applyProtection="1">
      <alignment horizontal="center" vertical="center"/>
    </xf>
    <xf numFmtId="0" fontId="9" fillId="0" borderId="14" xfId="7" applyBorder="1" applyAlignment="1" applyProtection="1">
      <alignment horizontal="center" vertical="center"/>
    </xf>
    <xf numFmtId="0" fontId="9" fillId="0" borderId="18" xfId="7" applyBorder="1" applyAlignment="1" applyProtection="1">
      <alignment horizontal="center" vertical="center"/>
    </xf>
    <xf numFmtId="0" fontId="9" fillId="0" borderId="21" xfId="7" applyBorder="1" applyAlignment="1" applyProtection="1">
      <alignment horizontal="center" vertical="center"/>
    </xf>
    <xf numFmtId="0" fontId="9" fillId="0" borderId="24" xfId="7" applyBorder="1" applyAlignment="1" applyProtection="1">
      <alignment horizontal="center" vertical="center"/>
    </xf>
    <xf numFmtId="0" fontId="9" fillId="0" borderId="7" xfId="7" applyBorder="1" applyAlignment="1" applyProtection="1">
      <alignment horizontal="center" vertical="center" wrapText="1"/>
    </xf>
    <xf numFmtId="0" fontId="9" fillId="0" borderId="14" xfId="7" applyBorder="1" applyAlignment="1" applyProtection="1">
      <alignment horizontal="center" vertical="center" wrapText="1"/>
    </xf>
    <xf numFmtId="0" fontId="9" fillId="0" borderId="65" xfId="7" applyBorder="1" applyAlignment="1" applyProtection="1">
      <alignment horizontal="center" vertical="center" wrapText="1"/>
    </xf>
    <xf numFmtId="0" fontId="9" fillId="0" borderId="50" xfId="7" applyBorder="1" applyAlignment="1" applyProtection="1">
      <alignment horizontal="center" vertical="center" wrapText="1"/>
    </xf>
    <xf numFmtId="0" fontId="9" fillId="0" borderId="0" xfId="7" applyFill="1" applyAlignment="1" applyProtection="1">
      <alignment horizontal="center" vertical="center"/>
    </xf>
    <xf numFmtId="0" fontId="9" fillId="0" borderId="66" xfId="7" applyBorder="1" applyAlignment="1" applyProtection="1">
      <alignment horizontal="center" vertical="center" wrapText="1"/>
    </xf>
    <xf numFmtId="0" fontId="9" fillId="0" borderId="61" xfId="7" applyBorder="1" applyAlignment="1" applyProtection="1">
      <alignment horizontal="center" vertical="center" wrapText="1"/>
    </xf>
    <xf numFmtId="0" fontId="9" fillId="0" borderId="67" xfId="7" applyBorder="1" applyAlignment="1" applyProtection="1">
      <alignment horizontal="center" vertical="center" wrapText="1"/>
    </xf>
    <xf numFmtId="0" fontId="9" fillId="0" borderId="41" xfId="7" applyBorder="1" applyAlignment="1" applyProtection="1">
      <alignment horizontal="center" vertical="center" wrapText="1"/>
    </xf>
    <xf numFmtId="0" fontId="46" fillId="0" borderId="57" xfId="7" applyFont="1" applyFill="1" applyBorder="1" applyAlignment="1" applyProtection="1">
      <alignment horizontal="center" vertical="center"/>
    </xf>
    <xf numFmtId="0" fontId="46" fillId="0" borderId="48" xfId="7" applyFont="1" applyFill="1" applyBorder="1" applyAlignment="1" applyProtection="1">
      <alignment horizontal="center" vertical="center"/>
    </xf>
    <xf numFmtId="14" fontId="9" fillId="3" borderId="6" xfId="7" applyNumberFormat="1" applyFill="1" applyBorder="1" applyAlignment="1" applyProtection="1">
      <alignment horizontal="center" vertical="center"/>
      <protection locked="0"/>
    </xf>
    <xf numFmtId="0" fontId="9" fillId="3" borderId="7" xfId="7" applyFill="1" applyBorder="1" applyAlignment="1" applyProtection="1">
      <alignment horizontal="center" vertical="center"/>
      <protection locked="0"/>
    </xf>
    <xf numFmtId="0" fontId="9" fillId="3" borderId="14" xfId="7" applyFill="1" applyBorder="1" applyAlignment="1" applyProtection="1">
      <alignment horizontal="center" vertical="center"/>
      <protection locked="0"/>
    </xf>
    <xf numFmtId="0" fontId="9" fillId="0" borderId="1" xfId="7" applyBorder="1" applyAlignment="1" applyProtection="1">
      <alignment horizontal="center" vertical="center" wrapText="1"/>
    </xf>
    <xf numFmtId="14" fontId="13" fillId="6" borderId="58" xfId="7" applyNumberFormat="1" applyFont="1" applyFill="1" applyBorder="1" applyAlignment="1" applyProtection="1">
      <alignment horizontal="center" vertical="center"/>
      <protection locked="0"/>
    </xf>
    <xf numFmtId="14" fontId="13" fillId="6" borderId="59" xfId="7" applyNumberFormat="1" applyFont="1" applyFill="1" applyBorder="1" applyAlignment="1" applyProtection="1">
      <alignment horizontal="center" vertical="center"/>
      <protection locked="0"/>
    </xf>
    <xf numFmtId="14" fontId="13" fillId="6" borderId="60" xfId="7" applyNumberFormat="1" applyFont="1" applyFill="1" applyBorder="1" applyAlignment="1" applyProtection="1">
      <alignment horizontal="center" vertical="center"/>
      <protection locked="0"/>
    </xf>
    <xf numFmtId="0" fontId="13" fillId="0" borderId="27" xfId="7" applyFont="1" applyFill="1" applyBorder="1" applyAlignment="1" applyProtection="1">
      <alignment horizontal="left" vertical="top" wrapText="1"/>
    </xf>
    <xf numFmtId="0" fontId="13" fillId="0" borderId="0" xfId="7" applyFont="1" applyFill="1" applyBorder="1" applyAlignment="1" applyProtection="1">
      <alignment horizontal="left" vertical="top"/>
    </xf>
    <xf numFmtId="0" fontId="13" fillId="0" borderId="10" xfId="7" applyFont="1" applyFill="1" applyBorder="1" applyAlignment="1" applyProtection="1">
      <alignment horizontal="left" vertical="top"/>
    </xf>
    <xf numFmtId="0" fontId="16" fillId="0" borderId="14" xfId="7" applyFont="1" applyBorder="1" applyAlignment="1" applyProtection="1">
      <alignment horizontal="center" vertical="center"/>
    </xf>
    <xf numFmtId="0" fontId="9" fillId="3" borderId="8" xfId="7" applyFill="1" applyBorder="1" applyAlignment="1" applyProtection="1">
      <alignment horizontal="left" vertical="top" wrapText="1"/>
      <protection locked="0"/>
    </xf>
    <xf numFmtId="0" fontId="9" fillId="3" borderId="9" xfId="7" applyFill="1" applyBorder="1" applyAlignment="1" applyProtection="1">
      <alignment horizontal="left" vertical="top"/>
      <protection locked="0"/>
    </xf>
    <xf numFmtId="0" fontId="9" fillId="3" borderId="5" xfId="7" applyFill="1" applyBorder="1" applyAlignment="1" applyProtection="1">
      <alignment horizontal="left" vertical="top"/>
      <protection locked="0"/>
    </xf>
    <xf numFmtId="0" fontId="9" fillId="3" borderId="27" xfId="7" applyFill="1" applyBorder="1" applyAlignment="1" applyProtection="1">
      <alignment horizontal="left" vertical="top"/>
      <protection locked="0"/>
    </xf>
    <xf numFmtId="0" fontId="9" fillId="3" borderId="0" xfId="7" applyFill="1" applyBorder="1" applyAlignment="1" applyProtection="1">
      <alignment horizontal="left" vertical="top"/>
      <protection locked="0"/>
    </xf>
    <xf numFmtId="0" fontId="9" fillId="3" borderId="10" xfId="7" applyFill="1" applyBorder="1" applyAlignment="1" applyProtection="1">
      <alignment horizontal="left" vertical="top"/>
      <protection locked="0"/>
    </xf>
    <xf numFmtId="0" fontId="9" fillId="3" borderId="11" xfId="7" applyFill="1" applyBorder="1" applyAlignment="1" applyProtection="1">
      <alignment horizontal="left" vertical="top"/>
      <protection locked="0"/>
    </xf>
    <xf numFmtId="0" fontId="9" fillId="3" borderId="12" xfId="7" applyFill="1" applyBorder="1" applyAlignment="1" applyProtection="1">
      <alignment horizontal="left" vertical="top"/>
      <protection locked="0"/>
    </xf>
    <xf numFmtId="0" fontId="9" fillId="3" borderId="13" xfId="7" applyFill="1" applyBorder="1" applyAlignment="1" applyProtection="1">
      <alignment horizontal="left" vertical="top"/>
      <protection locked="0"/>
    </xf>
    <xf numFmtId="0" fontId="16" fillId="3" borderId="27" xfId="7" applyFont="1" applyFill="1" applyBorder="1" applyAlignment="1" applyProtection="1">
      <alignment horizontal="center" vertical="center"/>
      <protection locked="0"/>
    </xf>
    <xf numFmtId="0" fontId="16" fillId="3" borderId="0" xfId="7" applyFont="1" applyFill="1" applyBorder="1" applyAlignment="1" applyProtection="1">
      <alignment horizontal="center" vertical="center"/>
      <protection locked="0"/>
    </xf>
    <xf numFmtId="0" fontId="16" fillId="3" borderId="10" xfId="7" applyFont="1" applyFill="1" applyBorder="1" applyAlignment="1" applyProtection="1">
      <alignment horizontal="center" vertical="center"/>
      <protection locked="0"/>
    </xf>
    <xf numFmtId="0" fontId="16" fillId="3" borderId="11" xfId="7" applyFont="1" applyFill="1" applyBorder="1" applyAlignment="1" applyProtection="1">
      <alignment horizontal="center" vertical="center"/>
      <protection locked="0"/>
    </xf>
    <xf numFmtId="0" fontId="16" fillId="3" borderId="12" xfId="7" applyFont="1" applyFill="1" applyBorder="1" applyAlignment="1" applyProtection="1">
      <alignment horizontal="center" vertical="center"/>
      <protection locked="0"/>
    </xf>
    <xf numFmtId="0" fontId="16" fillId="3" borderId="13" xfId="7" applyFont="1" applyFill="1" applyBorder="1" applyAlignment="1" applyProtection="1">
      <alignment horizontal="center" vertical="center"/>
      <protection locked="0"/>
    </xf>
    <xf numFmtId="0" fontId="9" fillId="0" borderId="49" xfId="7" applyBorder="1" applyAlignment="1" applyProtection="1">
      <alignment horizontal="center" vertical="center"/>
    </xf>
    <xf numFmtId="0" fontId="9" fillId="0" borderId="52" xfId="7" applyBorder="1" applyAlignment="1" applyProtection="1">
      <alignment horizontal="center" vertical="center" wrapText="1"/>
    </xf>
    <xf numFmtId="0" fontId="13" fillId="0" borderId="14" xfId="7" applyFont="1" applyBorder="1" applyAlignment="1" applyProtection="1">
      <alignment horizontal="center" vertical="center" wrapText="1"/>
    </xf>
    <xf numFmtId="0" fontId="9" fillId="0" borderId="1" xfId="7" applyFont="1" applyBorder="1" applyAlignment="1" applyProtection="1">
      <alignment horizontal="center" vertical="center" wrapText="1"/>
    </xf>
    <xf numFmtId="0" fontId="9" fillId="0" borderId="19" xfId="7" applyBorder="1" applyAlignment="1" applyProtection="1">
      <alignment horizontal="center" vertical="center"/>
    </xf>
    <xf numFmtId="0" fontId="9" fillId="0" borderId="20" xfId="7" applyBorder="1" applyAlignment="1" applyProtection="1">
      <alignment horizontal="center" vertical="center"/>
    </xf>
    <xf numFmtId="0" fontId="9" fillId="0" borderId="22" xfId="7" applyBorder="1" applyAlignment="1" applyProtection="1">
      <alignment horizontal="center" vertical="center"/>
    </xf>
    <xf numFmtId="0" fontId="9" fillId="0" borderId="23" xfId="7" applyBorder="1" applyAlignment="1" applyProtection="1">
      <alignment horizontal="center" vertical="center"/>
    </xf>
    <xf numFmtId="0" fontId="9" fillId="0" borderId="25" xfId="7" applyBorder="1" applyAlignment="1" applyProtection="1">
      <alignment horizontal="center" vertical="center"/>
    </xf>
    <xf numFmtId="0" fontId="9" fillId="0" borderId="26" xfId="7" applyBorder="1" applyAlignment="1" applyProtection="1">
      <alignment horizontal="center" vertical="center"/>
    </xf>
    <xf numFmtId="0" fontId="13" fillId="0" borderId="64" xfId="7" applyFont="1" applyFill="1" applyBorder="1" applyAlignment="1" applyProtection="1">
      <alignment horizontal="center" vertical="center" wrapText="1"/>
    </xf>
    <xf numFmtId="0" fontId="13" fillId="0" borderId="12" xfId="7" applyFont="1" applyFill="1" applyBorder="1" applyAlignment="1" applyProtection="1">
      <alignment horizontal="center" vertical="center" wrapText="1"/>
    </xf>
    <xf numFmtId="0" fontId="13" fillId="0" borderId="11" xfId="7" applyFont="1" applyFill="1" applyBorder="1" applyAlignment="1" applyProtection="1">
      <alignment horizontal="center" vertical="center" wrapText="1"/>
    </xf>
    <xf numFmtId="0" fontId="13" fillId="0" borderId="51" xfId="7" applyFont="1" applyFill="1" applyBorder="1" applyAlignment="1" applyProtection="1">
      <alignment horizontal="center" vertical="center" wrapText="1"/>
    </xf>
    <xf numFmtId="0" fontId="46" fillId="7" borderId="15" xfId="7" applyFont="1" applyFill="1" applyBorder="1" applyAlignment="1" applyProtection="1">
      <alignment horizontal="center" vertical="center" wrapText="1"/>
    </xf>
    <xf numFmtId="0" fontId="46" fillId="7" borderId="16" xfId="7" applyFont="1" applyFill="1" applyBorder="1" applyAlignment="1" applyProtection="1">
      <alignment horizontal="center" vertical="center" wrapText="1"/>
    </xf>
    <xf numFmtId="0" fontId="46" fillId="7" borderId="17" xfId="7" applyFont="1" applyFill="1" applyBorder="1" applyAlignment="1" applyProtection="1">
      <alignment horizontal="center" vertical="center" wrapText="1"/>
    </xf>
    <xf numFmtId="0" fontId="9" fillId="0" borderId="14" xfId="7" applyFill="1" applyBorder="1" applyAlignment="1" applyProtection="1">
      <alignment horizontal="left" vertical="center" wrapText="1"/>
    </xf>
    <xf numFmtId="0" fontId="34" fillId="0" borderId="14" xfId="7" applyFont="1" applyBorder="1" applyAlignment="1" applyProtection="1">
      <alignment horizontal="center" vertical="center" wrapText="1"/>
    </xf>
    <xf numFmtId="0" fontId="34" fillId="0" borderId="1" xfId="7" applyFont="1" applyBorder="1" applyAlignment="1" applyProtection="1">
      <alignment horizontal="center" vertical="center" wrapText="1"/>
    </xf>
    <xf numFmtId="0" fontId="9" fillId="0" borderId="61" xfId="7" applyBorder="1" applyAlignment="1" applyProtection="1">
      <alignment horizontal="center" vertical="center"/>
    </xf>
    <xf numFmtId="0" fontId="9" fillId="0" borderId="42" xfId="7" applyBorder="1" applyAlignment="1" applyProtection="1">
      <alignment horizontal="center" vertical="center" wrapText="1"/>
    </xf>
    <xf numFmtId="0" fontId="9" fillId="0" borderId="43" xfId="7" applyBorder="1" applyAlignment="1" applyProtection="1">
      <alignment horizontal="center" vertical="center" wrapText="1"/>
    </xf>
    <xf numFmtId="0" fontId="13" fillId="0" borderId="7" xfId="7" applyFont="1" applyBorder="1" applyAlignment="1" applyProtection="1">
      <alignment horizontal="center" vertical="center" wrapText="1"/>
    </xf>
    <xf numFmtId="0" fontId="9" fillId="0" borderId="63" xfId="7" applyFill="1" applyBorder="1" applyAlignment="1" applyProtection="1">
      <alignment horizontal="center" vertical="center" wrapText="1"/>
    </xf>
    <xf numFmtId="0" fontId="9" fillId="0" borderId="61" xfId="7" applyFill="1" applyBorder="1" applyAlignment="1" applyProtection="1">
      <alignment horizontal="center" vertical="center" wrapText="1"/>
    </xf>
    <xf numFmtId="0" fontId="12" fillId="7" borderId="15" xfId="7" applyFont="1" applyFill="1" applyBorder="1" applyAlignment="1" applyProtection="1">
      <alignment horizontal="center" vertical="center"/>
    </xf>
    <xf numFmtId="0" fontId="12" fillId="7" borderId="16" xfId="7" applyFont="1" applyFill="1" applyBorder="1" applyAlignment="1" applyProtection="1">
      <alignment horizontal="center" vertical="center"/>
    </xf>
    <xf numFmtId="0" fontId="12" fillId="7" borderId="17" xfId="7" applyFont="1" applyFill="1" applyBorder="1" applyAlignment="1" applyProtection="1">
      <alignment horizontal="center" vertical="center"/>
    </xf>
    <xf numFmtId="0" fontId="52" fillId="7" borderId="15" xfId="7" applyFont="1" applyFill="1" applyBorder="1" applyAlignment="1" applyProtection="1">
      <alignment horizontal="center" vertical="top" wrapText="1"/>
    </xf>
    <xf numFmtId="0" fontId="52" fillId="7" borderId="16" xfId="7" applyFont="1" applyFill="1" applyBorder="1" applyAlignment="1" applyProtection="1">
      <alignment horizontal="center" vertical="top" wrapText="1"/>
    </xf>
    <xf numFmtId="0" fontId="52" fillId="7" borderId="17" xfId="7" applyFont="1" applyFill="1" applyBorder="1" applyAlignment="1" applyProtection="1">
      <alignment horizontal="center" vertical="top" wrapText="1"/>
    </xf>
    <xf numFmtId="0" fontId="55" fillId="7" borderId="15" xfId="7" applyFont="1" applyFill="1" applyBorder="1" applyAlignment="1" applyProtection="1">
      <alignment horizontal="center" vertical="center" wrapText="1"/>
    </xf>
    <xf numFmtId="0" fontId="55" fillId="7" borderId="16" xfId="7" applyFont="1" applyFill="1" applyBorder="1" applyAlignment="1" applyProtection="1">
      <alignment horizontal="center" vertical="center" wrapText="1"/>
    </xf>
    <xf numFmtId="0" fontId="55" fillId="7" borderId="17" xfId="7" applyFont="1" applyFill="1" applyBorder="1" applyAlignment="1" applyProtection="1">
      <alignment horizontal="center" vertical="center" wrapText="1"/>
    </xf>
    <xf numFmtId="0" fontId="19" fillId="0" borderId="0" xfId="7" applyFont="1" applyAlignment="1">
      <alignment horizontal="center" vertical="center"/>
    </xf>
    <xf numFmtId="0" fontId="20" fillId="0" borderId="0" xfId="7" applyFont="1" applyAlignment="1">
      <alignment horizontal="center" vertical="center"/>
    </xf>
    <xf numFmtId="0" fontId="13" fillId="0" borderId="0" xfId="7" applyFont="1" applyAlignment="1">
      <alignment vertical="center"/>
    </xf>
    <xf numFmtId="0" fontId="21" fillId="0" borderId="0" xfId="7" applyFont="1" applyAlignment="1">
      <alignment horizontal="center" vertical="center" wrapText="1"/>
    </xf>
    <xf numFmtId="0" fontId="22" fillId="0" borderId="0" xfId="7" applyFont="1" applyAlignment="1">
      <alignment horizontal="center" vertical="center"/>
    </xf>
    <xf numFmtId="0" fontId="22" fillId="0" borderId="12" xfId="7" applyFont="1" applyBorder="1" applyAlignment="1">
      <alignment horizontal="center" vertical="center"/>
    </xf>
    <xf numFmtId="0" fontId="23" fillId="5" borderId="8" xfId="7" applyFont="1" applyFill="1" applyBorder="1">
      <alignment vertical="center"/>
    </xf>
    <xf numFmtId="0" fontId="23" fillId="5" borderId="9" xfId="7" applyFont="1" applyFill="1" applyBorder="1">
      <alignment vertical="center"/>
    </xf>
    <xf numFmtId="0" fontId="23" fillId="5" borderId="5" xfId="7" applyFont="1" applyFill="1" applyBorder="1">
      <alignment vertical="center"/>
    </xf>
    <xf numFmtId="0" fontId="23" fillId="5" borderId="27" xfId="7" applyFont="1" applyFill="1" applyBorder="1">
      <alignment vertical="center"/>
    </xf>
    <xf numFmtId="0" fontId="23" fillId="5" borderId="0" xfId="7" applyFont="1" applyFill="1" applyBorder="1">
      <alignment vertical="center"/>
    </xf>
    <xf numFmtId="0" fontId="23" fillId="5" borderId="10" xfId="7" applyFont="1" applyFill="1" applyBorder="1">
      <alignment vertical="center"/>
    </xf>
    <xf numFmtId="0" fontId="23" fillId="5" borderId="11" xfId="7" applyFont="1" applyFill="1" applyBorder="1">
      <alignment vertical="center"/>
    </xf>
    <xf numFmtId="0" fontId="23" fillId="5" borderId="12" xfId="7" applyFont="1" applyFill="1" applyBorder="1">
      <alignment vertical="center"/>
    </xf>
    <xf numFmtId="0" fontId="23" fillId="5" borderId="13" xfId="7" applyFont="1" applyFill="1" applyBorder="1">
      <alignment vertical="center"/>
    </xf>
    <xf numFmtId="0" fontId="29" fillId="0" borderId="8" xfId="7" applyFont="1" applyBorder="1" applyAlignment="1">
      <alignment horizontal="center" vertical="center"/>
    </xf>
    <xf numFmtId="0" fontId="29" fillId="0" borderId="9" xfId="7" applyFont="1" applyBorder="1" applyAlignment="1">
      <alignment horizontal="center" vertical="center"/>
    </xf>
    <xf numFmtId="0" fontId="29" fillId="0" borderId="5" xfId="7" applyFont="1" applyBorder="1" applyAlignment="1">
      <alignment horizontal="center" vertical="center"/>
    </xf>
    <xf numFmtId="0" fontId="29" fillId="0" borderId="27" xfId="7" applyFont="1" applyBorder="1" applyAlignment="1">
      <alignment horizontal="center" vertical="center"/>
    </xf>
    <xf numFmtId="0" fontId="29" fillId="0" borderId="0" xfId="7" applyFont="1" applyBorder="1" applyAlignment="1">
      <alignment horizontal="center" vertical="center"/>
    </xf>
    <xf numFmtId="0" fontId="29" fillId="0" borderId="10" xfId="7" applyFont="1" applyBorder="1" applyAlignment="1">
      <alignment horizontal="center" vertical="center"/>
    </xf>
    <xf numFmtId="0" fontId="29" fillId="0" borderId="11" xfId="7" applyFont="1" applyBorder="1" applyAlignment="1">
      <alignment horizontal="center" vertical="center"/>
    </xf>
    <xf numFmtId="0" fontId="29" fillId="0" borderId="12" xfId="7" applyFont="1" applyBorder="1" applyAlignment="1">
      <alignment horizontal="center" vertical="center"/>
    </xf>
    <xf numFmtId="0" fontId="29" fillId="0" borderId="13" xfId="7" applyFont="1" applyBorder="1" applyAlignment="1">
      <alignment horizontal="center" vertical="center"/>
    </xf>
    <xf numFmtId="0" fontId="24" fillId="3" borderId="8" xfId="7" applyFont="1" applyFill="1" applyBorder="1" applyAlignment="1" applyProtection="1">
      <alignment horizontal="center" vertical="center" wrapText="1"/>
      <protection locked="0"/>
    </xf>
    <xf numFmtId="0" fontId="36" fillId="3" borderId="9" xfId="7" applyFont="1" applyFill="1" applyBorder="1" applyAlignment="1" applyProtection="1">
      <alignment horizontal="center" vertical="center"/>
      <protection locked="0"/>
    </xf>
    <xf numFmtId="0" fontId="36" fillId="3" borderId="5" xfId="7" applyFont="1" applyFill="1" applyBorder="1" applyAlignment="1" applyProtection="1">
      <alignment horizontal="center" vertical="center"/>
      <protection locked="0"/>
    </xf>
    <xf numFmtId="0" fontId="36" fillId="3" borderId="27" xfId="7" applyFont="1" applyFill="1" applyBorder="1" applyAlignment="1" applyProtection="1">
      <alignment horizontal="center" vertical="center"/>
      <protection locked="0"/>
    </xf>
    <xf numFmtId="0" fontId="36" fillId="3" borderId="0" xfId="7" applyFont="1" applyFill="1" applyBorder="1" applyAlignment="1" applyProtection="1">
      <alignment horizontal="center" vertical="center"/>
      <protection locked="0"/>
    </xf>
    <xf numFmtId="0" fontId="36" fillId="3" borderId="10" xfId="7" applyFont="1" applyFill="1" applyBorder="1" applyAlignment="1" applyProtection="1">
      <alignment horizontal="center" vertical="center"/>
      <protection locked="0"/>
    </xf>
    <xf numFmtId="0" fontId="36" fillId="3" borderId="11" xfId="7" applyFont="1" applyFill="1" applyBorder="1" applyAlignment="1" applyProtection="1">
      <alignment horizontal="center" vertical="center"/>
      <protection locked="0"/>
    </xf>
    <xf numFmtId="0" fontId="36" fillId="3" borderId="12" xfId="7" applyFont="1" applyFill="1" applyBorder="1" applyAlignment="1" applyProtection="1">
      <alignment horizontal="center" vertical="center"/>
      <protection locked="0"/>
    </xf>
    <xf numFmtId="0" fontId="36" fillId="3" borderId="13" xfId="7" applyFont="1" applyFill="1" applyBorder="1" applyAlignment="1" applyProtection="1">
      <alignment horizontal="center" vertical="center"/>
      <protection locked="0"/>
    </xf>
    <xf numFmtId="0" fontId="25" fillId="0" borderId="8" xfId="7" applyFont="1" applyBorder="1" applyAlignment="1">
      <alignment horizontal="left" vertical="center" wrapText="1"/>
    </xf>
    <xf numFmtId="0" fontId="29" fillId="0" borderId="9" xfId="7" applyFont="1" applyBorder="1" applyAlignment="1">
      <alignment horizontal="left" vertical="center" wrapText="1"/>
    </xf>
    <xf numFmtId="0" fontId="29" fillId="0" borderId="5" xfId="7" applyFont="1" applyBorder="1" applyAlignment="1">
      <alignment horizontal="left" vertical="center" wrapText="1"/>
    </xf>
    <xf numFmtId="0" fontId="29" fillId="0" borderId="27" xfId="7" applyFont="1" applyBorder="1" applyAlignment="1">
      <alignment horizontal="left" vertical="center" wrapText="1"/>
    </xf>
    <xf numFmtId="0" fontId="29" fillId="0" borderId="0" xfId="7" applyFont="1" applyBorder="1" applyAlignment="1">
      <alignment horizontal="left" vertical="center" wrapText="1"/>
    </xf>
    <xf numFmtId="0" fontId="29" fillId="0" borderId="10" xfId="7" applyFont="1" applyBorder="1" applyAlignment="1">
      <alignment horizontal="left" vertical="center" wrapText="1"/>
    </xf>
    <xf numFmtId="0" fontId="29" fillId="0" borderId="11" xfId="7" applyFont="1" applyBorder="1" applyAlignment="1">
      <alignment horizontal="left" vertical="center" wrapText="1"/>
    </xf>
    <xf numFmtId="0" fontId="29" fillId="0" borderId="12" xfId="7" applyFont="1" applyBorder="1" applyAlignment="1">
      <alignment horizontal="left" vertical="center" wrapText="1"/>
    </xf>
    <xf numFmtId="0" fontId="29" fillId="0" borderId="13" xfId="7" applyFont="1" applyBorder="1" applyAlignment="1">
      <alignment horizontal="left" vertical="center" wrapText="1"/>
    </xf>
    <xf numFmtId="0" fontId="8" fillId="0" borderId="8" xfId="7" applyFont="1" applyBorder="1" applyAlignment="1">
      <alignment horizontal="center" vertical="center"/>
    </xf>
    <xf numFmtId="0" fontId="8" fillId="0" borderId="9" xfId="7" applyFont="1" applyBorder="1" applyAlignment="1">
      <alignment horizontal="center" vertical="center"/>
    </xf>
    <xf numFmtId="0" fontId="8" fillId="0" borderId="5" xfId="7" applyFont="1" applyBorder="1" applyAlignment="1">
      <alignment horizontal="center" vertical="center"/>
    </xf>
    <xf numFmtId="0" fontId="8" fillId="0" borderId="27" xfId="7" applyFont="1" applyBorder="1" applyAlignment="1">
      <alignment horizontal="center" vertical="center"/>
    </xf>
    <xf numFmtId="0" fontId="8" fillId="0" borderId="0" xfId="7" applyFont="1" applyBorder="1" applyAlignment="1">
      <alignment horizontal="center" vertical="center"/>
    </xf>
    <xf numFmtId="0" fontId="8" fillId="0" borderId="10" xfId="7" applyFont="1" applyBorder="1" applyAlignment="1">
      <alignment horizontal="center" vertical="center"/>
    </xf>
    <xf numFmtId="0" fontId="8" fillId="0" borderId="11" xfId="7" applyFont="1" applyBorder="1" applyAlignment="1">
      <alignment horizontal="center" vertical="center"/>
    </xf>
    <xf numFmtId="0" fontId="8" fillId="0" borderId="12" xfId="7" applyFont="1" applyBorder="1" applyAlignment="1">
      <alignment horizontal="center" vertical="center"/>
    </xf>
    <xf numFmtId="0" fontId="8" fillId="0" borderId="13" xfId="7" applyFont="1" applyBorder="1" applyAlignment="1">
      <alignment horizontal="center" vertical="center"/>
    </xf>
    <xf numFmtId="0" fontId="29" fillId="0" borderId="8" xfId="7" applyFont="1" applyBorder="1" applyAlignment="1">
      <alignment horizontal="left" vertical="center" wrapText="1"/>
    </xf>
    <xf numFmtId="0" fontId="37" fillId="0" borderId="8" xfId="7" applyFont="1" applyBorder="1" applyAlignment="1">
      <alignment horizontal="center" vertical="center" wrapText="1"/>
    </xf>
    <xf numFmtId="0" fontId="37" fillId="0" borderId="9" xfId="7" applyFont="1" applyBorder="1" applyAlignment="1">
      <alignment horizontal="center" vertical="center" wrapText="1"/>
    </xf>
    <xf numFmtId="0" fontId="37" fillId="0" borderId="5" xfId="7" applyFont="1" applyBorder="1" applyAlignment="1">
      <alignment horizontal="center" vertical="center" wrapText="1"/>
    </xf>
    <xf numFmtId="0" fontId="37" fillId="0" borderId="27" xfId="7" applyFont="1" applyBorder="1" applyAlignment="1">
      <alignment horizontal="center" vertical="center" wrapText="1"/>
    </xf>
    <xf numFmtId="0" fontId="37" fillId="0" borderId="0" xfId="7" applyFont="1" applyBorder="1" applyAlignment="1">
      <alignment horizontal="center" vertical="center" wrapText="1"/>
    </xf>
    <xf numFmtId="0" fontId="37" fillId="0" borderId="10" xfId="7" applyFont="1" applyBorder="1" applyAlignment="1">
      <alignment horizontal="center" vertical="center" wrapText="1"/>
    </xf>
    <xf numFmtId="0" fontId="37" fillId="0" borderId="11" xfId="7" applyFont="1" applyBorder="1" applyAlignment="1">
      <alignment horizontal="center" vertical="center" wrapText="1"/>
    </xf>
    <xf numFmtId="0" fontId="37" fillId="0" borderId="12" xfId="7" applyFont="1" applyBorder="1" applyAlignment="1">
      <alignment horizontal="center" vertical="center" wrapText="1"/>
    </xf>
    <xf numFmtId="0" fontId="37" fillId="0" borderId="13" xfId="7" applyFont="1" applyBorder="1" applyAlignment="1">
      <alignment horizontal="center" vertical="center" wrapText="1"/>
    </xf>
    <xf numFmtId="0" fontId="25" fillId="0" borderId="9" xfId="7" applyFont="1" applyBorder="1" applyAlignment="1">
      <alignment horizontal="left" vertical="center" wrapText="1"/>
    </xf>
    <xf numFmtId="0" fontId="25" fillId="0" borderId="5" xfId="7" applyFont="1" applyBorder="1" applyAlignment="1">
      <alignment horizontal="left" vertical="center" wrapText="1"/>
    </xf>
    <xf numFmtId="0" fontId="25" fillId="0" borderId="27" xfId="7" applyFont="1" applyBorder="1" applyAlignment="1">
      <alignment horizontal="left" vertical="center" wrapText="1"/>
    </xf>
    <xf numFmtId="0" fontId="25" fillId="0" borderId="0" xfId="7" applyFont="1" applyBorder="1" applyAlignment="1">
      <alignment horizontal="left" vertical="center" wrapText="1"/>
    </xf>
    <xf numFmtId="0" fontId="25" fillId="0" borderId="10" xfId="7" applyFont="1" applyBorder="1" applyAlignment="1">
      <alignment horizontal="left" vertical="center" wrapText="1"/>
    </xf>
    <xf numFmtId="0" fontId="25" fillId="0" borderId="11" xfId="7" applyFont="1" applyBorder="1" applyAlignment="1">
      <alignment horizontal="left" vertical="center" wrapText="1"/>
    </xf>
    <xf numFmtId="0" fontId="25" fillId="0" borderId="12" xfId="7" applyFont="1" applyBorder="1" applyAlignment="1">
      <alignment horizontal="left" vertical="center" wrapText="1"/>
    </xf>
    <xf numFmtId="0" fontId="25" fillId="0" borderId="13" xfId="7" applyFont="1" applyBorder="1" applyAlignment="1">
      <alignment horizontal="left" vertical="center" wrapText="1"/>
    </xf>
    <xf numFmtId="0" fontId="29" fillId="0" borderId="8" xfId="7" applyFont="1" applyFill="1" applyBorder="1" applyAlignment="1">
      <alignment horizontal="left" vertical="center"/>
    </xf>
    <xf numFmtId="0" fontId="29" fillId="0" borderId="9" xfId="7" applyFont="1" applyFill="1" applyBorder="1" applyAlignment="1">
      <alignment horizontal="left" vertical="center"/>
    </xf>
    <xf numFmtId="0" fontId="29" fillId="0" borderId="5" xfId="7" applyFont="1" applyFill="1" applyBorder="1" applyAlignment="1">
      <alignment horizontal="left" vertical="center"/>
    </xf>
    <xf numFmtId="0" fontId="29" fillId="0" borderId="27" xfId="7" applyFont="1" applyFill="1" applyBorder="1" applyAlignment="1">
      <alignment horizontal="left" vertical="center"/>
    </xf>
    <xf numFmtId="0" fontId="29" fillId="0" borderId="0" xfId="7" applyFont="1" applyFill="1" applyBorder="1" applyAlignment="1">
      <alignment horizontal="left" vertical="center"/>
    </xf>
    <xf numFmtId="0" fontId="29" fillId="0" borderId="10" xfId="7" applyFont="1" applyFill="1" applyBorder="1" applyAlignment="1">
      <alignment horizontal="left" vertical="center"/>
    </xf>
    <xf numFmtId="0" fontId="29" fillId="0" borderId="8" xfId="7" applyFont="1" applyFill="1" applyBorder="1">
      <alignment vertical="center"/>
    </xf>
    <xf numFmtId="0" fontId="29" fillId="0" borderId="9" xfId="7" applyFont="1" applyFill="1" applyBorder="1">
      <alignment vertical="center"/>
    </xf>
    <xf numFmtId="0" fontId="29" fillId="0" borderId="0" xfId="7" applyFont="1" applyFill="1" applyBorder="1">
      <alignment vertical="center"/>
    </xf>
    <xf numFmtId="0" fontId="29" fillId="0" borderId="10" xfId="7" applyFont="1" applyFill="1" applyBorder="1">
      <alignment vertical="center"/>
    </xf>
    <xf numFmtId="0" fontId="29" fillId="0" borderId="11" xfId="7" applyFont="1" applyFill="1" applyBorder="1">
      <alignment vertical="center"/>
    </xf>
    <xf numFmtId="0" fontId="29" fillId="0" borderId="12" xfId="7" applyFont="1" applyFill="1" applyBorder="1">
      <alignment vertical="center"/>
    </xf>
    <xf numFmtId="0" fontId="29" fillId="0" borderId="13" xfId="7" applyFont="1" applyFill="1" applyBorder="1">
      <alignment vertical="center"/>
    </xf>
    <xf numFmtId="0" fontId="29" fillId="0" borderId="8" xfId="7" applyFont="1" applyBorder="1" applyAlignment="1">
      <alignment vertical="center" shrinkToFit="1"/>
    </xf>
    <xf numFmtId="0" fontId="29" fillId="0" borderId="9" xfId="7" applyFont="1" applyBorder="1" applyAlignment="1">
      <alignment vertical="center" shrinkToFit="1"/>
    </xf>
    <xf numFmtId="0" fontId="29" fillId="0" borderId="27" xfId="7" applyFont="1" applyBorder="1" applyAlignment="1">
      <alignment vertical="center" shrinkToFit="1"/>
    </xf>
    <xf numFmtId="0" fontId="29" fillId="0" borderId="0" xfId="7" applyFont="1" applyBorder="1" applyAlignment="1">
      <alignment vertical="center" shrinkToFit="1"/>
    </xf>
    <xf numFmtId="0" fontId="29" fillId="0" borderId="5" xfId="7" applyFont="1" applyBorder="1" applyAlignment="1">
      <alignment vertical="center" shrinkToFit="1"/>
    </xf>
    <xf numFmtId="0" fontId="29" fillId="0" borderId="10" xfId="7" applyFont="1" applyBorder="1" applyAlignment="1">
      <alignment vertical="center" shrinkToFit="1"/>
    </xf>
    <xf numFmtId="0" fontId="8" fillId="0" borderId="27" xfId="7" applyFont="1" applyFill="1" applyBorder="1" applyAlignment="1">
      <alignment horizontal="center" vertical="center"/>
    </xf>
    <xf numFmtId="0" fontId="8" fillId="0" borderId="0" xfId="7" applyFont="1" applyFill="1" applyBorder="1" applyAlignment="1">
      <alignment horizontal="center" vertical="center"/>
    </xf>
    <xf numFmtId="0" fontId="8" fillId="0" borderId="10" xfId="7" applyFont="1" applyFill="1" applyBorder="1" applyAlignment="1">
      <alignment horizontal="center" vertical="center"/>
    </xf>
    <xf numFmtId="0" fontId="8" fillId="0" borderId="11" xfId="7" applyFont="1" applyFill="1" applyBorder="1" applyAlignment="1">
      <alignment horizontal="center" vertical="center"/>
    </xf>
    <xf numFmtId="0" fontId="8" fillId="0" borderId="12" xfId="7" applyFont="1" applyFill="1" applyBorder="1" applyAlignment="1">
      <alignment horizontal="center" vertical="center"/>
    </xf>
    <xf numFmtId="0" fontId="8" fillId="0" borderId="13" xfId="7" applyFont="1" applyFill="1" applyBorder="1" applyAlignment="1">
      <alignment horizontal="center" vertical="center"/>
    </xf>
    <xf numFmtId="14" fontId="8" fillId="0" borderId="27" xfId="7" applyNumberFormat="1" applyFont="1" applyFill="1" applyBorder="1" applyAlignment="1">
      <alignment horizontal="center" vertical="center"/>
    </xf>
    <xf numFmtId="14" fontId="8" fillId="0" borderId="0" xfId="7" applyNumberFormat="1" applyFont="1" applyFill="1" applyBorder="1" applyAlignment="1">
      <alignment horizontal="center" vertical="center"/>
    </xf>
    <xf numFmtId="14" fontId="8" fillId="0" borderId="10" xfId="7" applyNumberFormat="1" applyFont="1" applyFill="1" applyBorder="1" applyAlignment="1">
      <alignment horizontal="center" vertical="center"/>
    </xf>
    <xf numFmtId="14" fontId="8" fillId="0" borderId="11" xfId="7" applyNumberFormat="1" applyFont="1" applyFill="1" applyBorder="1" applyAlignment="1">
      <alignment horizontal="center" vertical="center"/>
    </xf>
    <xf numFmtId="14" fontId="8" fillId="0" borderId="12" xfId="7" applyNumberFormat="1" applyFont="1" applyFill="1" applyBorder="1" applyAlignment="1">
      <alignment horizontal="center" vertical="center"/>
    </xf>
    <xf numFmtId="14" fontId="8" fillId="0" borderId="13" xfId="7" applyNumberFormat="1" applyFont="1" applyFill="1" applyBorder="1" applyAlignment="1">
      <alignment horizontal="center" vertical="center"/>
    </xf>
    <xf numFmtId="0" fontId="29" fillId="0" borderId="27" xfId="7" applyFont="1" applyBorder="1">
      <alignment vertical="center"/>
    </xf>
    <xf numFmtId="0" fontId="29" fillId="0" borderId="0" xfId="7" applyFont="1" applyBorder="1">
      <alignment vertical="center"/>
    </xf>
    <xf numFmtId="0" fontId="29" fillId="0" borderId="9" xfId="7" applyFont="1" applyBorder="1">
      <alignment vertical="center"/>
    </xf>
    <xf numFmtId="0" fontId="29" fillId="0" borderId="5" xfId="7" applyFont="1" applyBorder="1">
      <alignment vertical="center"/>
    </xf>
    <xf numFmtId="0" fontId="29" fillId="0" borderId="10" xfId="7" applyFont="1" applyBorder="1">
      <alignment vertical="center"/>
    </xf>
    <xf numFmtId="0" fontId="29" fillId="0" borderId="8" xfId="7" applyFont="1" applyBorder="1">
      <alignment vertical="center"/>
    </xf>
    <xf numFmtId="0" fontId="29" fillId="0" borderId="27" xfId="7" applyFont="1" applyBorder="1" applyAlignment="1">
      <alignment vertical="center"/>
    </xf>
    <xf numFmtId="0" fontId="8" fillId="0" borderId="0" xfId="7" applyFont="1" applyBorder="1" applyAlignment="1">
      <alignment vertical="center"/>
    </xf>
    <xf numFmtId="0" fontId="8" fillId="0" borderId="11" xfId="7" applyFont="1" applyBorder="1" applyAlignment="1">
      <alignment vertical="center"/>
    </xf>
    <xf numFmtId="0" fontId="8" fillId="0" borderId="12" xfId="7" applyFont="1" applyBorder="1" applyAlignment="1">
      <alignment vertical="center"/>
    </xf>
    <xf numFmtId="0" fontId="29" fillId="0" borderId="0" xfId="7" applyFont="1" applyBorder="1" applyAlignment="1">
      <alignment vertical="center"/>
    </xf>
    <xf numFmtId="0" fontId="29" fillId="0" borderId="12" xfId="7" applyFont="1" applyBorder="1" applyAlignment="1">
      <alignment vertical="center"/>
    </xf>
    <xf numFmtId="0" fontId="8" fillId="0" borderId="0" xfId="7" applyNumberFormat="1" applyFont="1" applyBorder="1" applyAlignment="1">
      <alignment vertical="center"/>
    </xf>
    <xf numFmtId="0" fontId="8" fillId="0" borderId="10" xfId="7" applyNumberFormat="1" applyFont="1" applyBorder="1" applyAlignment="1">
      <alignment vertical="center"/>
    </xf>
    <xf numFmtId="0" fontId="8" fillId="0" borderId="12" xfId="7" applyNumberFormat="1" applyFont="1" applyBorder="1" applyAlignment="1">
      <alignment vertical="center"/>
    </xf>
    <xf numFmtId="0" fontId="8" fillId="0" borderId="13" xfId="7" applyNumberFormat="1" applyFont="1" applyBorder="1" applyAlignment="1">
      <alignment vertical="center"/>
    </xf>
    <xf numFmtId="0" fontId="29" fillId="2" borderId="8" xfId="7" applyFont="1" applyFill="1" applyBorder="1">
      <alignment vertical="center"/>
    </xf>
    <xf numFmtId="0" fontId="29" fillId="2" borderId="9" xfId="7" applyFont="1" applyFill="1" applyBorder="1">
      <alignment vertical="center"/>
    </xf>
    <xf numFmtId="0" fontId="29" fillId="2" borderId="5" xfId="7" applyFont="1" applyFill="1" applyBorder="1">
      <alignment vertical="center"/>
    </xf>
    <xf numFmtId="0" fontId="29" fillId="2" borderId="11" xfId="7" applyFont="1" applyFill="1" applyBorder="1">
      <alignment vertical="center"/>
    </xf>
    <xf numFmtId="0" fontId="29" fillId="2" borderId="12" xfId="7" applyFont="1" applyFill="1" applyBorder="1">
      <alignment vertical="center"/>
    </xf>
    <xf numFmtId="0" fontId="29" fillId="2" borderId="13" xfId="7" applyFont="1" applyFill="1" applyBorder="1">
      <alignment vertical="center"/>
    </xf>
    <xf numFmtId="0" fontId="29" fillId="0" borderId="8" xfId="7" applyFont="1" applyBorder="1" applyAlignment="1">
      <alignment vertical="center"/>
    </xf>
    <xf numFmtId="0" fontId="29" fillId="0" borderId="9" xfId="7" applyFont="1" applyBorder="1" applyAlignment="1">
      <alignment vertical="center"/>
    </xf>
    <xf numFmtId="0" fontId="29" fillId="0" borderId="5" xfId="7" applyFont="1" applyBorder="1" applyAlignment="1">
      <alignment vertical="center"/>
    </xf>
    <xf numFmtId="0" fontId="29" fillId="0" borderId="10" xfId="7" applyFont="1" applyBorder="1" applyAlignment="1">
      <alignment vertical="center"/>
    </xf>
    <xf numFmtId="0" fontId="8" fillId="0" borderId="0" xfId="7" applyFont="1" applyBorder="1" applyAlignment="1">
      <alignment vertical="center" shrinkToFit="1"/>
    </xf>
    <xf numFmtId="0" fontId="8" fillId="0" borderId="11" xfId="7" applyFont="1" applyBorder="1" applyAlignment="1">
      <alignment vertical="center" shrinkToFit="1"/>
    </xf>
    <xf numFmtId="0" fontId="8" fillId="0" borderId="12" xfId="7" applyFont="1" applyBorder="1" applyAlignment="1">
      <alignment vertical="center" shrinkToFit="1"/>
    </xf>
    <xf numFmtId="0" fontId="29" fillId="0" borderId="12" xfId="7" applyFont="1" applyBorder="1" applyAlignment="1">
      <alignment vertical="center" shrinkToFit="1"/>
    </xf>
    <xf numFmtId="0" fontId="4" fillId="0" borderId="27" xfId="7" applyFont="1" applyFill="1" applyBorder="1" applyAlignment="1">
      <alignment horizontal="center" vertical="center"/>
    </xf>
    <xf numFmtId="0" fontId="4" fillId="0" borderId="0" xfId="7" applyFont="1" applyFill="1" applyBorder="1" applyAlignment="1">
      <alignment horizontal="center" vertical="center"/>
    </xf>
    <xf numFmtId="0" fontId="4" fillId="0" borderId="10" xfId="7" applyFont="1" applyFill="1" applyBorder="1" applyAlignment="1">
      <alignment horizontal="center" vertical="center"/>
    </xf>
    <xf numFmtId="0" fontId="38" fillId="5" borderId="8" xfId="7" applyFont="1" applyFill="1" applyBorder="1">
      <alignment vertical="center"/>
    </xf>
    <xf numFmtId="0" fontId="38" fillId="5" borderId="9" xfId="7" applyFont="1" applyFill="1" applyBorder="1">
      <alignment vertical="center"/>
    </xf>
    <xf numFmtId="0" fontId="38" fillId="5" borderId="5" xfId="7" applyFont="1" applyFill="1" applyBorder="1">
      <alignment vertical="center"/>
    </xf>
    <xf numFmtId="0" fontId="38" fillId="5" borderId="27" xfId="7" applyFont="1" applyFill="1" applyBorder="1">
      <alignment vertical="center"/>
    </xf>
    <xf numFmtId="0" fontId="38" fillId="5" borderId="0" xfId="7" applyFont="1" applyFill="1" applyBorder="1">
      <alignment vertical="center"/>
    </xf>
    <xf numFmtId="0" fontId="38" fillId="5" borderId="10" xfId="7" applyFont="1" applyFill="1" applyBorder="1">
      <alignment vertical="center"/>
    </xf>
    <xf numFmtId="0" fontId="38" fillId="5" borderId="11" xfId="7" applyFont="1" applyFill="1" applyBorder="1">
      <alignment vertical="center"/>
    </xf>
    <xf numFmtId="0" fontId="38" fillId="5" borderId="12" xfId="7" applyFont="1" applyFill="1" applyBorder="1">
      <alignment vertical="center"/>
    </xf>
    <xf numFmtId="0" fontId="38" fillId="5" borderId="13" xfId="7" applyFont="1" applyFill="1" applyBorder="1">
      <alignment vertical="center"/>
    </xf>
    <xf numFmtId="0" fontId="15" fillId="0" borderId="8" xfId="7" applyFont="1" applyBorder="1" applyAlignment="1">
      <alignment horizontal="left" vertical="center" wrapText="1"/>
    </xf>
    <xf numFmtId="0" fontId="15" fillId="0" borderId="9" xfId="7" applyFont="1" applyBorder="1" applyAlignment="1">
      <alignment horizontal="left" vertical="center"/>
    </xf>
    <xf numFmtId="0" fontId="15" fillId="0" borderId="5" xfId="7" applyFont="1" applyBorder="1" applyAlignment="1">
      <alignment horizontal="left" vertical="center"/>
    </xf>
    <xf numFmtId="0" fontId="15" fillId="0" borderId="27" xfId="7" applyFont="1" applyBorder="1" applyAlignment="1">
      <alignment horizontal="left" vertical="center"/>
    </xf>
    <xf numFmtId="0" fontId="15" fillId="0" borderId="0" xfId="7" applyFont="1" applyBorder="1" applyAlignment="1">
      <alignment horizontal="left" vertical="center"/>
    </xf>
    <xf numFmtId="0" fontId="15" fillId="0" borderId="10" xfId="7" applyFont="1" applyBorder="1" applyAlignment="1">
      <alignment horizontal="left" vertical="center"/>
    </xf>
    <xf numFmtId="0" fontId="15" fillId="0" borderId="11" xfId="7" applyFont="1" applyBorder="1" applyAlignment="1">
      <alignment horizontal="left" vertical="center"/>
    </xf>
    <xf numFmtId="0" fontId="15" fillId="0" borderId="12" xfId="7" applyFont="1" applyBorder="1" applyAlignment="1">
      <alignment horizontal="left" vertical="center"/>
    </xf>
    <xf numFmtId="0" fontId="15" fillId="0" borderId="13" xfId="7" applyFont="1" applyBorder="1" applyAlignment="1">
      <alignment horizontal="left" vertical="center"/>
    </xf>
    <xf numFmtId="0" fontId="37" fillId="0" borderId="27" xfId="7" applyFont="1" applyBorder="1" applyAlignment="1">
      <alignment horizontal="center" vertical="center"/>
    </xf>
    <xf numFmtId="0" fontId="37" fillId="0" borderId="0" xfId="7" applyFont="1" applyBorder="1" applyAlignment="1">
      <alignment horizontal="center" vertical="center"/>
    </xf>
    <xf numFmtId="0" fontId="37" fillId="0" borderId="10" xfId="7" applyFont="1" applyBorder="1" applyAlignment="1">
      <alignment horizontal="center" vertical="center"/>
    </xf>
    <xf numFmtId="0" fontId="37" fillId="0" borderId="11" xfId="7" applyFont="1" applyBorder="1" applyAlignment="1">
      <alignment horizontal="center" vertical="center"/>
    </xf>
    <xf numFmtId="0" fontId="37" fillId="0" borderId="12" xfId="7" applyFont="1" applyBorder="1" applyAlignment="1">
      <alignment horizontal="center" vertical="center"/>
    </xf>
    <xf numFmtId="0" fontId="37" fillId="0" borderId="13" xfId="7" applyFont="1" applyBorder="1" applyAlignment="1">
      <alignment horizontal="center" vertical="center"/>
    </xf>
    <xf numFmtId="0" fontId="9" fillId="0" borderId="27" xfId="7" applyBorder="1" applyAlignment="1">
      <alignment horizontal="center" vertical="center"/>
    </xf>
    <xf numFmtId="0" fontId="9" fillId="0" borderId="0" xfId="7" applyAlignment="1">
      <alignment horizontal="center" vertical="center"/>
    </xf>
    <xf numFmtId="0" fontId="15" fillId="0" borderId="9" xfId="7" applyFont="1" applyBorder="1" applyAlignment="1">
      <alignment horizontal="center" vertical="center" wrapText="1"/>
    </xf>
    <xf numFmtId="0" fontId="15" fillId="0" borderId="9" xfId="7" applyFont="1" applyBorder="1" applyAlignment="1">
      <alignment horizontal="center" vertical="center"/>
    </xf>
    <xf numFmtId="0" fontId="15" fillId="0" borderId="0" xfId="7" applyFont="1" applyBorder="1" applyAlignment="1">
      <alignment horizontal="center" vertical="center"/>
    </xf>
    <xf numFmtId="178" fontId="8" fillId="0" borderId="27" xfId="7" applyNumberFormat="1" applyFont="1" applyBorder="1" applyAlignment="1">
      <alignment horizontal="center" vertical="center"/>
    </xf>
    <xf numFmtId="178" fontId="8" fillId="0" borderId="0" xfId="7" applyNumberFormat="1" applyFont="1" applyBorder="1" applyAlignment="1">
      <alignment horizontal="center" vertical="center"/>
    </xf>
    <xf numFmtId="178" fontId="8" fillId="0" borderId="11" xfId="7" applyNumberFormat="1" applyFont="1" applyBorder="1" applyAlignment="1">
      <alignment horizontal="center" vertical="center"/>
    </xf>
    <xf numFmtId="178" fontId="8" fillId="0" borderId="12" xfId="7" applyNumberFormat="1" applyFont="1" applyBorder="1" applyAlignment="1">
      <alignment horizontal="center" vertical="center"/>
    </xf>
    <xf numFmtId="0" fontId="29" fillId="2" borderId="0" xfId="7" applyFont="1" applyFill="1" applyBorder="1">
      <alignment vertical="center"/>
    </xf>
    <xf numFmtId="0" fontId="29" fillId="2" borderId="10" xfId="7" applyFont="1" applyFill="1" applyBorder="1">
      <alignment vertical="center"/>
    </xf>
    <xf numFmtId="0" fontId="29" fillId="0" borderId="8" xfId="7" applyFont="1" applyBorder="1" applyAlignment="1">
      <alignment horizontal="left" vertical="center"/>
    </xf>
    <xf numFmtId="0" fontId="29" fillId="0" borderId="9" xfId="7" applyFont="1" applyBorder="1" applyAlignment="1">
      <alignment horizontal="left" vertical="center"/>
    </xf>
    <xf numFmtId="0" fontId="29" fillId="0" borderId="27" xfId="7" applyFont="1" applyBorder="1" applyAlignment="1">
      <alignment horizontal="left" vertical="center"/>
    </xf>
    <xf numFmtId="0" fontId="29" fillId="0" borderId="0" xfId="7" applyFont="1" applyBorder="1" applyAlignment="1">
      <alignment horizontal="left" vertical="center"/>
    </xf>
    <xf numFmtId="0" fontId="29" fillId="0" borderId="5" xfId="7" applyFont="1" applyBorder="1" applyAlignment="1">
      <alignment horizontal="left" vertical="center"/>
    </xf>
    <xf numFmtId="0" fontId="29" fillId="0" borderId="10" xfId="7" applyFont="1" applyBorder="1" applyAlignment="1">
      <alignment horizontal="left" vertical="center"/>
    </xf>
    <xf numFmtId="0" fontId="25" fillId="0" borderId="8" xfId="7" applyFont="1" applyBorder="1">
      <alignment vertical="center"/>
    </xf>
    <xf numFmtId="0" fontId="25" fillId="0" borderId="8" xfId="7" applyFont="1" applyFill="1" applyBorder="1" applyAlignment="1">
      <alignment vertical="center" wrapText="1"/>
    </xf>
    <xf numFmtId="0" fontId="25" fillId="0" borderId="9" xfId="7" applyFont="1" applyFill="1" applyBorder="1">
      <alignment vertical="center"/>
    </xf>
    <xf numFmtId="0" fontId="25" fillId="0" borderId="5" xfId="7" applyFont="1" applyFill="1" applyBorder="1">
      <alignment vertical="center"/>
    </xf>
    <xf numFmtId="0" fontId="25" fillId="0" borderId="27" xfId="7" applyFont="1" applyFill="1" applyBorder="1">
      <alignment vertical="center"/>
    </xf>
    <xf numFmtId="0" fontId="25" fillId="0" borderId="0" xfId="7" applyFont="1" applyFill="1" applyBorder="1">
      <alignment vertical="center"/>
    </xf>
    <xf numFmtId="0" fontId="25" fillId="0" borderId="10" xfId="7" applyFont="1" applyFill="1" applyBorder="1">
      <alignment vertical="center"/>
    </xf>
    <xf numFmtId="0" fontId="8" fillId="5" borderId="9" xfId="7" applyFont="1" applyFill="1" applyBorder="1">
      <alignment vertical="center"/>
    </xf>
    <xf numFmtId="0" fontId="8" fillId="5" borderId="5" xfId="7" applyFont="1" applyFill="1" applyBorder="1">
      <alignment vertical="center"/>
    </xf>
    <xf numFmtId="0" fontId="8" fillId="5" borderId="27" xfId="7" applyFont="1" applyFill="1" applyBorder="1">
      <alignment vertical="center"/>
    </xf>
    <xf numFmtId="0" fontId="8" fillId="5" borderId="0" xfId="7" applyFont="1" applyFill="1" applyBorder="1">
      <alignment vertical="center"/>
    </xf>
    <xf numFmtId="0" fontId="8" fillId="5" borderId="10" xfId="7" applyFont="1" applyFill="1" applyBorder="1">
      <alignment vertical="center"/>
    </xf>
    <xf numFmtId="0" fontId="8" fillId="5" borderId="11" xfId="7" applyFont="1" applyFill="1" applyBorder="1">
      <alignment vertical="center"/>
    </xf>
    <xf numFmtId="0" fontId="8" fillId="5" borderId="12" xfId="7" applyFont="1" applyFill="1" applyBorder="1">
      <alignment vertical="center"/>
    </xf>
    <xf numFmtId="0" fontId="8" fillId="5" borderId="13" xfId="7" applyFont="1" applyFill="1" applyBorder="1">
      <alignment vertical="center"/>
    </xf>
    <xf numFmtId="0" fontId="4" fillId="5" borderId="9" xfId="7" applyFont="1" applyFill="1" applyBorder="1">
      <alignment vertical="center"/>
    </xf>
    <xf numFmtId="0" fontId="4" fillId="5" borderId="5" xfId="7" applyFont="1" applyFill="1" applyBorder="1">
      <alignment vertical="center"/>
    </xf>
    <xf numFmtId="0" fontId="4" fillId="5" borderId="27" xfId="7" applyFont="1" applyFill="1" applyBorder="1">
      <alignment vertical="center"/>
    </xf>
    <xf numFmtId="0" fontId="4" fillId="5" borderId="0" xfId="7" applyFont="1" applyFill="1" applyBorder="1">
      <alignment vertical="center"/>
    </xf>
    <xf numFmtId="0" fontId="4" fillId="5" borderId="10" xfId="7" applyFont="1" applyFill="1" applyBorder="1">
      <alignment vertical="center"/>
    </xf>
    <xf numFmtId="0" fontId="4" fillId="5" borderId="8" xfId="7" applyFont="1" applyFill="1" applyBorder="1">
      <alignment vertical="center"/>
    </xf>
    <xf numFmtId="0" fontId="25" fillId="0" borderId="29" xfId="7" applyFont="1" applyBorder="1" applyAlignment="1">
      <alignment horizontal="left" vertical="center" wrapText="1"/>
    </xf>
    <xf numFmtId="0" fontId="25" fillId="0" borderId="32" xfId="7" applyFont="1" applyBorder="1" applyAlignment="1">
      <alignment horizontal="left" vertical="center" wrapText="1"/>
    </xf>
    <xf numFmtId="38" fontId="25" fillId="0" borderId="28" xfId="9" applyFont="1" applyBorder="1" applyAlignment="1">
      <alignment horizontal="center" vertical="center"/>
    </xf>
    <xf numFmtId="38" fontId="25" fillId="0" borderId="29" xfId="9" applyFont="1" applyBorder="1" applyAlignment="1">
      <alignment horizontal="center" vertical="center"/>
    </xf>
    <xf numFmtId="38" fontId="25" fillId="0" borderId="27" xfId="9" applyFont="1" applyBorder="1" applyAlignment="1">
      <alignment horizontal="center" vertical="center"/>
    </xf>
    <xf numFmtId="38" fontId="25" fillId="0" borderId="0" xfId="9" applyFont="1" applyBorder="1" applyAlignment="1">
      <alignment horizontal="center" vertical="center"/>
    </xf>
    <xf numFmtId="38" fontId="25" fillId="0" borderId="31" xfId="9" applyFont="1" applyBorder="1" applyAlignment="1">
      <alignment horizontal="center" vertical="center"/>
    </xf>
    <xf numFmtId="38" fontId="25" fillId="0" borderId="32" xfId="9" applyFont="1" applyBorder="1" applyAlignment="1">
      <alignment horizontal="center" vertical="center"/>
    </xf>
    <xf numFmtId="0" fontId="25" fillId="0" borderId="30" xfId="7" applyFont="1" applyBorder="1" applyAlignment="1">
      <alignment horizontal="left" vertical="center" wrapText="1"/>
    </xf>
    <xf numFmtId="0" fontId="25" fillId="0" borderId="33" xfId="7" applyFont="1" applyBorder="1" applyAlignment="1">
      <alignment horizontal="left" vertical="center" wrapText="1"/>
    </xf>
    <xf numFmtId="0" fontId="39" fillId="0" borderId="29" xfId="7" applyFont="1" applyBorder="1" applyAlignment="1">
      <alignment horizontal="center" vertical="center" wrapText="1" shrinkToFit="1"/>
    </xf>
    <xf numFmtId="0" fontId="39" fillId="0" borderId="0" xfId="7" applyFont="1" applyBorder="1" applyAlignment="1">
      <alignment horizontal="center" vertical="center" wrapText="1" shrinkToFit="1"/>
    </xf>
    <xf numFmtId="0" fontId="39" fillId="0" borderId="32" xfId="7" applyFont="1" applyBorder="1" applyAlignment="1">
      <alignment horizontal="center" vertical="center" wrapText="1" shrinkToFit="1"/>
    </xf>
    <xf numFmtId="0" fontId="39" fillId="0" borderId="30" xfId="7" applyFont="1" applyBorder="1" applyAlignment="1">
      <alignment horizontal="center" vertical="center" wrapText="1" shrinkToFit="1"/>
    </xf>
    <xf numFmtId="0" fontId="39" fillId="0" borderId="10" xfId="7" applyFont="1" applyBorder="1" applyAlignment="1">
      <alignment horizontal="center" vertical="center" wrapText="1" shrinkToFit="1"/>
    </xf>
    <xf numFmtId="0" fontId="39" fillId="0" borderId="33" xfId="7" applyFont="1" applyBorder="1" applyAlignment="1">
      <alignment horizontal="center" vertical="center" wrapText="1" shrinkToFit="1"/>
    </xf>
    <xf numFmtId="0" fontId="4" fillId="0" borderId="8" xfId="7" applyFont="1" applyBorder="1" applyAlignment="1">
      <alignment vertical="center"/>
    </xf>
    <xf numFmtId="0" fontId="4" fillId="0" borderId="5" xfId="7" applyFont="1" applyBorder="1" applyAlignment="1">
      <alignment vertical="center"/>
    </xf>
    <xf numFmtId="0" fontId="4" fillId="0" borderId="11" xfId="7" applyFont="1" applyBorder="1" applyAlignment="1">
      <alignment vertical="center"/>
    </xf>
    <xf numFmtId="0" fontId="4" fillId="0" borderId="13" xfId="7" applyFont="1" applyBorder="1" applyAlignment="1">
      <alignment vertical="center"/>
    </xf>
    <xf numFmtId="0" fontId="41" fillId="0" borderId="28" xfId="7" applyFont="1" applyBorder="1" applyAlignment="1">
      <alignment horizontal="left" vertical="center"/>
    </xf>
    <xf numFmtId="0" fontId="41" fillId="0" borderId="29" xfId="7" applyFont="1" applyBorder="1" applyAlignment="1">
      <alignment horizontal="left" vertical="center"/>
    </xf>
    <xf numFmtId="0" fontId="41" fillId="0" borderId="30" xfId="7" applyFont="1" applyBorder="1" applyAlignment="1">
      <alignment horizontal="left" vertical="center"/>
    </xf>
    <xf numFmtId="0" fontId="25" fillId="0" borderId="27" xfId="7" applyFont="1" applyBorder="1" applyAlignment="1">
      <alignment horizontal="center" vertical="center"/>
    </xf>
    <xf numFmtId="0" fontId="25" fillId="0" borderId="0" xfId="7" applyFont="1" applyBorder="1" applyAlignment="1">
      <alignment horizontal="center" vertical="center"/>
    </xf>
    <xf numFmtId="0" fontId="25" fillId="0" borderId="10" xfId="7" applyFont="1" applyBorder="1" applyAlignment="1">
      <alignment horizontal="center" vertical="center"/>
    </xf>
    <xf numFmtId="0" fontId="25" fillId="0" borderId="31" xfId="7" applyFont="1" applyBorder="1" applyAlignment="1">
      <alignment horizontal="center" vertical="center"/>
    </xf>
    <xf numFmtId="0" fontId="25" fillId="0" borderId="32" xfId="7" applyFont="1" applyBorder="1" applyAlignment="1">
      <alignment horizontal="center" vertical="center"/>
    </xf>
    <xf numFmtId="0" fontId="25" fillId="0" borderId="33" xfId="7" applyFont="1" applyBorder="1" applyAlignment="1">
      <alignment horizontal="center" vertical="center"/>
    </xf>
    <xf numFmtId="0" fontId="2" fillId="0" borderId="0" xfId="7" applyFont="1" applyBorder="1" applyAlignment="1">
      <alignment horizontal="center" vertical="center" wrapText="1"/>
    </xf>
    <xf numFmtId="0" fontId="2" fillId="0" borderId="0" xfId="7" applyFont="1" applyBorder="1" applyAlignment="1">
      <alignment horizontal="center" vertical="center"/>
    </xf>
    <xf numFmtId="0" fontId="2" fillId="0" borderId="32" xfId="7" applyFont="1" applyBorder="1" applyAlignment="1">
      <alignment horizontal="center" vertical="center"/>
    </xf>
    <xf numFmtId="0" fontId="2" fillId="0" borderId="0" xfId="7" applyFont="1" applyBorder="1" applyAlignment="1">
      <alignment horizontal="center" vertical="center" wrapText="1" shrinkToFit="1"/>
    </xf>
    <xf numFmtId="0" fontId="2" fillId="0" borderId="10" xfId="7" applyFont="1" applyBorder="1" applyAlignment="1">
      <alignment horizontal="center" vertical="center" wrapText="1" shrinkToFit="1"/>
    </xf>
    <xf numFmtId="0" fontId="2" fillId="0" borderId="32" xfId="7" applyFont="1" applyBorder="1" applyAlignment="1">
      <alignment horizontal="center" vertical="center" wrapText="1" shrinkToFit="1"/>
    </xf>
    <xf numFmtId="0" fontId="2" fillId="0" borderId="33" xfId="7" applyFont="1" applyBorder="1" applyAlignment="1">
      <alignment horizontal="center" vertical="center" wrapText="1" shrinkToFit="1"/>
    </xf>
    <xf numFmtId="14" fontId="4" fillId="0" borderId="8" xfId="7" quotePrefix="1" applyNumberFormat="1" applyFont="1" applyBorder="1" applyAlignment="1">
      <alignment horizontal="center" vertical="center"/>
    </xf>
    <xf numFmtId="14" fontId="4" fillId="0" borderId="5" xfId="7" quotePrefix="1" applyNumberFormat="1" applyFont="1" applyBorder="1" applyAlignment="1">
      <alignment horizontal="center" vertical="center"/>
    </xf>
    <xf numFmtId="14" fontId="4" fillId="0" borderId="11" xfId="7" quotePrefix="1" applyNumberFormat="1" applyFont="1" applyBorder="1" applyAlignment="1">
      <alignment horizontal="center" vertical="center"/>
    </xf>
    <xf numFmtId="14" fontId="4" fillId="0" borderId="13" xfId="7" quotePrefix="1" applyNumberFormat="1" applyFont="1" applyBorder="1" applyAlignment="1">
      <alignment horizontal="center" vertical="center"/>
    </xf>
    <xf numFmtId="14" fontId="25" fillId="0" borderId="8" xfId="7" quotePrefix="1" applyNumberFormat="1" applyFont="1" applyBorder="1" applyAlignment="1">
      <alignment horizontal="center" vertical="center"/>
    </xf>
    <xf numFmtId="14" fontId="25" fillId="0" borderId="5" xfId="7" quotePrefix="1" applyNumberFormat="1" applyFont="1" applyBorder="1" applyAlignment="1">
      <alignment horizontal="center" vertical="center"/>
    </xf>
    <xf numFmtId="14" fontId="25" fillId="0" borderId="11" xfId="7" quotePrefix="1" applyNumberFormat="1" applyFont="1" applyBorder="1" applyAlignment="1">
      <alignment horizontal="center" vertical="center"/>
    </xf>
    <xf numFmtId="14" fontId="25" fillId="0" borderId="13" xfId="7" quotePrefix="1" applyNumberFormat="1" applyFont="1" applyBorder="1" applyAlignment="1">
      <alignment horizontal="center" vertical="center"/>
    </xf>
    <xf numFmtId="0" fontId="4" fillId="0" borderId="0" xfId="7" applyFont="1" applyBorder="1" applyAlignment="1">
      <alignment horizontal="center" vertical="center"/>
    </xf>
    <xf numFmtId="0" fontId="4" fillId="0" borderId="12" xfId="7" applyFont="1" applyBorder="1" applyAlignment="1">
      <alignment horizontal="center" vertical="center"/>
    </xf>
    <xf numFmtId="0" fontId="4" fillId="0" borderId="36" xfId="7" applyFont="1" applyBorder="1" applyAlignment="1">
      <alignment horizontal="center" vertical="center"/>
    </xf>
    <xf numFmtId="0" fontId="4" fillId="0" borderId="37" xfId="7" applyFont="1" applyBorder="1" applyAlignment="1">
      <alignment horizontal="center" vertical="center"/>
    </xf>
    <xf numFmtId="0" fontId="25" fillId="0" borderId="27" xfId="7" applyFont="1" applyBorder="1" applyAlignment="1">
      <alignment horizontal="left" vertical="center"/>
    </xf>
    <xf numFmtId="0" fontId="25" fillId="0" borderId="0" xfId="7" applyFont="1" applyBorder="1" applyAlignment="1">
      <alignment horizontal="left" vertical="center"/>
    </xf>
    <xf numFmtId="0" fontId="25" fillId="0" borderId="10" xfId="7" applyFont="1" applyBorder="1" applyAlignment="1">
      <alignment horizontal="left" vertical="center"/>
    </xf>
    <xf numFmtId="0" fontId="25" fillId="0" borderId="11" xfId="7" applyFont="1" applyBorder="1" applyAlignment="1">
      <alignment horizontal="left" vertical="center"/>
    </xf>
    <xf numFmtId="0" fontId="25" fillId="0" borderId="12" xfId="7" applyFont="1" applyBorder="1" applyAlignment="1">
      <alignment horizontal="left" vertical="center"/>
    </xf>
    <xf numFmtId="0" fontId="25" fillId="0" borderId="13" xfId="7" applyFont="1" applyBorder="1" applyAlignment="1">
      <alignment horizontal="left" vertical="center"/>
    </xf>
    <xf numFmtId="14" fontId="25" fillId="0" borderId="8" xfId="7" quotePrefix="1" applyNumberFormat="1" applyFont="1" applyBorder="1" applyAlignment="1">
      <alignment horizontal="left" vertical="center"/>
    </xf>
    <xf numFmtId="14" fontId="25" fillId="0" borderId="9" xfId="7" quotePrefix="1" applyNumberFormat="1" applyFont="1" applyBorder="1" applyAlignment="1">
      <alignment horizontal="left" vertical="center"/>
    </xf>
    <xf numFmtId="14" fontId="25" fillId="0" borderId="27" xfId="7" quotePrefix="1" applyNumberFormat="1" applyFont="1" applyBorder="1" applyAlignment="1">
      <alignment horizontal="left" vertical="center"/>
    </xf>
    <xf numFmtId="14" fontId="25" fillId="0" borderId="0" xfId="7" quotePrefix="1" applyNumberFormat="1" applyFont="1" applyBorder="1" applyAlignment="1">
      <alignment horizontal="left" vertical="center"/>
    </xf>
    <xf numFmtId="14" fontId="25" fillId="0" borderId="34" xfId="7" quotePrefix="1" applyNumberFormat="1" applyFont="1" applyBorder="1" applyAlignment="1">
      <alignment horizontal="left" vertical="center"/>
    </xf>
    <xf numFmtId="14" fontId="25" fillId="0" borderId="35" xfId="7" quotePrefix="1" applyNumberFormat="1" applyFont="1" applyBorder="1" applyAlignment="1">
      <alignment horizontal="left" vertical="center"/>
    </xf>
    <xf numFmtId="0" fontId="15" fillId="0" borderId="0" xfId="7" applyFont="1" applyBorder="1" applyAlignment="1">
      <alignment horizontal="center" vertical="center" wrapText="1"/>
    </xf>
    <xf numFmtId="0" fontId="15" fillId="0" borderId="36" xfId="7" applyFont="1" applyBorder="1" applyAlignment="1">
      <alignment horizontal="center" vertical="center" wrapText="1"/>
    </xf>
    <xf numFmtId="14" fontId="15" fillId="0" borderId="0" xfId="7" quotePrefix="1" applyNumberFormat="1" applyFont="1" applyBorder="1" applyAlignment="1">
      <alignment horizontal="center" vertical="center" wrapText="1"/>
    </xf>
    <xf numFmtId="0" fontId="4" fillId="0" borderId="8" xfId="7" applyFont="1" applyBorder="1" applyAlignment="1">
      <alignment horizontal="center" vertical="center"/>
    </xf>
    <xf numFmtId="0" fontId="4" fillId="0" borderId="5" xfId="7" applyFont="1" applyBorder="1" applyAlignment="1">
      <alignment horizontal="center" vertical="center"/>
    </xf>
    <xf numFmtId="0" fontId="4" fillId="0" borderId="11" xfId="7" applyFont="1" applyBorder="1" applyAlignment="1">
      <alignment horizontal="center" vertical="center"/>
    </xf>
    <xf numFmtId="0" fontId="4" fillId="0" borderId="13" xfId="7" applyFont="1" applyBorder="1" applyAlignment="1">
      <alignment horizontal="center" vertical="center"/>
    </xf>
    <xf numFmtId="0" fontId="37" fillId="0" borderId="8" xfId="7" applyFont="1" applyBorder="1" applyAlignment="1">
      <alignment horizontal="center" vertical="center"/>
    </xf>
    <xf numFmtId="0" fontId="37" fillId="0" borderId="9" xfId="7" applyFont="1" applyBorder="1" applyAlignment="1">
      <alignment horizontal="center" vertical="center"/>
    </xf>
    <xf numFmtId="0" fontId="37" fillId="0" borderId="39" xfId="7" applyFont="1" applyBorder="1" applyAlignment="1">
      <alignment horizontal="center" vertical="center"/>
    </xf>
    <xf numFmtId="0" fontId="37" fillId="0" borderId="36" xfId="7" applyFont="1" applyBorder="1" applyAlignment="1">
      <alignment horizontal="center" vertical="center"/>
    </xf>
    <xf numFmtId="0" fontId="37" fillId="0" borderId="34" xfId="7" applyFont="1" applyBorder="1" applyAlignment="1">
      <alignment horizontal="center" vertical="center"/>
    </xf>
    <xf numFmtId="0" fontId="37" fillId="0" borderId="5" xfId="7" applyFont="1" applyBorder="1" applyAlignment="1">
      <alignment horizontal="center" vertical="center"/>
    </xf>
    <xf numFmtId="0" fontId="37" fillId="0" borderId="35" xfId="7" applyFont="1" applyBorder="1" applyAlignment="1">
      <alignment horizontal="center" vertical="center"/>
    </xf>
    <xf numFmtId="0" fontId="37" fillId="0" borderId="0" xfId="7" applyFont="1" applyBorder="1" applyAlignment="1">
      <alignment vertical="center" wrapText="1"/>
    </xf>
    <xf numFmtId="0" fontId="37" fillId="0" borderId="0" xfId="7" applyFont="1" applyBorder="1">
      <alignment vertical="center"/>
    </xf>
    <xf numFmtId="0" fontId="37" fillId="0" borderId="10" xfId="7" applyFont="1" applyBorder="1">
      <alignment vertical="center"/>
    </xf>
    <xf numFmtId="0" fontId="8" fillId="0" borderId="8" xfId="7" applyFont="1" applyBorder="1" applyAlignment="1">
      <alignment vertical="center"/>
    </xf>
    <xf numFmtId="0" fontId="8" fillId="0" borderId="5" xfId="7" applyFont="1" applyBorder="1" applyAlignment="1">
      <alignment vertical="center"/>
    </xf>
    <xf numFmtId="0" fontId="8" fillId="0" borderId="13" xfId="7" applyFont="1" applyBorder="1" applyAlignment="1">
      <alignment vertical="center"/>
    </xf>
    <xf numFmtId="0" fontId="25" fillId="0" borderId="27" xfId="7" applyFont="1" applyBorder="1">
      <alignment vertical="center"/>
    </xf>
    <xf numFmtId="0" fontId="25" fillId="0" borderId="0" xfId="7" applyFont="1" applyBorder="1">
      <alignment vertical="center"/>
    </xf>
    <xf numFmtId="0" fontId="25" fillId="0" borderId="10" xfId="7" applyFont="1" applyBorder="1">
      <alignment vertical="center"/>
    </xf>
    <xf numFmtId="0" fontId="15" fillId="0" borderId="0" xfId="7" applyFont="1" applyBorder="1">
      <alignment vertical="center"/>
    </xf>
    <xf numFmtId="0" fontId="15" fillId="0" borderId="0" xfId="7" applyFont="1" applyBorder="1" applyAlignment="1">
      <alignment vertical="center"/>
    </xf>
    <xf numFmtId="0" fontId="4" fillId="0" borderId="9" xfId="7" applyFont="1" applyBorder="1">
      <alignment vertical="center"/>
    </xf>
    <xf numFmtId="0" fontId="4" fillId="0" borderId="5" xfId="7" applyFont="1" applyBorder="1">
      <alignment vertical="center"/>
    </xf>
    <xf numFmtId="0" fontId="4" fillId="0" borderId="11" xfId="7" applyFont="1" applyBorder="1">
      <alignment vertical="center"/>
    </xf>
    <xf numFmtId="0" fontId="4" fillId="0" borderId="12" xfId="7" applyFont="1" applyBorder="1">
      <alignment vertical="center"/>
    </xf>
    <xf numFmtId="0" fontId="4" fillId="0" borderId="13" xfId="7" applyFont="1" applyBorder="1">
      <alignment vertical="center"/>
    </xf>
    <xf numFmtId="0" fontId="44" fillId="0" borderId="0" xfId="7" applyFont="1" applyBorder="1">
      <alignment vertical="center"/>
    </xf>
    <xf numFmtId="0" fontId="15" fillId="0" borderId="0" xfId="7" applyFont="1" applyBorder="1" applyAlignment="1">
      <alignment vertical="center" wrapText="1"/>
    </xf>
    <xf numFmtId="0" fontId="15" fillId="0" borderId="10" xfId="7" applyFont="1" applyBorder="1">
      <alignment vertical="center"/>
    </xf>
    <xf numFmtId="0" fontId="25" fillId="0" borderId="8" xfId="7" applyFont="1" applyBorder="1" applyAlignment="1">
      <alignment vertical="center" wrapText="1"/>
    </xf>
    <xf numFmtId="0" fontId="25" fillId="0" borderId="9" xfId="7" applyFont="1" applyBorder="1" applyAlignment="1">
      <alignment vertical="center" wrapText="1"/>
    </xf>
    <xf numFmtId="0" fontId="25" fillId="0" borderId="5" xfId="7" applyFont="1" applyBorder="1" applyAlignment="1">
      <alignment vertical="center" wrapText="1"/>
    </xf>
    <xf numFmtId="0" fontId="25" fillId="0" borderId="11" xfId="7" applyFont="1" applyBorder="1" applyAlignment="1">
      <alignment vertical="center" wrapText="1"/>
    </xf>
    <xf numFmtId="0" fontId="25" fillId="0" borderId="12" xfId="7" applyFont="1" applyBorder="1" applyAlignment="1">
      <alignment vertical="center" wrapText="1"/>
    </xf>
    <xf numFmtId="0" fontId="25" fillId="0" borderId="13" xfId="7" applyFont="1" applyBorder="1" applyAlignment="1">
      <alignment vertical="center" wrapText="1"/>
    </xf>
    <xf numFmtId="0" fontId="29" fillId="0" borderId="39" xfId="7" applyFont="1" applyBorder="1">
      <alignment vertical="center"/>
    </xf>
    <xf numFmtId="0" fontId="29" fillId="0" borderId="36" xfId="7" applyFont="1" applyBorder="1">
      <alignment vertical="center"/>
    </xf>
    <xf numFmtId="0" fontId="29" fillId="0" borderId="34" xfId="7" applyFont="1" applyBorder="1">
      <alignment vertical="center"/>
    </xf>
    <xf numFmtId="0" fontId="29" fillId="0" borderId="35" xfId="7" applyFont="1" applyBorder="1">
      <alignment vertical="center"/>
    </xf>
    <xf numFmtId="0" fontId="8" fillId="0" borderId="36" xfId="7" applyFont="1" applyBorder="1" applyAlignment="1">
      <alignment horizontal="center" vertical="center"/>
    </xf>
    <xf numFmtId="0" fontId="8" fillId="0" borderId="37" xfId="7" applyFont="1" applyBorder="1" applyAlignment="1">
      <alignment horizontal="center" vertical="center"/>
    </xf>
    <xf numFmtId="0" fontId="8" fillId="0" borderId="35" xfId="7" applyFont="1" applyBorder="1" applyAlignment="1">
      <alignment horizontal="center" vertical="center"/>
    </xf>
    <xf numFmtId="0" fontId="8" fillId="0" borderId="38" xfId="7" applyFont="1" applyBorder="1" applyAlignment="1">
      <alignment horizontal="center" vertical="center"/>
    </xf>
    <xf numFmtId="0" fontId="38" fillId="5" borderId="8" xfId="7" applyFont="1" applyFill="1" applyBorder="1" applyAlignment="1">
      <alignment horizontal="left" vertical="center"/>
    </xf>
    <xf numFmtId="0" fontId="4" fillId="5" borderId="9" xfId="7" applyFont="1" applyFill="1" applyBorder="1" applyAlignment="1">
      <alignment horizontal="left" vertical="center"/>
    </xf>
    <xf numFmtId="0" fontId="4" fillId="5" borderId="5" xfId="7" applyFont="1" applyFill="1" applyBorder="1" applyAlignment="1">
      <alignment horizontal="left" vertical="center"/>
    </xf>
    <xf numFmtId="0" fontId="4" fillId="5" borderId="27" xfId="7" applyFont="1" applyFill="1" applyBorder="1" applyAlignment="1">
      <alignment horizontal="left" vertical="center"/>
    </xf>
    <xf numFmtId="0" fontId="4" fillId="5" borderId="0" xfId="7" applyFont="1" applyFill="1" applyBorder="1" applyAlignment="1">
      <alignment horizontal="left" vertical="center"/>
    </xf>
    <xf numFmtId="0" fontId="4" fillId="5" borderId="10" xfId="7" applyFont="1" applyFill="1" applyBorder="1" applyAlignment="1">
      <alignment horizontal="left" vertical="center"/>
    </xf>
    <xf numFmtId="0" fontId="25" fillId="0" borderId="27" xfId="7" applyFont="1" applyBorder="1" applyAlignment="1">
      <alignment horizontal="center" vertical="center" wrapText="1"/>
    </xf>
    <xf numFmtId="0" fontId="25" fillId="0" borderId="0" xfId="7" applyFont="1" applyBorder="1" applyAlignment="1">
      <alignment horizontal="center" vertical="center" wrapText="1"/>
    </xf>
    <xf numFmtId="0" fontId="25" fillId="0" borderId="10" xfId="7" applyFont="1" applyBorder="1" applyAlignment="1">
      <alignment horizontal="center" vertical="center" wrapText="1"/>
    </xf>
    <xf numFmtId="0" fontId="25" fillId="0" borderId="8" xfId="7" applyFont="1" applyBorder="1" applyAlignment="1">
      <alignment horizontal="center" vertical="center" wrapText="1"/>
    </xf>
    <xf numFmtId="0" fontId="25" fillId="0" borderId="9" xfId="7" applyFont="1" applyBorder="1" applyAlignment="1">
      <alignment horizontal="center" vertical="center" wrapText="1"/>
    </xf>
    <xf numFmtId="0" fontId="25" fillId="0" borderId="5" xfId="7" applyFont="1" applyBorder="1" applyAlignment="1">
      <alignment horizontal="center" vertical="center" wrapText="1"/>
    </xf>
    <xf numFmtId="0" fontId="49" fillId="0" borderId="27" xfId="7" applyFont="1" applyBorder="1" applyAlignment="1">
      <alignment horizontal="center" vertical="center" wrapText="1"/>
    </xf>
    <xf numFmtId="0" fontId="49" fillId="0" borderId="0" xfId="7" applyFont="1" applyBorder="1" applyAlignment="1">
      <alignment horizontal="center" vertical="center" wrapText="1"/>
    </xf>
    <xf numFmtId="0" fontId="49" fillId="0" borderId="10" xfId="7" applyFont="1" applyBorder="1" applyAlignment="1">
      <alignment horizontal="center" vertical="center" wrapText="1"/>
    </xf>
    <xf numFmtId="0" fontId="15" fillId="0" borderId="27" xfId="7" applyFont="1" applyBorder="1" applyAlignment="1">
      <alignment horizontal="center" vertical="center" wrapText="1"/>
    </xf>
    <xf numFmtId="0" fontId="15" fillId="0" borderId="11" xfId="7" applyFont="1" applyBorder="1" applyAlignment="1">
      <alignment horizontal="center" vertical="center" wrapText="1"/>
    </xf>
    <xf numFmtId="0" fontId="15" fillId="0" borderId="12" xfId="7" applyFont="1" applyBorder="1" applyAlignment="1">
      <alignment horizontal="center" vertical="center" wrapText="1"/>
    </xf>
    <xf numFmtId="0" fontId="15" fillId="0" borderId="37" xfId="7" applyFont="1" applyBorder="1" applyAlignment="1">
      <alignment horizontal="center" vertical="center" wrapText="1"/>
    </xf>
    <xf numFmtId="0" fontId="18" fillId="0" borderId="35" xfId="7" applyFont="1" applyBorder="1" applyAlignment="1">
      <alignment horizontal="center" vertical="center" wrapText="1"/>
    </xf>
    <xf numFmtId="0" fontId="18" fillId="0" borderId="0" xfId="7" applyFont="1" applyBorder="1" applyAlignment="1">
      <alignment horizontal="center" vertical="center" wrapText="1"/>
    </xf>
    <xf numFmtId="0" fontId="18" fillId="0" borderId="36" xfId="7" applyFont="1" applyBorder="1" applyAlignment="1">
      <alignment horizontal="center" vertical="center" wrapText="1"/>
    </xf>
    <xf numFmtId="0" fontId="18" fillId="0" borderId="38" xfId="7" applyFont="1" applyBorder="1" applyAlignment="1">
      <alignment horizontal="center" vertical="center" wrapText="1"/>
    </xf>
    <xf numFmtId="0" fontId="18" fillId="0" borderId="12" xfId="7" applyFont="1" applyBorder="1" applyAlignment="1">
      <alignment horizontal="center" vertical="center" wrapText="1"/>
    </xf>
    <xf numFmtId="0" fontId="18" fillId="0" borderId="37" xfId="7" applyFont="1" applyBorder="1" applyAlignment="1">
      <alignment horizontal="center" vertical="center" wrapText="1"/>
    </xf>
    <xf numFmtId="0" fontId="15" fillId="0" borderId="35" xfId="7" applyFont="1" applyBorder="1" applyAlignment="1">
      <alignment horizontal="center" vertical="center"/>
    </xf>
    <xf numFmtId="0" fontId="15" fillId="0" borderId="10" xfId="7" applyFont="1" applyBorder="1" applyAlignment="1">
      <alignment horizontal="center" vertical="center"/>
    </xf>
    <xf numFmtId="0" fontId="15" fillId="0" borderId="38" xfId="7" applyFont="1" applyBorder="1" applyAlignment="1">
      <alignment horizontal="center" vertical="center"/>
    </xf>
    <xf numFmtId="0" fontId="15" fillId="0" borderId="12" xfId="7" applyFont="1" applyBorder="1" applyAlignment="1">
      <alignment horizontal="center" vertical="center"/>
    </xf>
    <xf numFmtId="0" fontId="15" fillId="0" borderId="13" xfId="7" applyFont="1" applyBorder="1" applyAlignment="1">
      <alignment horizontal="center" vertical="center"/>
    </xf>
    <xf numFmtId="0" fontId="44" fillId="0" borderId="0" xfId="7" applyFont="1" applyBorder="1" applyAlignment="1">
      <alignment horizontal="center" vertical="center"/>
    </xf>
    <xf numFmtId="0" fontId="25" fillId="0" borderId="8" xfId="7" applyFont="1" applyBorder="1" applyAlignment="1">
      <alignment horizontal="left" vertical="center"/>
    </xf>
    <xf numFmtId="0" fontId="25" fillId="0" borderId="9" xfId="7" applyFont="1" applyBorder="1" applyAlignment="1">
      <alignment horizontal="left" vertical="center"/>
    </xf>
    <xf numFmtId="0" fontId="25" fillId="0" borderId="39" xfId="7" applyFont="1" applyBorder="1" applyAlignment="1">
      <alignment horizontal="left" vertical="center"/>
    </xf>
    <xf numFmtId="0" fontId="25" fillId="0" borderId="36" xfId="7" applyFont="1" applyBorder="1" applyAlignment="1">
      <alignment horizontal="left" vertical="center"/>
    </xf>
    <xf numFmtId="0" fontId="25" fillId="0" borderId="34" xfId="7" applyFont="1" applyBorder="1" applyAlignment="1">
      <alignment horizontal="left" vertical="center"/>
    </xf>
    <xf numFmtId="0" fontId="25" fillId="0" borderId="35" xfId="7" applyFont="1" applyBorder="1" applyAlignment="1">
      <alignment horizontal="left" vertical="center"/>
    </xf>
    <xf numFmtId="0" fontId="25" fillId="0" borderId="5" xfId="7" applyFont="1" applyBorder="1" applyAlignment="1">
      <alignment horizontal="left" vertical="center"/>
    </xf>
    <xf numFmtId="0" fontId="25" fillId="0" borderId="8" xfId="7" applyFont="1" applyBorder="1" applyAlignment="1">
      <alignment horizontal="center" vertical="center"/>
    </xf>
    <xf numFmtId="0" fontId="25" fillId="0" borderId="9" xfId="7" applyFont="1" applyBorder="1" applyAlignment="1">
      <alignment horizontal="center" vertical="center"/>
    </xf>
    <xf numFmtId="0" fontId="25" fillId="0" borderId="5" xfId="7" applyFont="1" applyBorder="1" applyAlignment="1">
      <alignment horizontal="center" vertical="center"/>
    </xf>
    <xf numFmtId="0" fontId="43" fillId="0" borderId="0" xfId="7" applyFont="1" applyBorder="1" applyAlignment="1">
      <alignment horizontal="center" vertical="center"/>
    </xf>
    <xf numFmtId="0" fontId="43" fillId="0" borderId="0" xfId="7" applyFont="1" applyBorder="1" applyAlignment="1">
      <alignment horizontal="center" vertical="center" shrinkToFit="1"/>
    </xf>
    <xf numFmtId="0" fontId="8" fillId="0" borderId="27" xfId="7" applyFont="1" applyBorder="1" applyAlignment="1">
      <alignment horizontal="left" vertical="top" wrapText="1"/>
    </xf>
    <xf numFmtId="0" fontId="8" fillId="0" borderId="0" xfId="7" applyFont="1" applyBorder="1" applyAlignment="1">
      <alignment horizontal="left" vertical="top" wrapText="1"/>
    </xf>
    <xf numFmtId="0" fontId="8" fillId="0" borderId="10" xfId="7" applyFont="1" applyBorder="1" applyAlignment="1">
      <alignment horizontal="left" vertical="top" wrapText="1"/>
    </xf>
    <xf numFmtId="0" fontId="18" fillId="0" borderId="8" xfId="7" applyFont="1" applyBorder="1" applyAlignment="1">
      <alignment horizontal="center" vertical="center" wrapText="1"/>
    </xf>
    <xf numFmtId="0" fontId="18" fillId="0" borderId="9" xfId="7" applyFont="1" applyBorder="1" applyAlignment="1">
      <alignment horizontal="center" vertical="center" wrapText="1"/>
    </xf>
    <xf numFmtId="0" fontId="18" fillId="0" borderId="27" xfId="7" applyFont="1" applyBorder="1" applyAlignment="1">
      <alignment horizontal="center" vertical="center" wrapText="1"/>
    </xf>
    <xf numFmtId="0" fontId="18" fillId="0" borderId="11" xfId="7" applyFont="1" applyBorder="1" applyAlignment="1">
      <alignment horizontal="center" vertical="center" wrapText="1"/>
    </xf>
    <xf numFmtId="0" fontId="18" fillId="0" borderId="8" xfId="7" applyFont="1" applyBorder="1" applyAlignment="1">
      <alignment horizontal="center" vertical="top" wrapText="1"/>
    </xf>
    <xf numFmtId="0" fontId="18" fillId="0" borderId="9" xfId="7" applyFont="1" applyBorder="1" applyAlignment="1">
      <alignment horizontal="center" vertical="top" wrapText="1"/>
    </xf>
    <xf numFmtId="0" fontId="18" fillId="0" borderId="5" xfId="7" applyFont="1" applyBorder="1" applyAlignment="1">
      <alignment horizontal="center" vertical="top" wrapText="1"/>
    </xf>
    <xf numFmtId="0" fontId="15" fillId="0" borderId="2" xfId="7" applyFont="1" applyBorder="1" applyAlignment="1">
      <alignment horizontal="center" vertical="top" wrapText="1"/>
    </xf>
    <xf numFmtId="0" fontId="15" fillId="0" borderId="4" xfId="7" applyFont="1" applyBorder="1" applyAlignment="1">
      <alignment horizontal="center" vertical="top" wrapText="1"/>
    </xf>
    <xf numFmtId="179" fontId="4" fillId="0" borderId="27" xfId="7" applyNumberFormat="1" applyFont="1" applyBorder="1" applyAlignment="1">
      <alignment horizontal="center" vertical="center"/>
    </xf>
    <xf numFmtId="179" fontId="4" fillId="0" borderId="0" xfId="7" applyNumberFormat="1" applyFont="1" applyBorder="1" applyAlignment="1">
      <alignment horizontal="center" vertical="center"/>
    </xf>
    <xf numFmtId="179" fontId="4" fillId="0" borderId="10" xfId="7" applyNumberFormat="1" applyFont="1" applyBorder="1" applyAlignment="1">
      <alignment horizontal="center" vertical="center"/>
    </xf>
    <xf numFmtId="179" fontId="4" fillId="0" borderId="11" xfId="7" applyNumberFormat="1" applyFont="1" applyBorder="1" applyAlignment="1">
      <alignment horizontal="center" vertical="center"/>
    </xf>
    <xf numFmtId="179" fontId="4" fillId="0" borderId="12" xfId="7" applyNumberFormat="1" applyFont="1" applyBorder="1" applyAlignment="1">
      <alignment horizontal="center" vertical="center"/>
    </xf>
    <xf numFmtId="179" fontId="4" fillId="0" borderId="13" xfId="7" applyNumberFormat="1" applyFont="1" applyBorder="1" applyAlignment="1">
      <alignment horizontal="center" vertical="center"/>
    </xf>
    <xf numFmtId="0" fontId="6" fillId="3" borderId="46" xfId="6" applyFill="1" applyBorder="1" applyAlignment="1" applyProtection="1">
      <alignment horizontal="center" vertical="center" wrapText="1"/>
      <protection locked="0"/>
    </xf>
  </cellXfs>
  <cellStyles count="13">
    <cellStyle name="ハイパーリンク" xfId="6" builtinId="8"/>
    <cellStyle name="ハイパーリンク 2" xfId="1" xr:uid="{00000000-0005-0000-0000-000001000000}"/>
    <cellStyle name="ハイパーリンク 3" xfId="8" xr:uid="{00000000-0005-0000-0000-000002000000}"/>
    <cellStyle name="桁区切り 2" xfId="9" xr:uid="{00000000-0005-0000-0000-000003000000}"/>
    <cellStyle name="標準" xfId="0" builtinId="0"/>
    <cellStyle name="標準 18" xfId="5" xr:uid="{00000000-0005-0000-0000-000005000000}"/>
    <cellStyle name="標準 18 2" xfId="12" xr:uid="{00000000-0005-0000-0000-000006000000}"/>
    <cellStyle name="標準 2" xfId="7" xr:uid="{00000000-0005-0000-0000-000007000000}"/>
    <cellStyle name="標準 2 2" xfId="2" xr:uid="{00000000-0005-0000-0000-000008000000}"/>
    <cellStyle name="標準 20" xfId="3" xr:uid="{00000000-0005-0000-0000-000009000000}"/>
    <cellStyle name="標準 20 2" xfId="4" xr:uid="{00000000-0005-0000-0000-00000A000000}"/>
    <cellStyle name="標準 20 2 2" xfId="11" xr:uid="{00000000-0005-0000-0000-00000B000000}"/>
    <cellStyle name="標準 20 3" xfId="10" xr:uid="{00000000-0005-0000-0000-00000C000000}"/>
  </cellStyles>
  <dxfs count="0"/>
  <tableStyles count="0" defaultTableStyle="TableStyleMedium2" defaultPivotStyle="PivotStyleLight16"/>
  <colors>
    <mruColors>
      <color rgb="FFFF5050"/>
      <color rgb="FFFF7C80"/>
      <color rgb="FFFFFF99"/>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903528</xdr:colOff>
      <xdr:row>1</xdr:row>
      <xdr:rowOff>37763</xdr:rowOff>
    </xdr:from>
    <xdr:to>
      <xdr:col>7</xdr:col>
      <xdr:colOff>247507</xdr:colOff>
      <xdr:row>1</xdr:row>
      <xdr:rowOff>3350639</xdr:rowOff>
    </xdr:to>
    <xdr:pic>
      <xdr:nvPicPr>
        <xdr:cNvPr id="2" name="図 2">
          <a:extLst>
            <a:ext uri="{FF2B5EF4-FFF2-40B4-BE49-F238E27FC236}">
              <a16:creationId xmlns:a16="http://schemas.microsoft.com/office/drawing/2014/main" id="{F2ACD2CB-D7AB-46AA-84F3-DB37F8210F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18966" y="275888"/>
          <a:ext cx="4654166" cy="3312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1580408</xdr:colOff>
      <xdr:row>1</xdr:row>
      <xdr:rowOff>3006004</xdr:rowOff>
    </xdr:from>
    <xdr:to>
      <xdr:col>6</xdr:col>
      <xdr:colOff>28575</xdr:colOff>
      <xdr:row>1</xdr:row>
      <xdr:rowOff>3171825</xdr:rowOff>
    </xdr:to>
    <xdr:sp macro="" textlink="">
      <xdr:nvSpPr>
        <xdr:cNvPr id="3" name="正方形/長方形 2">
          <a:extLst>
            <a:ext uri="{FF2B5EF4-FFF2-40B4-BE49-F238E27FC236}">
              <a16:creationId xmlns:a16="http://schemas.microsoft.com/office/drawing/2014/main" id="{6A07F914-41AA-4C75-9416-5BBBE887DDE8}"/>
            </a:ext>
          </a:extLst>
        </xdr:cNvPr>
        <xdr:cNvSpPr/>
      </xdr:nvSpPr>
      <xdr:spPr>
        <a:xfrm>
          <a:off x="10772033" y="3253654"/>
          <a:ext cx="1286617" cy="1658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2231032</xdr:colOff>
      <xdr:row>1</xdr:row>
      <xdr:rowOff>3199564</xdr:rowOff>
    </xdr:from>
    <xdr:to>
      <xdr:col>5</xdr:col>
      <xdr:colOff>2473336</xdr:colOff>
      <xdr:row>1</xdr:row>
      <xdr:rowOff>3742710</xdr:rowOff>
    </xdr:to>
    <xdr:sp macro="" textlink="">
      <xdr:nvSpPr>
        <xdr:cNvPr id="5" name="矢印: 右 4">
          <a:extLst>
            <a:ext uri="{FF2B5EF4-FFF2-40B4-BE49-F238E27FC236}">
              <a16:creationId xmlns:a16="http://schemas.microsoft.com/office/drawing/2014/main" id="{CEF14456-EC48-497F-88ED-11EBF88A6427}"/>
            </a:ext>
          </a:extLst>
        </xdr:cNvPr>
        <xdr:cNvSpPr/>
      </xdr:nvSpPr>
      <xdr:spPr>
        <a:xfrm rot="17065108" flipV="1">
          <a:off x="11272236" y="3597635"/>
          <a:ext cx="543146" cy="242304"/>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532535</xdr:colOff>
      <xdr:row>1</xdr:row>
      <xdr:rowOff>2704312</xdr:rowOff>
    </xdr:from>
    <xdr:to>
      <xdr:col>2</xdr:col>
      <xdr:colOff>261937</xdr:colOff>
      <xdr:row>1</xdr:row>
      <xdr:rowOff>3379721</xdr:rowOff>
    </xdr:to>
    <xdr:sp macro="" textlink="">
      <xdr:nvSpPr>
        <xdr:cNvPr id="7" name="正方形/長方形 6">
          <a:extLst>
            <a:ext uri="{FF2B5EF4-FFF2-40B4-BE49-F238E27FC236}">
              <a16:creationId xmlns:a16="http://schemas.microsoft.com/office/drawing/2014/main" id="{8A817728-E9DE-4BC8-A106-6B6CC6A89E20}"/>
            </a:ext>
          </a:extLst>
        </xdr:cNvPr>
        <xdr:cNvSpPr/>
      </xdr:nvSpPr>
      <xdr:spPr>
        <a:xfrm>
          <a:off x="532535" y="2942437"/>
          <a:ext cx="2586902" cy="675409"/>
        </a:xfrm>
        <a:prstGeom prst="rect">
          <a:avLst/>
        </a:prstGeom>
        <a:solidFill>
          <a:schemeClr val="bg2">
            <a:lumMod val="75000"/>
          </a:schemeClr>
        </a:solidFill>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523875</xdr:colOff>
      <xdr:row>1</xdr:row>
      <xdr:rowOff>1420830</xdr:rowOff>
    </xdr:from>
    <xdr:to>
      <xdr:col>2</xdr:col>
      <xdr:colOff>238125</xdr:colOff>
      <xdr:row>1</xdr:row>
      <xdr:rowOff>2077292</xdr:rowOff>
    </xdr:to>
    <xdr:sp macro="" textlink="">
      <xdr:nvSpPr>
        <xdr:cNvPr id="9" name="正方形/長方形 8">
          <a:extLst>
            <a:ext uri="{FF2B5EF4-FFF2-40B4-BE49-F238E27FC236}">
              <a16:creationId xmlns:a16="http://schemas.microsoft.com/office/drawing/2014/main" id="{D8968480-AD92-4F5C-980B-E3532B2C2163}"/>
            </a:ext>
          </a:extLst>
        </xdr:cNvPr>
        <xdr:cNvSpPr/>
      </xdr:nvSpPr>
      <xdr:spPr>
        <a:xfrm>
          <a:off x="523875" y="1658955"/>
          <a:ext cx="2571750" cy="656462"/>
        </a:xfrm>
        <a:prstGeom prst="rect">
          <a:avLst/>
        </a:prstGeom>
        <a:solidFill>
          <a:srgbClr val="FF5050"/>
        </a:solidFill>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512795</xdr:colOff>
      <xdr:row>1</xdr:row>
      <xdr:rowOff>226153</xdr:rowOff>
    </xdr:from>
    <xdr:to>
      <xdr:col>2</xdr:col>
      <xdr:colOff>214312</xdr:colOff>
      <xdr:row>1</xdr:row>
      <xdr:rowOff>901562</xdr:rowOff>
    </xdr:to>
    <xdr:sp macro="" textlink="">
      <xdr:nvSpPr>
        <xdr:cNvPr id="10" name="正方形/長方形 9">
          <a:extLst>
            <a:ext uri="{FF2B5EF4-FFF2-40B4-BE49-F238E27FC236}">
              <a16:creationId xmlns:a16="http://schemas.microsoft.com/office/drawing/2014/main" id="{1508E2F1-1902-47B3-9810-A3321305CF72}"/>
            </a:ext>
          </a:extLst>
        </xdr:cNvPr>
        <xdr:cNvSpPr/>
      </xdr:nvSpPr>
      <xdr:spPr>
        <a:xfrm>
          <a:off x="512795" y="464278"/>
          <a:ext cx="2559017" cy="675409"/>
        </a:xfrm>
        <a:prstGeom prst="rect">
          <a:avLst/>
        </a:prstGeom>
        <a:solidFill>
          <a:srgbClr val="FFFF00"/>
        </a:solidFill>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38100</xdr:colOff>
      <xdr:row>43</xdr:row>
      <xdr:rowOff>9525</xdr:rowOff>
    </xdr:from>
    <xdr:to>
      <xdr:col>14</xdr:col>
      <xdr:colOff>57150</xdr:colOff>
      <xdr:row>45</xdr:row>
      <xdr:rowOff>0</xdr:rowOff>
    </xdr:to>
    <xdr:sp macro="" textlink="">
      <xdr:nvSpPr>
        <xdr:cNvPr id="2" name="右矢印 1">
          <a:extLst>
            <a:ext uri="{FF2B5EF4-FFF2-40B4-BE49-F238E27FC236}">
              <a16:creationId xmlns:a16="http://schemas.microsoft.com/office/drawing/2014/main" id="{55C43343-3028-43B8-A76C-B5911C2032BD}"/>
            </a:ext>
          </a:extLst>
        </xdr:cNvPr>
        <xdr:cNvSpPr/>
      </xdr:nvSpPr>
      <xdr:spPr>
        <a:xfrm>
          <a:off x="1181100" y="3695700"/>
          <a:ext cx="209550" cy="161925"/>
        </a:xfrm>
        <a:prstGeom prst="rightArrow">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17</xdr:col>
      <xdr:colOff>28575</xdr:colOff>
      <xdr:row>47</xdr:row>
      <xdr:rowOff>9525</xdr:rowOff>
    </xdr:from>
    <xdr:to>
      <xdr:col>19</xdr:col>
      <xdr:colOff>47625</xdr:colOff>
      <xdr:row>49</xdr:row>
      <xdr:rowOff>0</xdr:rowOff>
    </xdr:to>
    <xdr:sp macro="" textlink="">
      <xdr:nvSpPr>
        <xdr:cNvPr id="3" name="右矢印 3">
          <a:extLst>
            <a:ext uri="{FF2B5EF4-FFF2-40B4-BE49-F238E27FC236}">
              <a16:creationId xmlns:a16="http://schemas.microsoft.com/office/drawing/2014/main" id="{EBB34793-3FAB-4EDE-8841-76A51260CC08}"/>
            </a:ext>
          </a:extLst>
        </xdr:cNvPr>
        <xdr:cNvSpPr/>
      </xdr:nvSpPr>
      <xdr:spPr>
        <a:xfrm>
          <a:off x="1647825" y="4038600"/>
          <a:ext cx="209550" cy="161925"/>
        </a:xfrm>
        <a:prstGeom prst="rightArrow">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38100</xdr:colOff>
      <xdr:row>47</xdr:row>
      <xdr:rowOff>9525</xdr:rowOff>
    </xdr:from>
    <xdr:to>
      <xdr:col>41</xdr:col>
      <xdr:colOff>57150</xdr:colOff>
      <xdr:row>49</xdr:row>
      <xdr:rowOff>0</xdr:rowOff>
    </xdr:to>
    <xdr:sp macro="" textlink="">
      <xdr:nvSpPr>
        <xdr:cNvPr id="4" name="右矢印 4">
          <a:extLst>
            <a:ext uri="{FF2B5EF4-FFF2-40B4-BE49-F238E27FC236}">
              <a16:creationId xmlns:a16="http://schemas.microsoft.com/office/drawing/2014/main" id="{49C5262D-9A4B-47FA-9EEB-B9A03DD21A2F}"/>
            </a:ext>
          </a:extLst>
        </xdr:cNvPr>
        <xdr:cNvSpPr/>
      </xdr:nvSpPr>
      <xdr:spPr>
        <a:xfrm>
          <a:off x="3752850" y="4038600"/>
          <a:ext cx="209550" cy="161925"/>
        </a:xfrm>
        <a:prstGeom prst="rightArrow">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11</xdr:col>
      <xdr:colOff>44998</xdr:colOff>
      <xdr:row>51</xdr:row>
      <xdr:rowOff>5256</xdr:rowOff>
    </xdr:from>
    <xdr:to>
      <xdr:col>13</xdr:col>
      <xdr:colOff>64048</xdr:colOff>
      <xdr:row>52</xdr:row>
      <xdr:rowOff>81127</xdr:rowOff>
    </xdr:to>
    <xdr:sp macro="" textlink="">
      <xdr:nvSpPr>
        <xdr:cNvPr id="5" name="右矢印 5">
          <a:extLst>
            <a:ext uri="{FF2B5EF4-FFF2-40B4-BE49-F238E27FC236}">
              <a16:creationId xmlns:a16="http://schemas.microsoft.com/office/drawing/2014/main" id="{921FD0F6-EEC5-469D-AE65-A77F221BD3FB}"/>
            </a:ext>
          </a:extLst>
        </xdr:cNvPr>
        <xdr:cNvSpPr/>
      </xdr:nvSpPr>
      <xdr:spPr>
        <a:xfrm>
          <a:off x="1092748" y="4377231"/>
          <a:ext cx="209550" cy="161596"/>
        </a:xfrm>
        <a:prstGeom prst="rightArrow">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33</xdr:col>
      <xdr:colOff>41384</xdr:colOff>
      <xdr:row>51</xdr:row>
      <xdr:rowOff>5255</xdr:rowOff>
    </xdr:from>
    <xdr:to>
      <xdr:col>35</xdr:col>
      <xdr:colOff>60434</xdr:colOff>
      <xdr:row>52</xdr:row>
      <xdr:rowOff>81126</xdr:rowOff>
    </xdr:to>
    <xdr:sp macro="" textlink="">
      <xdr:nvSpPr>
        <xdr:cNvPr id="6" name="右矢印 6">
          <a:extLst>
            <a:ext uri="{FF2B5EF4-FFF2-40B4-BE49-F238E27FC236}">
              <a16:creationId xmlns:a16="http://schemas.microsoft.com/office/drawing/2014/main" id="{9C2D7DD7-E0DE-4DAA-9E46-CE44C9C90DB1}"/>
            </a:ext>
          </a:extLst>
        </xdr:cNvPr>
        <xdr:cNvSpPr/>
      </xdr:nvSpPr>
      <xdr:spPr>
        <a:xfrm>
          <a:off x="3184634" y="4377230"/>
          <a:ext cx="209550" cy="161596"/>
        </a:xfrm>
        <a:prstGeom prst="rightArrow">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2269;&#36027;&#12539;&#30740;&#31350;&#29983;&#38306;&#20418;/&#31169;&#36027;&#22806;&#22269;&#20154;&#30740;&#31350;&#29983;&#38306;&#20418;/&#30740;&#31350;&#29983;&#38306;&#20418;(&#22269;&#36027;&#12539;&#31169;&#36027;)/2021&#24180;10&#26376;&#20837;&#23398;/&#22269;&#22806;/6.%20&#22312;&#30041;&#36039;&#26684;&#35469;&#23450;&#35388;&#26126;&#26360;/&#27491;&#12375;&#12356;&#27096;&#24335;WCDAR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身分事項1"/>
      <sheetName val="身分事項2"/>
      <sheetName val="申請情報入力(区分I)"/>
      <sheetName val="申請情報入力(区分J)"/>
      <sheetName val="申請情報入力(区分K)"/>
      <sheetName val="申請情報入力(区分L)"/>
      <sheetName val="申請情報入力(区分M)"/>
      <sheetName val="申請情報入力(区分N)"/>
      <sheetName val="申請情報入力(区分O)"/>
      <sheetName val="申請情報入力(区分P)"/>
      <sheetName val="申請情報入力(区分Q)"/>
      <sheetName val="申請情報入力(区分R)"/>
      <sheetName val="申請情報入力(区分U)"/>
      <sheetName val="申請情報入力(区分Y)"/>
      <sheetName val="申請情報入力(区分V)"/>
      <sheetName val="高度専門職ポイント計算表(イ)"/>
      <sheetName val="マスタ"/>
      <sheetName val="マスタ2"/>
      <sheetName val="マスタ3"/>
      <sheetName val="基本情報"/>
      <sheetName val="コード名称対応表"/>
      <sheetName val="データ部分(身分事項1)"/>
      <sheetName val="データ部分(身分事項2)"/>
      <sheetName val="データ部分 (I)1"/>
      <sheetName val="データ部分 (I)2"/>
      <sheetName val="データ部分 (J)1"/>
      <sheetName val="データ部分 (J)2"/>
      <sheetName val="データ部分 (K)"/>
      <sheetName val="データ部分 (L)"/>
      <sheetName val="データ部分 (M)"/>
      <sheetName val="データ部分 (N)1"/>
      <sheetName val="データ部分 (N)2"/>
      <sheetName val="データ部分 (N)3"/>
      <sheetName val="データ部分 (N)4"/>
      <sheetName val="データ部分 (O)"/>
      <sheetName val="データ部分 (P)"/>
      <sheetName val="データ部分 (Q)"/>
      <sheetName val="データ部分 (RR)"/>
      <sheetName val="データ部分（U)1"/>
      <sheetName val="データ部分（U)2"/>
      <sheetName val="データ部分（U)3"/>
      <sheetName val="データ部分（U)4"/>
      <sheetName val="データ部分 (Y)"/>
      <sheetName val="データ部分 (V)"/>
      <sheetName val="データ部分（イ）"/>
      <sheetName val="データ部分（ロ）"/>
      <sheetName val="データ部分（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
          <cell r="H1" t="str">
            <v>都道府県</v>
          </cell>
        </row>
        <row r="3">
          <cell r="H3" t="str">
            <v>北海道</v>
          </cell>
        </row>
        <row r="4">
          <cell r="H4" t="str">
            <v>青森県</v>
          </cell>
        </row>
        <row r="5">
          <cell r="H5" t="str">
            <v>岩手県</v>
          </cell>
        </row>
        <row r="6">
          <cell r="H6" t="str">
            <v>宮城県</v>
          </cell>
        </row>
        <row r="7">
          <cell r="H7" t="str">
            <v>秋田県</v>
          </cell>
        </row>
        <row r="8">
          <cell r="H8" t="str">
            <v>山形県</v>
          </cell>
        </row>
        <row r="9">
          <cell r="H9" t="str">
            <v>福島県</v>
          </cell>
        </row>
        <row r="10">
          <cell r="H10" t="str">
            <v>茨城県</v>
          </cell>
        </row>
        <row r="11">
          <cell r="H11" t="str">
            <v>栃木県</v>
          </cell>
        </row>
        <row r="12">
          <cell r="H12" t="str">
            <v>群馬県</v>
          </cell>
        </row>
        <row r="13">
          <cell r="H13" t="str">
            <v>埼玉県</v>
          </cell>
        </row>
        <row r="14">
          <cell r="H14" t="str">
            <v>千葉県</v>
          </cell>
        </row>
        <row r="15">
          <cell r="H15" t="str">
            <v>東京都</v>
          </cell>
        </row>
        <row r="16">
          <cell r="H16" t="str">
            <v>神奈川県</v>
          </cell>
        </row>
        <row r="17">
          <cell r="H17" t="str">
            <v>新潟県</v>
          </cell>
        </row>
        <row r="18">
          <cell r="H18" t="str">
            <v>富山県</v>
          </cell>
        </row>
        <row r="19">
          <cell r="H19" t="str">
            <v>石川県</v>
          </cell>
        </row>
        <row r="20">
          <cell r="H20" t="str">
            <v>福井県</v>
          </cell>
        </row>
        <row r="21">
          <cell r="H21" t="str">
            <v>山梨県</v>
          </cell>
        </row>
        <row r="22">
          <cell r="H22" t="str">
            <v>長野県</v>
          </cell>
        </row>
        <row r="23">
          <cell r="H23" t="str">
            <v>岐阜県</v>
          </cell>
        </row>
        <row r="24">
          <cell r="H24" t="str">
            <v>静岡県</v>
          </cell>
        </row>
        <row r="25">
          <cell r="H25" t="str">
            <v>愛知県</v>
          </cell>
        </row>
        <row r="26">
          <cell r="H26" t="str">
            <v>三重県</v>
          </cell>
        </row>
        <row r="27">
          <cell r="H27" t="str">
            <v>滋賀県</v>
          </cell>
        </row>
        <row r="28">
          <cell r="H28" t="str">
            <v>京都府</v>
          </cell>
        </row>
        <row r="29">
          <cell r="H29" t="str">
            <v>大阪府</v>
          </cell>
        </row>
        <row r="30">
          <cell r="H30" t="str">
            <v>兵庫県</v>
          </cell>
        </row>
        <row r="31">
          <cell r="H31" t="str">
            <v>奈良県</v>
          </cell>
        </row>
        <row r="32">
          <cell r="H32" t="str">
            <v>和歌山県</v>
          </cell>
        </row>
        <row r="33">
          <cell r="H33" t="str">
            <v>鳥取県</v>
          </cell>
        </row>
        <row r="34">
          <cell r="H34" t="str">
            <v>島根県</v>
          </cell>
        </row>
        <row r="35">
          <cell r="H35" t="str">
            <v>岡山県</v>
          </cell>
        </row>
        <row r="36">
          <cell r="H36" t="str">
            <v>広島県</v>
          </cell>
        </row>
        <row r="37">
          <cell r="H37" t="str">
            <v>山口県</v>
          </cell>
        </row>
        <row r="38">
          <cell r="H38" t="str">
            <v>徳島県</v>
          </cell>
        </row>
        <row r="39">
          <cell r="H39" t="str">
            <v>香川県</v>
          </cell>
        </row>
        <row r="40">
          <cell r="H40" t="str">
            <v>愛媛県</v>
          </cell>
        </row>
        <row r="41">
          <cell r="H41" t="str">
            <v>高知県</v>
          </cell>
        </row>
        <row r="42">
          <cell r="H42" t="str">
            <v>福岡県</v>
          </cell>
        </row>
        <row r="43">
          <cell r="H43" t="str">
            <v>佐賀県</v>
          </cell>
        </row>
        <row r="44">
          <cell r="H44" t="str">
            <v>長崎県</v>
          </cell>
        </row>
        <row r="45">
          <cell r="H45" t="str">
            <v>熊本県</v>
          </cell>
        </row>
        <row r="46">
          <cell r="H46" t="str">
            <v>大分県</v>
          </cell>
        </row>
        <row r="47">
          <cell r="H47" t="str">
            <v>宮崎県</v>
          </cell>
        </row>
        <row r="48">
          <cell r="H48" t="str">
            <v>鹿児島県</v>
          </cell>
        </row>
        <row r="49">
          <cell r="H49" t="str">
            <v>沖縄県</v>
          </cell>
        </row>
      </sheetData>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mie-u.ac.jp/international/internationalstudents/residence/" TargetMode="External"/><Relationship Id="rId7" Type="http://schemas.openxmlformats.org/officeDocument/2006/relationships/vmlDrawing" Target="../drawings/vmlDrawing1.vml"/><Relationship Id="rId2" Type="http://schemas.openxmlformats.org/officeDocument/2006/relationships/hyperlink" Target="mailto:&#12295;&#12295;&#12295;@ab.mie-u.ac.jp" TargetMode="External"/><Relationship Id="rId1" Type="http://schemas.openxmlformats.org/officeDocument/2006/relationships/hyperlink" Target="mailto:&#12295;&#12295;&#12295;@ab.mie-u.ac.j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ie-u.ac.jp/en/international/prospective/housing/dormitory.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pageSetUpPr fitToPage="1"/>
  </sheetPr>
  <dimension ref="A1:V68"/>
  <sheetViews>
    <sheetView tabSelected="1" view="pageBreakPreview" zoomScale="25" zoomScaleNormal="100" zoomScaleSheetLayoutView="25" workbookViewId="0">
      <selection activeCell="F16" sqref="F16"/>
    </sheetView>
  </sheetViews>
  <sheetFormatPr defaultRowHeight="18.75"/>
  <cols>
    <col min="1" max="1" width="18.625" style="3" bestFit="1" customWidth="1"/>
    <col min="2" max="2" width="18.625" style="3" customWidth="1"/>
    <col min="3" max="3" width="30.5" style="3" customWidth="1"/>
    <col min="4" max="4" width="26" style="3" customWidth="1"/>
    <col min="5" max="5" width="26.875" style="3" customWidth="1"/>
    <col min="6" max="6" width="37.25" style="3" customWidth="1"/>
    <col min="7" max="7" width="32.5" style="3" customWidth="1"/>
    <col min="8" max="8" width="29" style="3" customWidth="1"/>
    <col min="9" max="9" width="26.75" style="3" customWidth="1"/>
    <col min="10" max="10" width="37.5" style="3" customWidth="1"/>
    <col min="11" max="11" width="29.25" style="3" customWidth="1"/>
    <col min="12" max="13" width="51.25" style="3" customWidth="1"/>
    <col min="14" max="14" width="29.375" style="3" customWidth="1"/>
    <col min="15" max="15" width="44.125" style="3" customWidth="1"/>
    <col min="16" max="16" width="19.625" style="3" customWidth="1"/>
    <col min="17" max="17" width="22.125" style="3" customWidth="1"/>
    <col min="18" max="18" width="65.75" style="3" customWidth="1"/>
    <col min="19" max="19" width="26.375" style="3" bestFit="1" customWidth="1"/>
    <col min="20" max="20" width="18.75" style="3" customWidth="1"/>
    <col min="21" max="21" width="13.375" style="3" bestFit="1" customWidth="1"/>
    <col min="22" max="22" width="19.625" style="3" customWidth="1"/>
    <col min="23" max="257" width="9" style="3"/>
    <col min="258" max="258" width="18.625" style="3" bestFit="1" customWidth="1"/>
    <col min="259" max="259" width="18.625" style="3" customWidth="1"/>
    <col min="260" max="260" width="30.5" style="3" customWidth="1"/>
    <col min="261" max="261" width="26" style="3" customWidth="1"/>
    <col min="262" max="262" width="26.875" style="3" customWidth="1"/>
    <col min="263" max="263" width="24.25" style="3" customWidth="1"/>
    <col min="264" max="265" width="22.625" style="3" customWidth="1"/>
    <col min="266" max="266" width="26.75" style="3" customWidth="1"/>
    <col min="267" max="267" width="21.5" style="3" customWidth="1"/>
    <col min="268" max="268" width="25" style="3" customWidth="1"/>
    <col min="269" max="269" width="26.875" style="3" customWidth="1"/>
    <col min="270" max="270" width="15" style="3" customWidth="1"/>
    <col min="271" max="271" width="12.75" style="3" bestFit="1" customWidth="1"/>
    <col min="272" max="272" width="20.625" style="3" bestFit="1" customWidth="1"/>
    <col min="273" max="273" width="12.125" style="3" bestFit="1" customWidth="1"/>
    <col min="274" max="274" width="11" style="3" bestFit="1" customWidth="1"/>
    <col min="275" max="275" width="26.375" style="3" bestFit="1" customWidth="1"/>
    <col min="276" max="276" width="9" style="3"/>
    <col min="277" max="277" width="10.5" style="3" bestFit="1" customWidth="1"/>
    <col min="278" max="278" width="19.625" style="3" customWidth="1"/>
    <col min="279" max="513" width="9" style="3"/>
    <col min="514" max="514" width="18.625" style="3" bestFit="1" customWidth="1"/>
    <col min="515" max="515" width="18.625" style="3" customWidth="1"/>
    <col min="516" max="516" width="30.5" style="3" customWidth="1"/>
    <col min="517" max="517" width="26" style="3" customWidth="1"/>
    <col min="518" max="518" width="26.875" style="3" customWidth="1"/>
    <col min="519" max="519" width="24.25" style="3" customWidth="1"/>
    <col min="520" max="521" width="22.625" style="3" customWidth="1"/>
    <col min="522" max="522" width="26.75" style="3" customWidth="1"/>
    <col min="523" max="523" width="21.5" style="3" customWidth="1"/>
    <col min="524" max="524" width="25" style="3" customWidth="1"/>
    <col min="525" max="525" width="26.875" style="3" customWidth="1"/>
    <col min="526" max="526" width="15" style="3" customWidth="1"/>
    <col min="527" max="527" width="12.75" style="3" bestFit="1" customWidth="1"/>
    <col min="528" max="528" width="20.625" style="3" bestFit="1" customWidth="1"/>
    <col min="529" max="529" width="12.125" style="3" bestFit="1" customWidth="1"/>
    <col min="530" max="530" width="11" style="3" bestFit="1" customWidth="1"/>
    <col min="531" max="531" width="26.375" style="3" bestFit="1" customWidth="1"/>
    <col min="532" max="532" width="9" style="3"/>
    <col min="533" max="533" width="10.5" style="3" bestFit="1" customWidth="1"/>
    <col min="534" max="534" width="19.625" style="3" customWidth="1"/>
    <col min="535" max="769" width="9" style="3"/>
    <col min="770" max="770" width="18.625" style="3" bestFit="1" customWidth="1"/>
    <col min="771" max="771" width="18.625" style="3" customWidth="1"/>
    <col min="772" max="772" width="30.5" style="3" customWidth="1"/>
    <col min="773" max="773" width="26" style="3" customWidth="1"/>
    <col min="774" max="774" width="26.875" style="3" customWidth="1"/>
    <col min="775" max="775" width="24.25" style="3" customWidth="1"/>
    <col min="776" max="777" width="22.625" style="3" customWidth="1"/>
    <col min="778" max="778" width="26.75" style="3" customWidth="1"/>
    <col min="779" max="779" width="21.5" style="3" customWidth="1"/>
    <col min="780" max="780" width="25" style="3" customWidth="1"/>
    <col min="781" max="781" width="26.875" style="3" customWidth="1"/>
    <col min="782" max="782" width="15" style="3" customWidth="1"/>
    <col min="783" max="783" width="12.75" style="3" bestFit="1" customWidth="1"/>
    <col min="784" max="784" width="20.625" style="3" bestFit="1" customWidth="1"/>
    <col min="785" max="785" width="12.125" style="3" bestFit="1" customWidth="1"/>
    <col min="786" max="786" width="11" style="3" bestFit="1" customWidth="1"/>
    <col min="787" max="787" width="26.375" style="3" bestFit="1" customWidth="1"/>
    <col min="788" max="788" width="9" style="3"/>
    <col min="789" max="789" width="10.5" style="3" bestFit="1" customWidth="1"/>
    <col min="790" max="790" width="19.625" style="3" customWidth="1"/>
    <col min="791" max="1025" width="9" style="3"/>
    <col min="1026" max="1026" width="18.625" style="3" bestFit="1" customWidth="1"/>
    <col min="1027" max="1027" width="18.625" style="3" customWidth="1"/>
    <col min="1028" max="1028" width="30.5" style="3" customWidth="1"/>
    <col min="1029" max="1029" width="26" style="3" customWidth="1"/>
    <col min="1030" max="1030" width="26.875" style="3" customWidth="1"/>
    <col min="1031" max="1031" width="24.25" style="3" customWidth="1"/>
    <col min="1032" max="1033" width="22.625" style="3" customWidth="1"/>
    <col min="1034" max="1034" width="26.75" style="3" customWidth="1"/>
    <col min="1035" max="1035" width="21.5" style="3" customWidth="1"/>
    <col min="1036" max="1036" width="25" style="3" customWidth="1"/>
    <col min="1037" max="1037" width="26.875" style="3" customWidth="1"/>
    <col min="1038" max="1038" width="15" style="3" customWidth="1"/>
    <col min="1039" max="1039" width="12.75" style="3" bestFit="1" customWidth="1"/>
    <col min="1040" max="1040" width="20.625" style="3" bestFit="1" customWidth="1"/>
    <col min="1041" max="1041" width="12.125" style="3" bestFit="1" customWidth="1"/>
    <col min="1042" max="1042" width="11" style="3" bestFit="1" customWidth="1"/>
    <col min="1043" max="1043" width="26.375" style="3" bestFit="1" customWidth="1"/>
    <col min="1044" max="1044" width="9" style="3"/>
    <col min="1045" max="1045" width="10.5" style="3" bestFit="1" customWidth="1"/>
    <col min="1046" max="1046" width="19.625" style="3" customWidth="1"/>
    <col min="1047" max="1281" width="9" style="3"/>
    <col min="1282" max="1282" width="18.625" style="3" bestFit="1" customWidth="1"/>
    <col min="1283" max="1283" width="18.625" style="3" customWidth="1"/>
    <col min="1284" max="1284" width="30.5" style="3" customWidth="1"/>
    <col min="1285" max="1285" width="26" style="3" customWidth="1"/>
    <col min="1286" max="1286" width="26.875" style="3" customWidth="1"/>
    <col min="1287" max="1287" width="24.25" style="3" customWidth="1"/>
    <col min="1288" max="1289" width="22.625" style="3" customWidth="1"/>
    <col min="1290" max="1290" width="26.75" style="3" customWidth="1"/>
    <col min="1291" max="1291" width="21.5" style="3" customWidth="1"/>
    <col min="1292" max="1292" width="25" style="3" customWidth="1"/>
    <col min="1293" max="1293" width="26.875" style="3" customWidth="1"/>
    <col min="1294" max="1294" width="15" style="3" customWidth="1"/>
    <col min="1295" max="1295" width="12.75" style="3" bestFit="1" customWidth="1"/>
    <col min="1296" max="1296" width="20.625" style="3" bestFit="1" customWidth="1"/>
    <col min="1297" max="1297" width="12.125" style="3" bestFit="1" customWidth="1"/>
    <col min="1298" max="1298" width="11" style="3" bestFit="1" customWidth="1"/>
    <col min="1299" max="1299" width="26.375" style="3" bestFit="1" customWidth="1"/>
    <col min="1300" max="1300" width="9" style="3"/>
    <col min="1301" max="1301" width="10.5" style="3" bestFit="1" customWidth="1"/>
    <col min="1302" max="1302" width="19.625" style="3" customWidth="1"/>
    <col min="1303" max="1537" width="9" style="3"/>
    <col min="1538" max="1538" width="18.625" style="3" bestFit="1" customWidth="1"/>
    <col min="1539" max="1539" width="18.625" style="3" customWidth="1"/>
    <col min="1540" max="1540" width="30.5" style="3" customWidth="1"/>
    <col min="1541" max="1541" width="26" style="3" customWidth="1"/>
    <col min="1542" max="1542" width="26.875" style="3" customWidth="1"/>
    <col min="1543" max="1543" width="24.25" style="3" customWidth="1"/>
    <col min="1544" max="1545" width="22.625" style="3" customWidth="1"/>
    <col min="1546" max="1546" width="26.75" style="3" customWidth="1"/>
    <col min="1547" max="1547" width="21.5" style="3" customWidth="1"/>
    <col min="1548" max="1548" width="25" style="3" customWidth="1"/>
    <col min="1549" max="1549" width="26.875" style="3" customWidth="1"/>
    <col min="1550" max="1550" width="15" style="3" customWidth="1"/>
    <col min="1551" max="1551" width="12.75" style="3" bestFit="1" customWidth="1"/>
    <col min="1552" max="1552" width="20.625" style="3" bestFit="1" customWidth="1"/>
    <col min="1553" max="1553" width="12.125" style="3" bestFit="1" customWidth="1"/>
    <col min="1554" max="1554" width="11" style="3" bestFit="1" customWidth="1"/>
    <col min="1555" max="1555" width="26.375" style="3" bestFit="1" customWidth="1"/>
    <col min="1556" max="1556" width="9" style="3"/>
    <col min="1557" max="1557" width="10.5" style="3" bestFit="1" customWidth="1"/>
    <col min="1558" max="1558" width="19.625" style="3" customWidth="1"/>
    <col min="1559" max="1793" width="9" style="3"/>
    <col min="1794" max="1794" width="18.625" style="3" bestFit="1" customWidth="1"/>
    <col min="1795" max="1795" width="18.625" style="3" customWidth="1"/>
    <col min="1796" max="1796" width="30.5" style="3" customWidth="1"/>
    <col min="1797" max="1797" width="26" style="3" customWidth="1"/>
    <col min="1798" max="1798" width="26.875" style="3" customWidth="1"/>
    <col min="1799" max="1799" width="24.25" style="3" customWidth="1"/>
    <col min="1800" max="1801" width="22.625" style="3" customWidth="1"/>
    <col min="1802" max="1802" width="26.75" style="3" customWidth="1"/>
    <col min="1803" max="1803" width="21.5" style="3" customWidth="1"/>
    <col min="1804" max="1804" width="25" style="3" customWidth="1"/>
    <col min="1805" max="1805" width="26.875" style="3" customWidth="1"/>
    <col min="1806" max="1806" width="15" style="3" customWidth="1"/>
    <col min="1807" max="1807" width="12.75" style="3" bestFit="1" customWidth="1"/>
    <col min="1808" max="1808" width="20.625" style="3" bestFit="1" customWidth="1"/>
    <col min="1809" max="1809" width="12.125" style="3" bestFit="1" customWidth="1"/>
    <col min="1810" max="1810" width="11" style="3" bestFit="1" customWidth="1"/>
    <col min="1811" max="1811" width="26.375" style="3" bestFit="1" customWidth="1"/>
    <col min="1812" max="1812" width="9" style="3"/>
    <col min="1813" max="1813" width="10.5" style="3" bestFit="1" customWidth="1"/>
    <col min="1814" max="1814" width="19.625" style="3" customWidth="1"/>
    <col min="1815" max="2049" width="9" style="3"/>
    <col min="2050" max="2050" width="18.625" style="3" bestFit="1" customWidth="1"/>
    <col min="2051" max="2051" width="18.625" style="3" customWidth="1"/>
    <col min="2052" max="2052" width="30.5" style="3" customWidth="1"/>
    <col min="2053" max="2053" width="26" style="3" customWidth="1"/>
    <col min="2054" max="2054" width="26.875" style="3" customWidth="1"/>
    <col min="2055" max="2055" width="24.25" style="3" customWidth="1"/>
    <col min="2056" max="2057" width="22.625" style="3" customWidth="1"/>
    <col min="2058" max="2058" width="26.75" style="3" customWidth="1"/>
    <col min="2059" max="2059" width="21.5" style="3" customWidth="1"/>
    <col min="2060" max="2060" width="25" style="3" customWidth="1"/>
    <col min="2061" max="2061" width="26.875" style="3" customWidth="1"/>
    <col min="2062" max="2062" width="15" style="3" customWidth="1"/>
    <col min="2063" max="2063" width="12.75" style="3" bestFit="1" customWidth="1"/>
    <col min="2064" max="2064" width="20.625" style="3" bestFit="1" customWidth="1"/>
    <col min="2065" max="2065" width="12.125" style="3" bestFit="1" customWidth="1"/>
    <col min="2066" max="2066" width="11" style="3" bestFit="1" customWidth="1"/>
    <col min="2067" max="2067" width="26.375" style="3" bestFit="1" customWidth="1"/>
    <col min="2068" max="2068" width="9" style="3"/>
    <col min="2069" max="2069" width="10.5" style="3" bestFit="1" customWidth="1"/>
    <col min="2070" max="2070" width="19.625" style="3" customWidth="1"/>
    <col min="2071" max="2305" width="9" style="3"/>
    <col min="2306" max="2306" width="18.625" style="3" bestFit="1" customWidth="1"/>
    <col min="2307" max="2307" width="18.625" style="3" customWidth="1"/>
    <col min="2308" max="2308" width="30.5" style="3" customWidth="1"/>
    <col min="2309" max="2309" width="26" style="3" customWidth="1"/>
    <col min="2310" max="2310" width="26.875" style="3" customWidth="1"/>
    <col min="2311" max="2311" width="24.25" style="3" customWidth="1"/>
    <col min="2312" max="2313" width="22.625" style="3" customWidth="1"/>
    <col min="2314" max="2314" width="26.75" style="3" customWidth="1"/>
    <col min="2315" max="2315" width="21.5" style="3" customWidth="1"/>
    <col min="2316" max="2316" width="25" style="3" customWidth="1"/>
    <col min="2317" max="2317" width="26.875" style="3" customWidth="1"/>
    <col min="2318" max="2318" width="15" style="3" customWidth="1"/>
    <col min="2319" max="2319" width="12.75" style="3" bestFit="1" customWidth="1"/>
    <col min="2320" max="2320" width="20.625" style="3" bestFit="1" customWidth="1"/>
    <col min="2321" max="2321" width="12.125" style="3" bestFit="1" customWidth="1"/>
    <col min="2322" max="2322" width="11" style="3" bestFit="1" customWidth="1"/>
    <col min="2323" max="2323" width="26.375" style="3" bestFit="1" customWidth="1"/>
    <col min="2324" max="2324" width="9" style="3"/>
    <col min="2325" max="2325" width="10.5" style="3" bestFit="1" customWidth="1"/>
    <col min="2326" max="2326" width="19.625" style="3" customWidth="1"/>
    <col min="2327" max="2561" width="9" style="3"/>
    <col min="2562" max="2562" width="18.625" style="3" bestFit="1" customWidth="1"/>
    <col min="2563" max="2563" width="18.625" style="3" customWidth="1"/>
    <col min="2564" max="2564" width="30.5" style="3" customWidth="1"/>
    <col min="2565" max="2565" width="26" style="3" customWidth="1"/>
    <col min="2566" max="2566" width="26.875" style="3" customWidth="1"/>
    <col min="2567" max="2567" width="24.25" style="3" customWidth="1"/>
    <col min="2568" max="2569" width="22.625" style="3" customWidth="1"/>
    <col min="2570" max="2570" width="26.75" style="3" customWidth="1"/>
    <col min="2571" max="2571" width="21.5" style="3" customWidth="1"/>
    <col min="2572" max="2572" width="25" style="3" customWidth="1"/>
    <col min="2573" max="2573" width="26.875" style="3" customWidth="1"/>
    <col min="2574" max="2574" width="15" style="3" customWidth="1"/>
    <col min="2575" max="2575" width="12.75" style="3" bestFit="1" customWidth="1"/>
    <col min="2576" max="2576" width="20.625" style="3" bestFit="1" customWidth="1"/>
    <col min="2577" max="2577" width="12.125" style="3" bestFit="1" customWidth="1"/>
    <col min="2578" max="2578" width="11" style="3" bestFit="1" customWidth="1"/>
    <col min="2579" max="2579" width="26.375" style="3" bestFit="1" customWidth="1"/>
    <col min="2580" max="2580" width="9" style="3"/>
    <col min="2581" max="2581" width="10.5" style="3" bestFit="1" customWidth="1"/>
    <col min="2582" max="2582" width="19.625" style="3" customWidth="1"/>
    <col min="2583" max="2817" width="9" style="3"/>
    <col min="2818" max="2818" width="18.625" style="3" bestFit="1" customWidth="1"/>
    <col min="2819" max="2819" width="18.625" style="3" customWidth="1"/>
    <col min="2820" max="2820" width="30.5" style="3" customWidth="1"/>
    <col min="2821" max="2821" width="26" style="3" customWidth="1"/>
    <col min="2822" max="2822" width="26.875" style="3" customWidth="1"/>
    <col min="2823" max="2823" width="24.25" style="3" customWidth="1"/>
    <col min="2824" max="2825" width="22.625" style="3" customWidth="1"/>
    <col min="2826" max="2826" width="26.75" style="3" customWidth="1"/>
    <col min="2827" max="2827" width="21.5" style="3" customWidth="1"/>
    <col min="2828" max="2828" width="25" style="3" customWidth="1"/>
    <col min="2829" max="2829" width="26.875" style="3" customWidth="1"/>
    <col min="2830" max="2830" width="15" style="3" customWidth="1"/>
    <col min="2831" max="2831" width="12.75" style="3" bestFit="1" customWidth="1"/>
    <col min="2832" max="2832" width="20.625" style="3" bestFit="1" customWidth="1"/>
    <col min="2833" max="2833" width="12.125" style="3" bestFit="1" customWidth="1"/>
    <col min="2834" max="2834" width="11" style="3" bestFit="1" customWidth="1"/>
    <col min="2835" max="2835" width="26.375" style="3" bestFit="1" customWidth="1"/>
    <col min="2836" max="2836" width="9" style="3"/>
    <col min="2837" max="2837" width="10.5" style="3" bestFit="1" customWidth="1"/>
    <col min="2838" max="2838" width="19.625" style="3" customWidth="1"/>
    <col min="2839" max="3073" width="9" style="3"/>
    <col min="3074" max="3074" width="18.625" style="3" bestFit="1" customWidth="1"/>
    <col min="3075" max="3075" width="18.625" style="3" customWidth="1"/>
    <col min="3076" max="3076" width="30.5" style="3" customWidth="1"/>
    <col min="3077" max="3077" width="26" style="3" customWidth="1"/>
    <col min="3078" max="3078" width="26.875" style="3" customWidth="1"/>
    <col min="3079" max="3079" width="24.25" style="3" customWidth="1"/>
    <col min="3080" max="3081" width="22.625" style="3" customWidth="1"/>
    <col min="3082" max="3082" width="26.75" style="3" customWidth="1"/>
    <col min="3083" max="3083" width="21.5" style="3" customWidth="1"/>
    <col min="3084" max="3084" width="25" style="3" customWidth="1"/>
    <col min="3085" max="3085" width="26.875" style="3" customWidth="1"/>
    <col min="3086" max="3086" width="15" style="3" customWidth="1"/>
    <col min="3087" max="3087" width="12.75" style="3" bestFit="1" customWidth="1"/>
    <col min="3088" max="3088" width="20.625" style="3" bestFit="1" customWidth="1"/>
    <col min="3089" max="3089" width="12.125" style="3" bestFit="1" customWidth="1"/>
    <col min="3090" max="3090" width="11" style="3" bestFit="1" customWidth="1"/>
    <col min="3091" max="3091" width="26.375" style="3" bestFit="1" customWidth="1"/>
    <col min="3092" max="3092" width="9" style="3"/>
    <col min="3093" max="3093" width="10.5" style="3" bestFit="1" customWidth="1"/>
    <col min="3094" max="3094" width="19.625" style="3" customWidth="1"/>
    <col min="3095" max="3329" width="9" style="3"/>
    <col min="3330" max="3330" width="18.625" style="3" bestFit="1" customWidth="1"/>
    <col min="3331" max="3331" width="18.625" style="3" customWidth="1"/>
    <col min="3332" max="3332" width="30.5" style="3" customWidth="1"/>
    <col min="3333" max="3333" width="26" style="3" customWidth="1"/>
    <col min="3334" max="3334" width="26.875" style="3" customWidth="1"/>
    <col min="3335" max="3335" width="24.25" style="3" customWidth="1"/>
    <col min="3336" max="3337" width="22.625" style="3" customWidth="1"/>
    <col min="3338" max="3338" width="26.75" style="3" customWidth="1"/>
    <col min="3339" max="3339" width="21.5" style="3" customWidth="1"/>
    <col min="3340" max="3340" width="25" style="3" customWidth="1"/>
    <col min="3341" max="3341" width="26.875" style="3" customWidth="1"/>
    <col min="3342" max="3342" width="15" style="3" customWidth="1"/>
    <col min="3343" max="3343" width="12.75" style="3" bestFit="1" customWidth="1"/>
    <col min="3344" max="3344" width="20.625" style="3" bestFit="1" customWidth="1"/>
    <col min="3345" max="3345" width="12.125" style="3" bestFit="1" customWidth="1"/>
    <col min="3346" max="3346" width="11" style="3" bestFit="1" customWidth="1"/>
    <col min="3347" max="3347" width="26.375" style="3" bestFit="1" customWidth="1"/>
    <col min="3348" max="3348" width="9" style="3"/>
    <col min="3349" max="3349" width="10.5" style="3" bestFit="1" customWidth="1"/>
    <col min="3350" max="3350" width="19.625" style="3" customWidth="1"/>
    <col min="3351" max="3585" width="9" style="3"/>
    <col min="3586" max="3586" width="18.625" style="3" bestFit="1" customWidth="1"/>
    <col min="3587" max="3587" width="18.625" style="3" customWidth="1"/>
    <col min="3588" max="3588" width="30.5" style="3" customWidth="1"/>
    <col min="3589" max="3589" width="26" style="3" customWidth="1"/>
    <col min="3590" max="3590" width="26.875" style="3" customWidth="1"/>
    <col min="3591" max="3591" width="24.25" style="3" customWidth="1"/>
    <col min="3592" max="3593" width="22.625" style="3" customWidth="1"/>
    <col min="3594" max="3594" width="26.75" style="3" customWidth="1"/>
    <col min="3595" max="3595" width="21.5" style="3" customWidth="1"/>
    <col min="3596" max="3596" width="25" style="3" customWidth="1"/>
    <col min="3597" max="3597" width="26.875" style="3" customWidth="1"/>
    <col min="3598" max="3598" width="15" style="3" customWidth="1"/>
    <col min="3599" max="3599" width="12.75" style="3" bestFit="1" customWidth="1"/>
    <col min="3600" max="3600" width="20.625" style="3" bestFit="1" customWidth="1"/>
    <col min="3601" max="3601" width="12.125" style="3" bestFit="1" customWidth="1"/>
    <col min="3602" max="3602" width="11" style="3" bestFit="1" customWidth="1"/>
    <col min="3603" max="3603" width="26.375" style="3" bestFit="1" customWidth="1"/>
    <col min="3604" max="3604" width="9" style="3"/>
    <col min="3605" max="3605" width="10.5" style="3" bestFit="1" customWidth="1"/>
    <col min="3606" max="3606" width="19.625" style="3" customWidth="1"/>
    <col min="3607" max="3841" width="9" style="3"/>
    <col min="3842" max="3842" width="18.625" style="3" bestFit="1" customWidth="1"/>
    <col min="3843" max="3843" width="18.625" style="3" customWidth="1"/>
    <col min="3844" max="3844" width="30.5" style="3" customWidth="1"/>
    <col min="3845" max="3845" width="26" style="3" customWidth="1"/>
    <col min="3846" max="3846" width="26.875" style="3" customWidth="1"/>
    <col min="3847" max="3847" width="24.25" style="3" customWidth="1"/>
    <col min="3848" max="3849" width="22.625" style="3" customWidth="1"/>
    <col min="3850" max="3850" width="26.75" style="3" customWidth="1"/>
    <col min="3851" max="3851" width="21.5" style="3" customWidth="1"/>
    <col min="3852" max="3852" width="25" style="3" customWidth="1"/>
    <col min="3853" max="3853" width="26.875" style="3" customWidth="1"/>
    <col min="3854" max="3854" width="15" style="3" customWidth="1"/>
    <col min="3855" max="3855" width="12.75" style="3" bestFit="1" customWidth="1"/>
    <col min="3856" max="3856" width="20.625" style="3" bestFit="1" customWidth="1"/>
    <col min="3857" max="3857" width="12.125" style="3" bestFit="1" customWidth="1"/>
    <col min="3858" max="3858" width="11" style="3" bestFit="1" customWidth="1"/>
    <col min="3859" max="3859" width="26.375" style="3" bestFit="1" customWidth="1"/>
    <col min="3860" max="3860" width="9" style="3"/>
    <col min="3861" max="3861" width="10.5" style="3" bestFit="1" customWidth="1"/>
    <col min="3862" max="3862" width="19.625" style="3" customWidth="1"/>
    <col min="3863" max="4097" width="9" style="3"/>
    <col min="4098" max="4098" width="18.625" style="3" bestFit="1" customWidth="1"/>
    <col min="4099" max="4099" width="18.625" style="3" customWidth="1"/>
    <col min="4100" max="4100" width="30.5" style="3" customWidth="1"/>
    <col min="4101" max="4101" width="26" style="3" customWidth="1"/>
    <col min="4102" max="4102" width="26.875" style="3" customWidth="1"/>
    <col min="4103" max="4103" width="24.25" style="3" customWidth="1"/>
    <col min="4104" max="4105" width="22.625" style="3" customWidth="1"/>
    <col min="4106" max="4106" width="26.75" style="3" customWidth="1"/>
    <col min="4107" max="4107" width="21.5" style="3" customWidth="1"/>
    <col min="4108" max="4108" width="25" style="3" customWidth="1"/>
    <col min="4109" max="4109" width="26.875" style="3" customWidth="1"/>
    <col min="4110" max="4110" width="15" style="3" customWidth="1"/>
    <col min="4111" max="4111" width="12.75" style="3" bestFit="1" customWidth="1"/>
    <col min="4112" max="4112" width="20.625" style="3" bestFit="1" customWidth="1"/>
    <col min="4113" max="4113" width="12.125" style="3" bestFit="1" customWidth="1"/>
    <col min="4114" max="4114" width="11" style="3" bestFit="1" customWidth="1"/>
    <col min="4115" max="4115" width="26.375" style="3" bestFit="1" customWidth="1"/>
    <col min="4116" max="4116" width="9" style="3"/>
    <col min="4117" max="4117" width="10.5" style="3" bestFit="1" customWidth="1"/>
    <col min="4118" max="4118" width="19.625" style="3" customWidth="1"/>
    <col min="4119" max="4353" width="9" style="3"/>
    <col min="4354" max="4354" width="18.625" style="3" bestFit="1" customWidth="1"/>
    <col min="4355" max="4355" width="18.625" style="3" customWidth="1"/>
    <col min="4356" max="4356" width="30.5" style="3" customWidth="1"/>
    <col min="4357" max="4357" width="26" style="3" customWidth="1"/>
    <col min="4358" max="4358" width="26.875" style="3" customWidth="1"/>
    <col min="4359" max="4359" width="24.25" style="3" customWidth="1"/>
    <col min="4360" max="4361" width="22.625" style="3" customWidth="1"/>
    <col min="4362" max="4362" width="26.75" style="3" customWidth="1"/>
    <col min="4363" max="4363" width="21.5" style="3" customWidth="1"/>
    <col min="4364" max="4364" width="25" style="3" customWidth="1"/>
    <col min="4365" max="4365" width="26.875" style="3" customWidth="1"/>
    <col min="4366" max="4366" width="15" style="3" customWidth="1"/>
    <col min="4367" max="4367" width="12.75" style="3" bestFit="1" customWidth="1"/>
    <col min="4368" max="4368" width="20.625" style="3" bestFit="1" customWidth="1"/>
    <col min="4369" max="4369" width="12.125" style="3" bestFit="1" customWidth="1"/>
    <col min="4370" max="4370" width="11" style="3" bestFit="1" customWidth="1"/>
    <col min="4371" max="4371" width="26.375" style="3" bestFit="1" customWidth="1"/>
    <col min="4372" max="4372" width="9" style="3"/>
    <col min="4373" max="4373" width="10.5" style="3" bestFit="1" customWidth="1"/>
    <col min="4374" max="4374" width="19.625" style="3" customWidth="1"/>
    <col min="4375" max="4609" width="9" style="3"/>
    <col min="4610" max="4610" width="18.625" style="3" bestFit="1" customWidth="1"/>
    <col min="4611" max="4611" width="18.625" style="3" customWidth="1"/>
    <col min="4612" max="4612" width="30.5" style="3" customWidth="1"/>
    <col min="4613" max="4613" width="26" style="3" customWidth="1"/>
    <col min="4614" max="4614" width="26.875" style="3" customWidth="1"/>
    <col min="4615" max="4615" width="24.25" style="3" customWidth="1"/>
    <col min="4616" max="4617" width="22.625" style="3" customWidth="1"/>
    <col min="4618" max="4618" width="26.75" style="3" customWidth="1"/>
    <col min="4619" max="4619" width="21.5" style="3" customWidth="1"/>
    <col min="4620" max="4620" width="25" style="3" customWidth="1"/>
    <col min="4621" max="4621" width="26.875" style="3" customWidth="1"/>
    <col min="4622" max="4622" width="15" style="3" customWidth="1"/>
    <col min="4623" max="4623" width="12.75" style="3" bestFit="1" customWidth="1"/>
    <col min="4624" max="4624" width="20.625" style="3" bestFit="1" customWidth="1"/>
    <col min="4625" max="4625" width="12.125" style="3" bestFit="1" customWidth="1"/>
    <col min="4626" max="4626" width="11" style="3" bestFit="1" customWidth="1"/>
    <col min="4627" max="4627" width="26.375" style="3" bestFit="1" customWidth="1"/>
    <col min="4628" max="4628" width="9" style="3"/>
    <col min="4629" max="4629" width="10.5" style="3" bestFit="1" customWidth="1"/>
    <col min="4630" max="4630" width="19.625" style="3" customWidth="1"/>
    <col min="4631" max="4865" width="9" style="3"/>
    <col min="4866" max="4866" width="18.625" style="3" bestFit="1" customWidth="1"/>
    <col min="4867" max="4867" width="18.625" style="3" customWidth="1"/>
    <col min="4868" max="4868" width="30.5" style="3" customWidth="1"/>
    <col min="4869" max="4869" width="26" style="3" customWidth="1"/>
    <col min="4870" max="4870" width="26.875" style="3" customWidth="1"/>
    <col min="4871" max="4871" width="24.25" style="3" customWidth="1"/>
    <col min="4872" max="4873" width="22.625" style="3" customWidth="1"/>
    <col min="4874" max="4874" width="26.75" style="3" customWidth="1"/>
    <col min="4875" max="4875" width="21.5" style="3" customWidth="1"/>
    <col min="4876" max="4876" width="25" style="3" customWidth="1"/>
    <col min="4877" max="4877" width="26.875" style="3" customWidth="1"/>
    <col min="4878" max="4878" width="15" style="3" customWidth="1"/>
    <col min="4879" max="4879" width="12.75" style="3" bestFit="1" customWidth="1"/>
    <col min="4880" max="4880" width="20.625" style="3" bestFit="1" customWidth="1"/>
    <col min="4881" max="4881" width="12.125" style="3" bestFit="1" customWidth="1"/>
    <col min="4882" max="4882" width="11" style="3" bestFit="1" customWidth="1"/>
    <col min="4883" max="4883" width="26.375" style="3" bestFit="1" customWidth="1"/>
    <col min="4884" max="4884" width="9" style="3"/>
    <col min="4885" max="4885" width="10.5" style="3" bestFit="1" customWidth="1"/>
    <col min="4886" max="4886" width="19.625" style="3" customWidth="1"/>
    <col min="4887" max="5121" width="9" style="3"/>
    <col min="5122" max="5122" width="18.625" style="3" bestFit="1" customWidth="1"/>
    <col min="5123" max="5123" width="18.625" style="3" customWidth="1"/>
    <col min="5124" max="5124" width="30.5" style="3" customWidth="1"/>
    <col min="5125" max="5125" width="26" style="3" customWidth="1"/>
    <col min="5126" max="5126" width="26.875" style="3" customWidth="1"/>
    <col min="5127" max="5127" width="24.25" style="3" customWidth="1"/>
    <col min="5128" max="5129" width="22.625" style="3" customWidth="1"/>
    <col min="5130" max="5130" width="26.75" style="3" customWidth="1"/>
    <col min="5131" max="5131" width="21.5" style="3" customWidth="1"/>
    <col min="5132" max="5132" width="25" style="3" customWidth="1"/>
    <col min="5133" max="5133" width="26.875" style="3" customWidth="1"/>
    <col min="5134" max="5134" width="15" style="3" customWidth="1"/>
    <col min="5135" max="5135" width="12.75" style="3" bestFit="1" customWidth="1"/>
    <col min="5136" max="5136" width="20.625" style="3" bestFit="1" customWidth="1"/>
    <col min="5137" max="5137" width="12.125" style="3" bestFit="1" customWidth="1"/>
    <col min="5138" max="5138" width="11" style="3" bestFit="1" customWidth="1"/>
    <col min="5139" max="5139" width="26.375" style="3" bestFit="1" customWidth="1"/>
    <col min="5140" max="5140" width="9" style="3"/>
    <col min="5141" max="5141" width="10.5" style="3" bestFit="1" customWidth="1"/>
    <col min="5142" max="5142" width="19.625" style="3" customWidth="1"/>
    <col min="5143" max="5377" width="9" style="3"/>
    <col min="5378" max="5378" width="18.625" style="3" bestFit="1" customWidth="1"/>
    <col min="5379" max="5379" width="18.625" style="3" customWidth="1"/>
    <col min="5380" max="5380" width="30.5" style="3" customWidth="1"/>
    <col min="5381" max="5381" width="26" style="3" customWidth="1"/>
    <col min="5382" max="5382" width="26.875" style="3" customWidth="1"/>
    <col min="5383" max="5383" width="24.25" style="3" customWidth="1"/>
    <col min="5384" max="5385" width="22.625" style="3" customWidth="1"/>
    <col min="5386" max="5386" width="26.75" style="3" customWidth="1"/>
    <col min="5387" max="5387" width="21.5" style="3" customWidth="1"/>
    <col min="5388" max="5388" width="25" style="3" customWidth="1"/>
    <col min="5389" max="5389" width="26.875" style="3" customWidth="1"/>
    <col min="5390" max="5390" width="15" style="3" customWidth="1"/>
    <col min="5391" max="5391" width="12.75" style="3" bestFit="1" customWidth="1"/>
    <col min="5392" max="5392" width="20.625" style="3" bestFit="1" customWidth="1"/>
    <col min="5393" max="5393" width="12.125" style="3" bestFit="1" customWidth="1"/>
    <col min="5394" max="5394" width="11" style="3" bestFit="1" customWidth="1"/>
    <col min="5395" max="5395" width="26.375" style="3" bestFit="1" customWidth="1"/>
    <col min="5396" max="5396" width="9" style="3"/>
    <col min="5397" max="5397" width="10.5" style="3" bestFit="1" customWidth="1"/>
    <col min="5398" max="5398" width="19.625" style="3" customWidth="1"/>
    <col min="5399" max="5633" width="9" style="3"/>
    <col min="5634" max="5634" width="18.625" style="3" bestFit="1" customWidth="1"/>
    <col min="5635" max="5635" width="18.625" style="3" customWidth="1"/>
    <col min="5636" max="5636" width="30.5" style="3" customWidth="1"/>
    <col min="5637" max="5637" width="26" style="3" customWidth="1"/>
    <col min="5638" max="5638" width="26.875" style="3" customWidth="1"/>
    <col min="5639" max="5639" width="24.25" style="3" customWidth="1"/>
    <col min="5640" max="5641" width="22.625" style="3" customWidth="1"/>
    <col min="5642" max="5642" width="26.75" style="3" customWidth="1"/>
    <col min="5643" max="5643" width="21.5" style="3" customWidth="1"/>
    <col min="5644" max="5644" width="25" style="3" customWidth="1"/>
    <col min="5645" max="5645" width="26.875" style="3" customWidth="1"/>
    <col min="5646" max="5646" width="15" style="3" customWidth="1"/>
    <col min="5647" max="5647" width="12.75" style="3" bestFit="1" customWidth="1"/>
    <col min="5648" max="5648" width="20.625" style="3" bestFit="1" customWidth="1"/>
    <col min="5649" max="5649" width="12.125" style="3" bestFit="1" customWidth="1"/>
    <col min="5650" max="5650" width="11" style="3" bestFit="1" customWidth="1"/>
    <col min="5651" max="5651" width="26.375" style="3" bestFit="1" customWidth="1"/>
    <col min="5652" max="5652" width="9" style="3"/>
    <col min="5653" max="5653" width="10.5" style="3" bestFit="1" customWidth="1"/>
    <col min="5654" max="5654" width="19.625" style="3" customWidth="1"/>
    <col min="5655" max="5889" width="9" style="3"/>
    <col min="5890" max="5890" width="18.625" style="3" bestFit="1" customWidth="1"/>
    <col min="5891" max="5891" width="18.625" style="3" customWidth="1"/>
    <col min="5892" max="5892" width="30.5" style="3" customWidth="1"/>
    <col min="5893" max="5893" width="26" style="3" customWidth="1"/>
    <col min="5894" max="5894" width="26.875" style="3" customWidth="1"/>
    <col min="5895" max="5895" width="24.25" style="3" customWidth="1"/>
    <col min="5896" max="5897" width="22.625" style="3" customWidth="1"/>
    <col min="5898" max="5898" width="26.75" style="3" customWidth="1"/>
    <col min="5899" max="5899" width="21.5" style="3" customWidth="1"/>
    <col min="5900" max="5900" width="25" style="3" customWidth="1"/>
    <col min="5901" max="5901" width="26.875" style="3" customWidth="1"/>
    <col min="5902" max="5902" width="15" style="3" customWidth="1"/>
    <col min="5903" max="5903" width="12.75" style="3" bestFit="1" customWidth="1"/>
    <col min="5904" max="5904" width="20.625" style="3" bestFit="1" customWidth="1"/>
    <col min="5905" max="5905" width="12.125" style="3" bestFit="1" customWidth="1"/>
    <col min="5906" max="5906" width="11" style="3" bestFit="1" customWidth="1"/>
    <col min="5907" max="5907" width="26.375" style="3" bestFit="1" customWidth="1"/>
    <col min="5908" max="5908" width="9" style="3"/>
    <col min="5909" max="5909" width="10.5" style="3" bestFit="1" customWidth="1"/>
    <col min="5910" max="5910" width="19.625" style="3" customWidth="1"/>
    <col min="5911" max="6145" width="9" style="3"/>
    <col min="6146" max="6146" width="18.625" style="3" bestFit="1" customWidth="1"/>
    <col min="6147" max="6147" width="18.625" style="3" customWidth="1"/>
    <col min="6148" max="6148" width="30.5" style="3" customWidth="1"/>
    <col min="6149" max="6149" width="26" style="3" customWidth="1"/>
    <col min="6150" max="6150" width="26.875" style="3" customWidth="1"/>
    <col min="6151" max="6151" width="24.25" style="3" customWidth="1"/>
    <col min="6152" max="6153" width="22.625" style="3" customWidth="1"/>
    <col min="6154" max="6154" width="26.75" style="3" customWidth="1"/>
    <col min="6155" max="6155" width="21.5" style="3" customWidth="1"/>
    <col min="6156" max="6156" width="25" style="3" customWidth="1"/>
    <col min="6157" max="6157" width="26.875" style="3" customWidth="1"/>
    <col min="6158" max="6158" width="15" style="3" customWidth="1"/>
    <col min="6159" max="6159" width="12.75" style="3" bestFit="1" customWidth="1"/>
    <col min="6160" max="6160" width="20.625" style="3" bestFit="1" customWidth="1"/>
    <col min="6161" max="6161" width="12.125" style="3" bestFit="1" customWidth="1"/>
    <col min="6162" max="6162" width="11" style="3" bestFit="1" customWidth="1"/>
    <col min="6163" max="6163" width="26.375" style="3" bestFit="1" customWidth="1"/>
    <col min="6164" max="6164" width="9" style="3"/>
    <col min="6165" max="6165" width="10.5" style="3" bestFit="1" customWidth="1"/>
    <col min="6166" max="6166" width="19.625" style="3" customWidth="1"/>
    <col min="6167" max="6401" width="9" style="3"/>
    <col min="6402" max="6402" width="18.625" style="3" bestFit="1" customWidth="1"/>
    <col min="6403" max="6403" width="18.625" style="3" customWidth="1"/>
    <col min="6404" max="6404" width="30.5" style="3" customWidth="1"/>
    <col min="6405" max="6405" width="26" style="3" customWidth="1"/>
    <col min="6406" max="6406" width="26.875" style="3" customWidth="1"/>
    <col min="6407" max="6407" width="24.25" style="3" customWidth="1"/>
    <col min="6408" max="6409" width="22.625" style="3" customWidth="1"/>
    <col min="6410" max="6410" width="26.75" style="3" customWidth="1"/>
    <col min="6411" max="6411" width="21.5" style="3" customWidth="1"/>
    <col min="6412" max="6412" width="25" style="3" customWidth="1"/>
    <col min="6413" max="6413" width="26.875" style="3" customWidth="1"/>
    <col min="6414" max="6414" width="15" style="3" customWidth="1"/>
    <col min="6415" max="6415" width="12.75" style="3" bestFit="1" customWidth="1"/>
    <col min="6416" max="6416" width="20.625" style="3" bestFit="1" customWidth="1"/>
    <col min="6417" max="6417" width="12.125" style="3" bestFit="1" customWidth="1"/>
    <col min="6418" max="6418" width="11" style="3" bestFit="1" customWidth="1"/>
    <col min="6419" max="6419" width="26.375" style="3" bestFit="1" customWidth="1"/>
    <col min="6420" max="6420" width="9" style="3"/>
    <col min="6421" max="6421" width="10.5" style="3" bestFit="1" customWidth="1"/>
    <col min="6422" max="6422" width="19.625" style="3" customWidth="1"/>
    <col min="6423" max="6657" width="9" style="3"/>
    <col min="6658" max="6658" width="18.625" style="3" bestFit="1" customWidth="1"/>
    <col min="6659" max="6659" width="18.625" style="3" customWidth="1"/>
    <col min="6660" max="6660" width="30.5" style="3" customWidth="1"/>
    <col min="6661" max="6661" width="26" style="3" customWidth="1"/>
    <col min="6662" max="6662" width="26.875" style="3" customWidth="1"/>
    <col min="6663" max="6663" width="24.25" style="3" customWidth="1"/>
    <col min="6664" max="6665" width="22.625" style="3" customWidth="1"/>
    <col min="6666" max="6666" width="26.75" style="3" customWidth="1"/>
    <col min="6667" max="6667" width="21.5" style="3" customWidth="1"/>
    <col min="6668" max="6668" width="25" style="3" customWidth="1"/>
    <col min="6669" max="6669" width="26.875" style="3" customWidth="1"/>
    <col min="6670" max="6670" width="15" style="3" customWidth="1"/>
    <col min="6671" max="6671" width="12.75" style="3" bestFit="1" customWidth="1"/>
    <col min="6672" max="6672" width="20.625" style="3" bestFit="1" customWidth="1"/>
    <col min="6673" max="6673" width="12.125" style="3" bestFit="1" customWidth="1"/>
    <col min="6674" max="6674" width="11" style="3" bestFit="1" customWidth="1"/>
    <col min="6675" max="6675" width="26.375" style="3" bestFit="1" customWidth="1"/>
    <col min="6676" max="6676" width="9" style="3"/>
    <col min="6677" max="6677" width="10.5" style="3" bestFit="1" customWidth="1"/>
    <col min="6678" max="6678" width="19.625" style="3" customWidth="1"/>
    <col min="6679" max="6913" width="9" style="3"/>
    <col min="6914" max="6914" width="18.625" style="3" bestFit="1" customWidth="1"/>
    <col min="6915" max="6915" width="18.625" style="3" customWidth="1"/>
    <col min="6916" max="6916" width="30.5" style="3" customWidth="1"/>
    <col min="6917" max="6917" width="26" style="3" customWidth="1"/>
    <col min="6918" max="6918" width="26.875" style="3" customWidth="1"/>
    <col min="6919" max="6919" width="24.25" style="3" customWidth="1"/>
    <col min="6920" max="6921" width="22.625" style="3" customWidth="1"/>
    <col min="6922" max="6922" width="26.75" style="3" customWidth="1"/>
    <col min="6923" max="6923" width="21.5" style="3" customWidth="1"/>
    <col min="6924" max="6924" width="25" style="3" customWidth="1"/>
    <col min="6925" max="6925" width="26.875" style="3" customWidth="1"/>
    <col min="6926" max="6926" width="15" style="3" customWidth="1"/>
    <col min="6927" max="6927" width="12.75" style="3" bestFit="1" customWidth="1"/>
    <col min="6928" max="6928" width="20.625" style="3" bestFit="1" customWidth="1"/>
    <col min="6929" max="6929" width="12.125" style="3" bestFit="1" customWidth="1"/>
    <col min="6930" max="6930" width="11" style="3" bestFit="1" customWidth="1"/>
    <col min="6931" max="6931" width="26.375" style="3" bestFit="1" customWidth="1"/>
    <col min="6932" max="6932" width="9" style="3"/>
    <col min="6933" max="6933" width="10.5" style="3" bestFit="1" customWidth="1"/>
    <col min="6934" max="6934" width="19.625" style="3" customWidth="1"/>
    <col min="6935" max="7169" width="9" style="3"/>
    <col min="7170" max="7170" width="18.625" style="3" bestFit="1" customWidth="1"/>
    <col min="7171" max="7171" width="18.625" style="3" customWidth="1"/>
    <col min="7172" max="7172" width="30.5" style="3" customWidth="1"/>
    <col min="7173" max="7173" width="26" style="3" customWidth="1"/>
    <col min="7174" max="7174" width="26.875" style="3" customWidth="1"/>
    <col min="7175" max="7175" width="24.25" style="3" customWidth="1"/>
    <col min="7176" max="7177" width="22.625" style="3" customWidth="1"/>
    <col min="7178" max="7178" width="26.75" style="3" customWidth="1"/>
    <col min="7179" max="7179" width="21.5" style="3" customWidth="1"/>
    <col min="7180" max="7180" width="25" style="3" customWidth="1"/>
    <col min="7181" max="7181" width="26.875" style="3" customWidth="1"/>
    <col min="7182" max="7182" width="15" style="3" customWidth="1"/>
    <col min="7183" max="7183" width="12.75" style="3" bestFit="1" customWidth="1"/>
    <col min="7184" max="7184" width="20.625" style="3" bestFit="1" customWidth="1"/>
    <col min="7185" max="7185" width="12.125" style="3" bestFit="1" customWidth="1"/>
    <col min="7186" max="7186" width="11" style="3" bestFit="1" customWidth="1"/>
    <col min="7187" max="7187" width="26.375" style="3" bestFit="1" customWidth="1"/>
    <col min="7188" max="7188" width="9" style="3"/>
    <col min="7189" max="7189" width="10.5" style="3" bestFit="1" customWidth="1"/>
    <col min="7190" max="7190" width="19.625" style="3" customWidth="1"/>
    <col min="7191" max="7425" width="9" style="3"/>
    <col min="7426" max="7426" width="18.625" style="3" bestFit="1" customWidth="1"/>
    <col min="7427" max="7427" width="18.625" style="3" customWidth="1"/>
    <col min="7428" max="7428" width="30.5" style="3" customWidth="1"/>
    <col min="7429" max="7429" width="26" style="3" customWidth="1"/>
    <col min="7430" max="7430" width="26.875" style="3" customWidth="1"/>
    <col min="7431" max="7431" width="24.25" style="3" customWidth="1"/>
    <col min="7432" max="7433" width="22.625" style="3" customWidth="1"/>
    <col min="7434" max="7434" width="26.75" style="3" customWidth="1"/>
    <col min="7435" max="7435" width="21.5" style="3" customWidth="1"/>
    <col min="7436" max="7436" width="25" style="3" customWidth="1"/>
    <col min="7437" max="7437" width="26.875" style="3" customWidth="1"/>
    <col min="7438" max="7438" width="15" style="3" customWidth="1"/>
    <col min="7439" max="7439" width="12.75" style="3" bestFit="1" customWidth="1"/>
    <col min="7440" max="7440" width="20.625" style="3" bestFit="1" customWidth="1"/>
    <col min="7441" max="7441" width="12.125" style="3" bestFit="1" customWidth="1"/>
    <col min="7442" max="7442" width="11" style="3" bestFit="1" customWidth="1"/>
    <col min="7443" max="7443" width="26.375" style="3" bestFit="1" customWidth="1"/>
    <col min="7444" max="7444" width="9" style="3"/>
    <col min="7445" max="7445" width="10.5" style="3" bestFit="1" customWidth="1"/>
    <col min="7446" max="7446" width="19.625" style="3" customWidth="1"/>
    <col min="7447" max="7681" width="9" style="3"/>
    <col min="7682" max="7682" width="18.625" style="3" bestFit="1" customWidth="1"/>
    <col min="7683" max="7683" width="18.625" style="3" customWidth="1"/>
    <col min="7684" max="7684" width="30.5" style="3" customWidth="1"/>
    <col min="7685" max="7685" width="26" style="3" customWidth="1"/>
    <col min="7686" max="7686" width="26.875" style="3" customWidth="1"/>
    <col min="7687" max="7687" width="24.25" style="3" customWidth="1"/>
    <col min="7688" max="7689" width="22.625" style="3" customWidth="1"/>
    <col min="7690" max="7690" width="26.75" style="3" customWidth="1"/>
    <col min="7691" max="7691" width="21.5" style="3" customWidth="1"/>
    <col min="7692" max="7692" width="25" style="3" customWidth="1"/>
    <col min="7693" max="7693" width="26.875" style="3" customWidth="1"/>
    <col min="7694" max="7694" width="15" style="3" customWidth="1"/>
    <col min="7695" max="7695" width="12.75" style="3" bestFit="1" customWidth="1"/>
    <col min="7696" max="7696" width="20.625" style="3" bestFit="1" customWidth="1"/>
    <col min="7697" max="7697" width="12.125" style="3" bestFit="1" customWidth="1"/>
    <col min="7698" max="7698" width="11" style="3" bestFit="1" customWidth="1"/>
    <col min="7699" max="7699" width="26.375" style="3" bestFit="1" customWidth="1"/>
    <col min="7700" max="7700" width="9" style="3"/>
    <col min="7701" max="7701" width="10.5" style="3" bestFit="1" customWidth="1"/>
    <col min="7702" max="7702" width="19.625" style="3" customWidth="1"/>
    <col min="7703" max="7937" width="9" style="3"/>
    <col min="7938" max="7938" width="18.625" style="3" bestFit="1" customWidth="1"/>
    <col min="7939" max="7939" width="18.625" style="3" customWidth="1"/>
    <col min="7940" max="7940" width="30.5" style="3" customWidth="1"/>
    <col min="7941" max="7941" width="26" style="3" customWidth="1"/>
    <col min="7942" max="7942" width="26.875" style="3" customWidth="1"/>
    <col min="7943" max="7943" width="24.25" style="3" customWidth="1"/>
    <col min="7944" max="7945" width="22.625" style="3" customWidth="1"/>
    <col min="7946" max="7946" width="26.75" style="3" customWidth="1"/>
    <col min="7947" max="7947" width="21.5" style="3" customWidth="1"/>
    <col min="7948" max="7948" width="25" style="3" customWidth="1"/>
    <col min="7949" max="7949" width="26.875" style="3" customWidth="1"/>
    <col min="7950" max="7950" width="15" style="3" customWidth="1"/>
    <col min="7951" max="7951" width="12.75" style="3" bestFit="1" customWidth="1"/>
    <col min="7952" max="7952" width="20.625" style="3" bestFit="1" customWidth="1"/>
    <col min="7953" max="7953" width="12.125" style="3" bestFit="1" customWidth="1"/>
    <col min="7954" max="7954" width="11" style="3" bestFit="1" customWidth="1"/>
    <col min="7955" max="7955" width="26.375" style="3" bestFit="1" customWidth="1"/>
    <col min="7956" max="7956" width="9" style="3"/>
    <col min="7957" max="7957" width="10.5" style="3" bestFit="1" customWidth="1"/>
    <col min="7958" max="7958" width="19.625" style="3" customWidth="1"/>
    <col min="7959" max="8193" width="9" style="3"/>
    <col min="8194" max="8194" width="18.625" style="3" bestFit="1" customWidth="1"/>
    <col min="8195" max="8195" width="18.625" style="3" customWidth="1"/>
    <col min="8196" max="8196" width="30.5" style="3" customWidth="1"/>
    <col min="8197" max="8197" width="26" style="3" customWidth="1"/>
    <col min="8198" max="8198" width="26.875" style="3" customWidth="1"/>
    <col min="8199" max="8199" width="24.25" style="3" customWidth="1"/>
    <col min="8200" max="8201" width="22.625" style="3" customWidth="1"/>
    <col min="8202" max="8202" width="26.75" style="3" customWidth="1"/>
    <col min="8203" max="8203" width="21.5" style="3" customWidth="1"/>
    <col min="8204" max="8204" width="25" style="3" customWidth="1"/>
    <col min="8205" max="8205" width="26.875" style="3" customWidth="1"/>
    <col min="8206" max="8206" width="15" style="3" customWidth="1"/>
    <col min="8207" max="8207" width="12.75" style="3" bestFit="1" customWidth="1"/>
    <col min="8208" max="8208" width="20.625" style="3" bestFit="1" customWidth="1"/>
    <col min="8209" max="8209" width="12.125" style="3" bestFit="1" customWidth="1"/>
    <col min="8210" max="8210" width="11" style="3" bestFit="1" customWidth="1"/>
    <col min="8211" max="8211" width="26.375" style="3" bestFit="1" customWidth="1"/>
    <col min="8212" max="8212" width="9" style="3"/>
    <col min="8213" max="8213" width="10.5" style="3" bestFit="1" customWidth="1"/>
    <col min="8214" max="8214" width="19.625" style="3" customWidth="1"/>
    <col min="8215" max="8449" width="9" style="3"/>
    <col min="8450" max="8450" width="18.625" style="3" bestFit="1" customWidth="1"/>
    <col min="8451" max="8451" width="18.625" style="3" customWidth="1"/>
    <col min="8452" max="8452" width="30.5" style="3" customWidth="1"/>
    <col min="8453" max="8453" width="26" style="3" customWidth="1"/>
    <col min="8454" max="8454" width="26.875" style="3" customWidth="1"/>
    <col min="8455" max="8455" width="24.25" style="3" customWidth="1"/>
    <col min="8456" max="8457" width="22.625" style="3" customWidth="1"/>
    <col min="8458" max="8458" width="26.75" style="3" customWidth="1"/>
    <col min="8459" max="8459" width="21.5" style="3" customWidth="1"/>
    <col min="8460" max="8460" width="25" style="3" customWidth="1"/>
    <col min="8461" max="8461" width="26.875" style="3" customWidth="1"/>
    <col min="8462" max="8462" width="15" style="3" customWidth="1"/>
    <col min="8463" max="8463" width="12.75" style="3" bestFit="1" customWidth="1"/>
    <col min="8464" max="8464" width="20.625" style="3" bestFit="1" customWidth="1"/>
    <col min="8465" max="8465" width="12.125" style="3" bestFit="1" customWidth="1"/>
    <col min="8466" max="8466" width="11" style="3" bestFit="1" customWidth="1"/>
    <col min="8467" max="8467" width="26.375" style="3" bestFit="1" customWidth="1"/>
    <col min="8468" max="8468" width="9" style="3"/>
    <col min="8469" max="8469" width="10.5" style="3" bestFit="1" customWidth="1"/>
    <col min="8470" max="8470" width="19.625" style="3" customWidth="1"/>
    <col min="8471" max="8705" width="9" style="3"/>
    <col min="8706" max="8706" width="18.625" style="3" bestFit="1" customWidth="1"/>
    <col min="8707" max="8707" width="18.625" style="3" customWidth="1"/>
    <col min="8708" max="8708" width="30.5" style="3" customWidth="1"/>
    <col min="8709" max="8709" width="26" style="3" customWidth="1"/>
    <col min="8710" max="8710" width="26.875" style="3" customWidth="1"/>
    <col min="8711" max="8711" width="24.25" style="3" customWidth="1"/>
    <col min="8712" max="8713" width="22.625" style="3" customWidth="1"/>
    <col min="8714" max="8714" width="26.75" style="3" customWidth="1"/>
    <col min="8715" max="8715" width="21.5" style="3" customWidth="1"/>
    <col min="8716" max="8716" width="25" style="3" customWidth="1"/>
    <col min="8717" max="8717" width="26.875" style="3" customWidth="1"/>
    <col min="8718" max="8718" width="15" style="3" customWidth="1"/>
    <col min="8719" max="8719" width="12.75" style="3" bestFit="1" customWidth="1"/>
    <col min="8720" max="8720" width="20.625" style="3" bestFit="1" customWidth="1"/>
    <col min="8721" max="8721" width="12.125" style="3" bestFit="1" customWidth="1"/>
    <col min="8722" max="8722" width="11" style="3" bestFit="1" customWidth="1"/>
    <col min="8723" max="8723" width="26.375" style="3" bestFit="1" customWidth="1"/>
    <col min="8724" max="8724" width="9" style="3"/>
    <col min="8725" max="8725" width="10.5" style="3" bestFit="1" customWidth="1"/>
    <col min="8726" max="8726" width="19.625" style="3" customWidth="1"/>
    <col min="8727" max="8961" width="9" style="3"/>
    <col min="8962" max="8962" width="18.625" style="3" bestFit="1" customWidth="1"/>
    <col min="8963" max="8963" width="18.625" style="3" customWidth="1"/>
    <col min="8964" max="8964" width="30.5" style="3" customWidth="1"/>
    <col min="8965" max="8965" width="26" style="3" customWidth="1"/>
    <col min="8966" max="8966" width="26.875" style="3" customWidth="1"/>
    <col min="8967" max="8967" width="24.25" style="3" customWidth="1"/>
    <col min="8968" max="8969" width="22.625" style="3" customWidth="1"/>
    <col min="8970" max="8970" width="26.75" style="3" customWidth="1"/>
    <col min="8971" max="8971" width="21.5" style="3" customWidth="1"/>
    <col min="8972" max="8972" width="25" style="3" customWidth="1"/>
    <col min="8973" max="8973" width="26.875" style="3" customWidth="1"/>
    <col min="8974" max="8974" width="15" style="3" customWidth="1"/>
    <col min="8975" max="8975" width="12.75" style="3" bestFit="1" customWidth="1"/>
    <col min="8976" max="8976" width="20.625" style="3" bestFit="1" customWidth="1"/>
    <col min="8977" max="8977" width="12.125" style="3" bestFit="1" customWidth="1"/>
    <col min="8978" max="8978" width="11" style="3" bestFit="1" customWidth="1"/>
    <col min="8979" max="8979" width="26.375" style="3" bestFit="1" customWidth="1"/>
    <col min="8980" max="8980" width="9" style="3"/>
    <col min="8981" max="8981" width="10.5" style="3" bestFit="1" customWidth="1"/>
    <col min="8982" max="8982" width="19.625" style="3" customWidth="1"/>
    <col min="8983" max="9217" width="9" style="3"/>
    <col min="9218" max="9218" width="18.625" style="3" bestFit="1" customWidth="1"/>
    <col min="9219" max="9219" width="18.625" style="3" customWidth="1"/>
    <col min="9220" max="9220" width="30.5" style="3" customWidth="1"/>
    <col min="9221" max="9221" width="26" style="3" customWidth="1"/>
    <col min="9222" max="9222" width="26.875" style="3" customWidth="1"/>
    <col min="9223" max="9223" width="24.25" style="3" customWidth="1"/>
    <col min="9224" max="9225" width="22.625" style="3" customWidth="1"/>
    <col min="9226" max="9226" width="26.75" style="3" customWidth="1"/>
    <col min="9227" max="9227" width="21.5" style="3" customWidth="1"/>
    <col min="9228" max="9228" width="25" style="3" customWidth="1"/>
    <col min="9229" max="9229" width="26.875" style="3" customWidth="1"/>
    <col min="9230" max="9230" width="15" style="3" customWidth="1"/>
    <col min="9231" max="9231" width="12.75" style="3" bestFit="1" customWidth="1"/>
    <col min="9232" max="9232" width="20.625" style="3" bestFit="1" customWidth="1"/>
    <col min="9233" max="9233" width="12.125" style="3" bestFit="1" customWidth="1"/>
    <col min="9234" max="9234" width="11" style="3" bestFit="1" customWidth="1"/>
    <col min="9235" max="9235" width="26.375" style="3" bestFit="1" customWidth="1"/>
    <col min="9236" max="9236" width="9" style="3"/>
    <col min="9237" max="9237" width="10.5" style="3" bestFit="1" customWidth="1"/>
    <col min="9238" max="9238" width="19.625" style="3" customWidth="1"/>
    <col min="9239" max="9473" width="9" style="3"/>
    <col min="9474" max="9474" width="18.625" style="3" bestFit="1" customWidth="1"/>
    <col min="9475" max="9475" width="18.625" style="3" customWidth="1"/>
    <col min="9476" max="9476" width="30.5" style="3" customWidth="1"/>
    <col min="9477" max="9477" width="26" style="3" customWidth="1"/>
    <col min="9478" max="9478" width="26.875" style="3" customWidth="1"/>
    <col min="9479" max="9479" width="24.25" style="3" customWidth="1"/>
    <col min="9480" max="9481" width="22.625" style="3" customWidth="1"/>
    <col min="9482" max="9482" width="26.75" style="3" customWidth="1"/>
    <col min="9483" max="9483" width="21.5" style="3" customWidth="1"/>
    <col min="9484" max="9484" width="25" style="3" customWidth="1"/>
    <col min="9485" max="9485" width="26.875" style="3" customWidth="1"/>
    <col min="9486" max="9486" width="15" style="3" customWidth="1"/>
    <col min="9487" max="9487" width="12.75" style="3" bestFit="1" customWidth="1"/>
    <col min="9488" max="9488" width="20.625" style="3" bestFit="1" customWidth="1"/>
    <col min="9489" max="9489" width="12.125" style="3" bestFit="1" customWidth="1"/>
    <col min="9490" max="9490" width="11" style="3" bestFit="1" customWidth="1"/>
    <col min="9491" max="9491" width="26.375" style="3" bestFit="1" customWidth="1"/>
    <col min="9492" max="9492" width="9" style="3"/>
    <col min="9493" max="9493" width="10.5" style="3" bestFit="1" customWidth="1"/>
    <col min="9494" max="9494" width="19.625" style="3" customWidth="1"/>
    <col min="9495" max="9729" width="9" style="3"/>
    <col min="9730" max="9730" width="18.625" style="3" bestFit="1" customWidth="1"/>
    <col min="9731" max="9731" width="18.625" style="3" customWidth="1"/>
    <col min="9732" max="9732" width="30.5" style="3" customWidth="1"/>
    <col min="9733" max="9733" width="26" style="3" customWidth="1"/>
    <col min="9734" max="9734" width="26.875" style="3" customWidth="1"/>
    <col min="9735" max="9735" width="24.25" style="3" customWidth="1"/>
    <col min="9736" max="9737" width="22.625" style="3" customWidth="1"/>
    <col min="9738" max="9738" width="26.75" style="3" customWidth="1"/>
    <col min="9739" max="9739" width="21.5" style="3" customWidth="1"/>
    <col min="9740" max="9740" width="25" style="3" customWidth="1"/>
    <col min="9741" max="9741" width="26.875" style="3" customWidth="1"/>
    <col min="9742" max="9742" width="15" style="3" customWidth="1"/>
    <col min="9743" max="9743" width="12.75" style="3" bestFit="1" customWidth="1"/>
    <col min="9744" max="9744" width="20.625" style="3" bestFit="1" customWidth="1"/>
    <col min="9745" max="9745" width="12.125" style="3" bestFit="1" customWidth="1"/>
    <col min="9746" max="9746" width="11" style="3" bestFit="1" customWidth="1"/>
    <col min="9747" max="9747" width="26.375" style="3" bestFit="1" customWidth="1"/>
    <col min="9748" max="9748" width="9" style="3"/>
    <col min="9749" max="9749" width="10.5" style="3" bestFit="1" customWidth="1"/>
    <col min="9750" max="9750" width="19.625" style="3" customWidth="1"/>
    <col min="9751" max="9985" width="9" style="3"/>
    <col min="9986" max="9986" width="18.625" style="3" bestFit="1" customWidth="1"/>
    <col min="9987" max="9987" width="18.625" style="3" customWidth="1"/>
    <col min="9988" max="9988" width="30.5" style="3" customWidth="1"/>
    <col min="9989" max="9989" width="26" style="3" customWidth="1"/>
    <col min="9990" max="9990" width="26.875" style="3" customWidth="1"/>
    <col min="9991" max="9991" width="24.25" style="3" customWidth="1"/>
    <col min="9992" max="9993" width="22.625" style="3" customWidth="1"/>
    <col min="9994" max="9994" width="26.75" style="3" customWidth="1"/>
    <col min="9995" max="9995" width="21.5" style="3" customWidth="1"/>
    <col min="9996" max="9996" width="25" style="3" customWidth="1"/>
    <col min="9997" max="9997" width="26.875" style="3" customWidth="1"/>
    <col min="9998" max="9998" width="15" style="3" customWidth="1"/>
    <col min="9999" max="9999" width="12.75" style="3" bestFit="1" customWidth="1"/>
    <col min="10000" max="10000" width="20.625" style="3" bestFit="1" customWidth="1"/>
    <col min="10001" max="10001" width="12.125" style="3" bestFit="1" customWidth="1"/>
    <col min="10002" max="10002" width="11" style="3" bestFit="1" customWidth="1"/>
    <col min="10003" max="10003" width="26.375" style="3" bestFit="1" customWidth="1"/>
    <col min="10004" max="10004" width="9" style="3"/>
    <col min="10005" max="10005" width="10.5" style="3" bestFit="1" customWidth="1"/>
    <col min="10006" max="10006" width="19.625" style="3" customWidth="1"/>
    <col min="10007" max="10241" width="9" style="3"/>
    <col min="10242" max="10242" width="18.625" style="3" bestFit="1" customWidth="1"/>
    <col min="10243" max="10243" width="18.625" style="3" customWidth="1"/>
    <col min="10244" max="10244" width="30.5" style="3" customWidth="1"/>
    <col min="10245" max="10245" width="26" style="3" customWidth="1"/>
    <col min="10246" max="10246" width="26.875" style="3" customWidth="1"/>
    <col min="10247" max="10247" width="24.25" style="3" customWidth="1"/>
    <col min="10248" max="10249" width="22.625" style="3" customWidth="1"/>
    <col min="10250" max="10250" width="26.75" style="3" customWidth="1"/>
    <col min="10251" max="10251" width="21.5" style="3" customWidth="1"/>
    <col min="10252" max="10252" width="25" style="3" customWidth="1"/>
    <col min="10253" max="10253" width="26.875" style="3" customWidth="1"/>
    <col min="10254" max="10254" width="15" style="3" customWidth="1"/>
    <col min="10255" max="10255" width="12.75" style="3" bestFit="1" customWidth="1"/>
    <col min="10256" max="10256" width="20.625" style="3" bestFit="1" customWidth="1"/>
    <col min="10257" max="10257" width="12.125" style="3" bestFit="1" customWidth="1"/>
    <col min="10258" max="10258" width="11" style="3" bestFit="1" customWidth="1"/>
    <col min="10259" max="10259" width="26.375" style="3" bestFit="1" customWidth="1"/>
    <col min="10260" max="10260" width="9" style="3"/>
    <col min="10261" max="10261" width="10.5" style="3" bestFit="1" customWidth="1"/>
    <col min="10262" max="10262" width="19.625" style="3" customWidth="1"/>
    <col min="10263" max="10497" width="9" style="3"/>
    <col min="10498" max="10498" width="18.625" style="3" bestFit="1" customWidth="1"/>
    <col min="10499" max="10499" width="18.625" style="3" customWidth="1"/>
    <col min="10500" max="10500" width="30.5" style="3" customWidth="1"/>
    <col min="10501" max="10501" width="26" style="3" customWidth="1"/>
    <col min="10502" max="10502" width="26.875" style="3" customWidth="1"/>
    <col min="10503" max="10503" width="24.25" style="3" customWidth="1"/>
    <col min="10504" max="10505" width="22.625" style="3" customWidth="1"/>
    <col min="10506" max="10506" width="26.75" style="3" customWidth="1"/>
    <col min="10507" max="10507" width="21.5" style="3" customWidth="1"/>
    <col min="10508" max="10508" width="25" style="3" customWidth="1"/>
    <col min="10509" max="10509" width="26.875" style="3" customWidth="1"/>
    <col min="10510" max="10510" width="15" style="3" customWidth="1"/>
    <col min="10511" max="10511" width="12.75" style="3" bestFit="1" customWidth="1"/>
    <col min="10512" max="10512" width="20.625" style="3" bestFit="1" customWidth="1"/>
    <col min="10513" max="10513" width="12.125" style="3" bestFit="1" customWidth="1"/>
    <col min="10514" max="10514" width="11" style="3" bestFit="1" customWidth="1"/>
    <col min="10515" max="10515" width="26.375" style="3" bestFit="1" customWidth="1"/>
    <col min="10516" max="10516" width="9" style="3"/>
    <col min="10517" max="10517" width="10.5" style="3" bestFit="1" customWidth="1"/>
    <col min="10518" max="10518" width="19.625" style="3" customWidth="1"/>
    <col min="10519" max="10753" width="9" style="3"/>
    <col min="10754" max="10754" width="18.625" style="3" bestFit="1" customWidth="1"/>
    <col min="10755" max="10755" width="18.625" style="3" customWidth="1"/>
    <col min="10756" max="10756" width="30.5" style="3" customWidth="1"/>
    <col min="10757" max="10757" width="26" style="3" customWidth="1"/>
    <col min="10758" max="10758" width="26.875" style="3" customWidth="1"/>
    <col min="10759" max="10759" width="24.25" style="3" customWidth="1"/>
    <col min="10760" max="10761" width="22.625" style="3" customWidth="1"/>
    <col min="10762" max="10762" width="26.75" style="3" customWidth="1"/>
    <col min="10763" max="10763" width="21.5" style="3" customWidth="1"/>
    <col min="10764" max="10764" width="25" style="3" customWidth="1"/>
    <col min="10765" max="10765" width="26.875" style="3" customWidth="1"/>
    <col min="10766" max="10766" width="15" style="3" customWidth="1"/>
    <col min="10767" max="10767" width="12.75" style="3" bestFit="1" customWidth="1"/>
    <col min="10768" max="10768" width="20.625" style="3" bestFit="1" customWidth="1"/>
    <col min="10769" max="10769" width="12.125" style="3" bestFit="1" customWidth="1"/>
    <col min="10770" max="10770" width="11" style="3" bestFit="1" customWidth="1"/>
    <col min="10771" max="10771" width="26.375" style="3" bestFit="1" customWidth="1"/>
    <col min="10772" max="10772" width="9" style="3"/>
    <col min="10773" max="10773" width="10.5" style="3" bestFit="1" customWidth="1"/>
    <col min="10774" max="10774" width="19.625" style="3" customWidth="1"/>
    <col min="10775" max="11009" width="9" style="3"/>
    <col min="11010" max="11010" width="18.625" style="3" bestFit="1" customWidth="1"/>
    <col min="11011" max="11011" width="18.625" style="3" customWidth="1"/>
    <col min="11012" max="11012" width="30.5" style="3" customWidth="1"/>
    <col min="11013" max="11013" width="26" style="3" customWidth="1"/>
    <col min="11014" max="11014" width="26.875" style="3" customWidth="1"/>
    <col min="11015" max="11015" width="24.25" style="3" customWidth="1"/>
    <col min="11016" max="11017" width="22.625" style="3" customWidth="1"/>
    <col min="11018" max="11018" width="26.75" style="3" customWidth="1"/>
    <col min="11019" max="11019" width="21.5" style="3" customWidth="1"/>
    <col min="11020" max="11020" width="25" style="3" customWidth="1"/>
    <col min="11021" max="11021" width="26.875" style="3" customWidth="1"/>
    <col min="11022" max="11022" width="15" style="3" customWidth="1"/>
    <col min="11023" max="11023" width="12.75" style="3" bestFit="1" customWidth="1"/>
    <col min="11024" max="11024" width="20.625" style="3" bestFit="1" customWidth="1"/>
    <col min="11025" max="11025" width="12.125" style="3" bestFit="1" customWidth="1"/>
    <col min="11026" max="11026" width="11" style="3" bestFit="1" customWidth="1"/>
    <col min="11027" max="11027" width="26.375" style="3" bestFit="1" customWidth="1"/>
    <col min="11028" max="11028" width="9" style="3"/>
    <col min="11029" max="11029" width="10.5" style="3" bestFit="1" customWidth="1"/>
    <col min="11030" max="11030" width="19.625" style="3" customWidth="1"/>
    <col min="11031" max="11265" width="9" style="3"/>
    <col min="11266" max="11266" width="18.625" style="3" bestFit="1" customWidth="1"/>
    <col min="11267" max="11267" width="18.625" style="3" customWidth="1"/>
    <col min="11268" max="11268" width="30.5" style="3" customWidth="1"/>
    <col min="11269" max="11269" width="26" style="3" customWidth="1"/>
    <col min="11270" max="11270" width="26.875" style="3" customWidth="1"/>
    <col min="11271" max="11271" width="24.25" style="3" customWidth="1"/>
    <col min="11272" max="11273" width="22.625" style="3" customWidth="1"/>
    <col min="11274" max="11274" width="26.75" style="3" customWidth="1"/>
    <col min="11275" max="11275" width="21.5" style="3" customWidth="1"/>
    <col min="11276" max="11276" width="25" style="3" customWidth="1"/>
    <col min="11277" max="11277" width="26.875" style="3" customWidth="1"/>
    <col min="11278" max="11278" width="15" style="3" customWidth="1"/>
    <col min="11279" max="11279" width="12.75" style="3" bestFit="1" customWidth="1"/>
    <col min="11280" max="11280" width="20.625" style="3" bestFit="1" customWidth="1"/>
    <col min="11281" max="11281" width="12.125" style="3" bestFit="1" customWidth="1"/>
    <col min="11282" max="11282" width="11" style="3" bestFit="1" customWidth="1"/>
    <col min="11283" max="11283" width="26.375" style="3" bestFit="1" customWidth="1"/>
    <col min="11284" max="11284" width="9" style="3"/>
    <col min="11285" max="11285" width="10.5" style="3" bestFit="1" customWidth="1"/>
    <col min="11286" max="11286" width="19.625" style="3" customWidth="1"/>
    <col min="11287" max="11521" width="9" style="3"/>
    <col min="11522" max="11522" width="18.625" style="3" bestFit="1" customWidth="1"/>
    <col min="11523" max="11523" width="18.625" style="3" customWidth="1"/>
    <col min="11524" max="11524" width="30.5" style="3" customWidth="1"/>
    <col min="11525" max="11525" width="26" style="3" customWidth="1"/>
    <col min="11526" max="11526" width="26.875" style="3" customWidth="1"/>
    <col min="11527" max="11527" width="24.25" style="3" customWidth="1"/>
    <col min="11528" max="11529" width="22.625" style="3" customWidth="1"/>
    <col min="11530" max="11530" width="26.75" style="3" customWidth="1"/>
    <col min="11531" max="11531" width="21.5" style="3" customWidth="1"/>
    <col min="11532" max="11532" width="25" style="3" customWidth="1"/>
    <col min="11533" max="11533" width="26.875" style="3" customWidth="1"/>
    <col min="11534" max="11534" width="15" style="3" customWidth="1"/>
    <col min="11535" max="11535" width="12.75" style="3" bestFit="1" customWidth="1"/>
    <col min="11536" max="11536" width="20.625" style="3" bestFit="1" customWidth="1"/>
    <col min="11537" max="11537" width="12.125" style="3" bestFit="1" customWidth="1"/>
    <col min="11538" max="11538" width="11" style="3" bestFit="1" customWidth="1"/>
    <col min="11539" max="11539" width="26.375" style="3" bestFit="1" customWidth="1"/>
    <col min="11540" max="11540" width="9" style="3"/>
    <col min="11541" max="11541" width="10.5" style="3" bestFit="1" customWidth="1"/>
    <col min="11542" max="11542" width="19.625" style="3" customWidth="1"/>
    <col min="11543" max="11777" width="9" style="3"/>
    <col min="11778" max="11778" width="18.625" style="3" bestFit="1" customWidth="1"/>
    <col min="11779" max="11779" width="18.625" style="3" customWidth="1"/>
    <col min="11780" max="11780" width="30.5" style="3" customWidth="1"/>
    <col min="11781" max="11781" width="26" style="3" customWidth="1"/>
    <col min="11782" max="11782" width="26.875" style="3" customWidth="1"/>
    <col min="11783" max="11783" width="24.25" style="3" customWidth="1"/>
    <col min="11784" max="11785" width="22.625" style="3" customWidth="1"/>
    <col min="11786" max="11786" width="26.75" style="3" customWidth="1"/>
    <col min="11787" max="11787" width="21.5" style="3" customWidth="1"/>
    <col min="11788" max="11788" width="25" style="3" customWidth="1"/>
    <col min="11789" max="11789" width="26.875" style="3" customWidth="1"/>
    <col min="11790" max="11790" width="15" style="3" customWidth="1"/>
    <col min="11791" max="11791" width="12.75" style="3" bestFit="1" customWidth="1"/>
    <col min="11792" max="11792" width="20.625" style="3" bestFit="1" customWidth="1"/>
    <col min="11793" max="11793" width="12.125" style="3" bestFit="1" customWidth="1"/>
    <col min="11794" max="11794" width="11" style="3" bestFit="1" customWidth="1"/>
    <col min="11795" max="11795" width="26.375" style="3" bestFit="1" customWidth="1"/>
    <col min="11796" max="11796" width="9" style="3"/>
    <col min="11797" max="11797" width="10.5" style="3" bestFit="1" customWidth="1"/>
    <col min="11798" max="11798" width="19.625" style="3" customWidth="1"/>
    <col min="11799" max="12033" width="9" style="3"/>
    <col min="12034" max="12034" width="18.625" style="3" bestFit="1" customWidth="1"/>
    <col min="12035" max="12035" width="18.625" style="3" customWidth="1"/>
    <col min="12036" max="12036" width="30.5" style="3" customWidth="1"/>
    <col min="12037" max="12037" width="26" style="3" customWidth="1"/>
    <col min="12038" max="12038" width="26.875" style="3" customWidth="1"/>
    <col min="12039" max="12039" width="24.25" style="3" customWidth="1"/>
    <col min="12040" max="12041" width="22.625" style="3" customWidth="1"/>
    <col min="12042" max="12042" width="26.75" style="3" customWidth="1"/>
    <col min="12043" max="12043" width="21.5" style="3" customWidth="1"/>
    <col min="12044" max="12044" width="25" style="3" customWidth="1"/>
    <col min="12045" max="12045" width="26.875" style="3" customWidth="1"/>
    <col min="12046" max="12046" width="15" style="3" customWidth="1"/>
    <col min="12047" max="12047" width="12.75" style="3" bestFit="1" customWidth="1"/>
    <col min="12048" max="12048" width="20.625" style="3" bestFit="1" customWidth="1"/>
    <col min="12049" max="12049" width="12.125" style="3" bestFit="1" customWidth="1"/>
    <col min="12050" max="12050" width="11" style="3" bestFit="1" customWidth="1"/>
    <col min="12051" max="12051" width="26.375" style="3" bestFit="1" customWidth="1"/>
    <col min="12052" max="12052" width="9" style="3"/>
    <col min="12053" max="12053" width="10.5" style="3" bestFit="1" customWidth="1"/>
    <col min="12054" max="12054" width="19.625" style="3" customWidth="1"/>
    <col min="12055" max="12289" width="9" style="3"/>
    <col min="12290" max="12290" width="18.625" style="3" bestFit="1" customWidth="1"/>
    <col min="12291" max="12291" width="18.625" style="3" customWidth="1"/>
    <col min="12292" max="12292" width="30.5" style="3" customWidth="1"/>
    <col min="12293" max="12293" width="26" style="3" customWidth="1"/>
    <col min="12294" max="12294" width="26.875" style="3" customWidth="1"/>
    <col min="12295" max="12295" width="24.25" style="3" customWidth="1"/>
    <col min="12296" max="12297" width="22.625" style="3" customWidth="1"/>
    <col min="12298" max="12298" width="26.75" style="3" customWidth="1"/>
    <col min="12299" max="12299" width="21.5" style="3" customWidth="1"/>
    <col min="12300" max="12300" width="25" style="3" customWidth="1"/>
    <col min="12301" max="12301" width="26.875" style="3" customWidth="1"/>
    <col min="12302" max="12302" width="15" style="3" customWidth="1"/>
    <col min="12303" max="12303" width="12.75" style="3" bestFit="1" customWidth="1"/>
    <col min="12304" max="12304" width="20.625" style="3" bestFit="1" customWidth="1"/>
    <col min="12305" max="12305" width="12.125" style="3" bestFit="1" customWidth="1"/>
    <col min="12306" max="12306" width="11" style="3" bestFit="1" customWidth="1"/>
    <col min="12307" max="12307" width="26.375" style="3" bestFit="1" customWidth="1"/>
    <col min="12308" max="12308" width="9" style="3"/>
    <col min="12309" max="12309" width="10.5" style="3" bestFit="1" customWidth="1"/>
    <col min="12310" max="12310" width="19.625" style="3" customWidth="1"/>
    <col min="12311" max="12545" width="9" style="3"/>
    <col min="12546" max="12546" width="18.625" style="3" bestFit="1" customWidth="1"/>
    <col min="12547" max="12547" width="18.625" style="3" customWidth="1"/>
    <col min="12548" max="12548" width="30.5" style="3" customWidth="1"/>
    <col min="12549" max="12549" width="26" style="3" customWidth="1"/>
    <col min="12550" max="12550" width="26.875" style="3" customWidth="1"/>
    <col min="12551" max="12551" width="24.25" style="3" customWidth="1"/>
    <col min="12552" max="12553" width="22.625" style="3" customWidth="1"/>
    <col min="12554" max="12554" width="26.75" style="3" customWidth="1"/>
    <col min="12555" max="12555" width="21.5" style="3" customWidth="1"/>
    <col min="12556" max="12556" width="25" style="3" customWidth="1"/>
    <col min="12557" max="12557" width="26.875" style="3" customWidth="1"/>
    <col min="12558" max="12558" width="15" style="3" customWidth="1"/>
    <col min="12559" max="12559" width="12.75" style="3" bestFit="1" customWidth="1"/>
    <col min="12560" max="12560" width="20.625" style="3" bestFit="1" customWidth="1"/>
    <col min="12561" max="12561" width="12.125" style="3" bestFit="1" customWidth="1"/>
    <col min="12562" max="12562" width="11" style="3" bestFit="1" customWidth="1"/>
    <col min="12563" max="12563" width="26.375" style="3" bestFit="1" customWidth="1"/>
    <col min="12564" max="12564" width="9" style="3"/>
    <col min="12565" max="12565" width="10.5" style="3" bestFit="1" customWidth="1"/>
    <col min="12566" max="12566" width="19.625" style="3" customWidth="1"/>
    <col min="12567" max="12801" width="9" style="3"/>
    <col min="12802" max="12802" width="18.625" style="3" bestFit="1" customWidth="1"/>
    <col min="12803" max="12803" width="18.625" style="3" customWidth="1"/>
    <col min="12804" max="12804" width="30.5" style="3" customWidth="1"/>
    <col min="12805" max="12805" width="26" style="3" customWidth="1"/>
    <col min="12806" max="12806" width="26.875" style="3" customWidth="1"/>
    <col min="12807" max="12807" width="24.25" style="3" customWidth="1"/>
    <col min="12808" max="12809" width="22.625" style="3" customWidth="1"/>
    <col min="12810" max="12810" width="26.75" style="3" customWidth="1"/>
    <col min="12811" max="12811" width="21.5" style="3" customWidth="1"/>
    <col min="12812" max="12812" width="25" style="3" customWidth="1"/>
    <col min="12813" max="12813" width="26.875" style="3" customWidth="1"/>
    <col min="12814" max="12814" width="15" style="3" customWidth="1"/>
    <col min="12815" max="12815" width="12.75" style="3" bestFit="1" customWidth="1"/>
    <col min="12816" max="12816" width="20.625" style="3" bestFit="1" customWidth="1"/>
    <col min="12817" max="12817" width="12.125" style="3" bestFit="1" customWidth="1"/>
    <col min="12818" max="12818" width="11" style="3" bestFit="1" customWidth="1"/>
    <col min="12819" max="12819" width="26.375" style="3" bestFit="1" customWidth="1"/>
    <col min="12820" max="12820" width="9" style="3"/>
    <col min="12821" max="12821" width="10.5" style="3" bestFit="1" customWidth="1"/>
    <col min="12822" max="12822" width="19.625" style="3" customWidth="1"/>
    <col min="12823" max="13057" width="9" style="3"/>
    <col min="13058" max="13058" width="18.625" style="3" bestFit="1" customWidth="1"/>
    <col min="13059" max="13059" width="18.625" style="3" customWidth="1"/>
    <col min="13060" max="13060" width="30.5" style="3" customWidth="1"/>
    <col min="13061" max="13061" width="26" style="3" customWidth="1"/>
    <col min="13062" max="13062" width="26.875" style="3" customWidth="1"/>
    <col min="13063" max="13063" width="24.25" style="3" customWidth="1"/>
    <col min="13064" max="13065" width="22.625" style="3" customWidth="1"/>
    <col min="13066" max="13066" width="26.75" style="3" customWidth="1"/>
    <col min="13067" max="13067" width="21.5" style="3" customWidth="1"/>
    <col min="13068" max="13068" width="25" style="3" customWidth="1"/>
    <col min="13069" max="13069" width="26.875" style="3" customWidth="1"/>
    <col min="13070" max="13070" width="15" style="3" customWidth="1"/>
    <col min="13071" max="13071" width="12.75" style="3" bestFit="1" customWidth="1"/>
    <col min="13072" max="13072" width="20.625" style="3" bestFit="1" customWidth="1"/>
    <col min="13073" max="13073" width="12.125" style="3" bestFit="1" customWidth="1"/>
    <col min="13074" max="13074" width="11" style="3" bestFit="1" customWidth="1"/>
    <col min="13075" max="13075" width="26.375" style="3" bestFit="1" customWidth="1"/>
    <col min="13076" max="13076" width="9" style="3"/>
    <col min="13077" max="13077" width="10.5" style="3" bestFit="1" customWidth="1"/>
    <col min="13078" max="13078" width="19.625" style="3" customWidth="1"/>
    <col min="13079" max="13313" width="9" style="3"/>
    <col min="13314" max="13314" width="18.625" style="3" bestFit="1" customWidth="1"/>
    <col min="13315" max="13315" width="18.625" style="3" customWidth="1"/>
    <col min="13316" max="13316" width="30.5" style="3" customWidth="1"/>
    <col min="13317" max="13317" width="26" style="3" customWidth="1"/>
    <col min="13318" max="13318" width="26.875" style="3" customWidth="1"/>
    <col min="13319" max="13319" width="24.25" style="3" customWidth="1"/>
    <col min="13320" max="13321" width="22.625" style="3" customWidth="1"/>
    <col min="13322" max="13322" width="26.75" style="3" customWidth="1"/>
    <col min="13323" max="13323" width="21.5" style="3" customWidth="1"/>
    <col min="13324" max="13324" width="25" style="3" customWidth="1"/>
    <col min="13325" max="13325" width="26.875" style="3" customWidth="1"/>
    <col min="13326" max="13326" width="15" style="3" customWidth="1"/>
    <col min="13327" max="13327" width="12.75" style="3" bestFit="1" customWidth="1"/>
    <col min="13328" max="13328" width="20.625" style="3" bestFit="1" customWidth="1"/>
    <col min="13329" max="13329" width="12.125" style="3" bestFit="1" customWidth="1"/>
    <col min="13330" max="13330" width="11" style="3" bestFit="1" customWidth="1"/>
    <col min="13331" max="13331" width="26.375" style="3" bestFit="1" customWidth="1"/>
    <col min="13332" max="13332" width="9" style="3"/>
    <col min="13333" max="13333" width="10.5" style="3" bestFit="1" customWidth="1"/>
    <col min="13334" max="13334" width="19.625" style="3" customWidth="1"/>
    <col min="13335" max="13569" width="9" style="3"/>
    <col min="13570" max="13570" width="18.625" style="3" bestFit="1" customWidth="1"/>
    <col min="13571" max="13571" width="18.625" style="3" customWidth="1"/>
    <col min="13572" max="13572" width="30.5" style="3" customWidth="1"/>
    <col min="13573" max="13573" width="26" style="3" customWidth="1"/>
    <col min="13574" max="13574" width="26.875" style="3" customWidth="1"/>
    <col min="13575" max="13575" width="24.25" style="3" customWidth="1"/>
    <col min="13576" max="13577" width="22.625" style="3" customWidth="1"/>
    <col min="13578" max="13578" width="26.75" style="3" customWidth="1"/>
    <col min="13579" max="13579" width="21.5" style="3" customWidth="1"/>
    <col min="13580" max="13580" width="25" style="3" customWidth="1"/>
    <col min="13581" max="13581" width="26.875" style="3" customWidth="1"/>
    <col min="13582" max="13582" width="15" style="3" customWidth="1"/>
    <col min="13583" max="13583" width="12.75" style="3" bestFit="1" customWidth="1"/>
    <col min="13584" max="13584" width="20.625" style="3" bestFit="1" customWidth="1"/>
    <col min="13585" max="13585" width="12.125" style="3" bestFit="1" customWidth="1"/>
    <col min="13586" max="13586" width="11" style="3" bestFit="1" customWidth="1"/>
    <col min="13587" max="13587" width="26.375" style="3" bestFit="1" customWidth="1"/>
    <col min="13588" max="13588" width="9" style="3"/>
    <col min="13589" max="13589" width="10.5" style="3" bestFit="1" customWidth="1"/>
    <col min="13590" max="13590" width="19.625" style="3" customWidth="1"/>
    <col min="13591" max="13825" width="9" style="3"/>
    <col min="13826" max="13826" width="18.625" style="3" bestFit="1" customWidth="1"/>
    <col min="13827" max="13827" width="18.625" style="3" customWidth="1"/>
    <col min="13828" max="13828" width="30.5" style="3" customWidth="1"/>
    <col min="13829" max="13829" width="26" style="3" customWidth="1"/>
    <col min="13830" max="13830" width="26.875" style="3" customWidth="1"/>
    <col min="13831" max="13831" width="24.25" style="3" customWidth="1"/>
    <col min="13832" max="13833" width="22.625" style="3" customWidth="1"/>
    <col min="13834" max="13834" width="26.75" style="3" customWidth="1"/>
    <col min="13835" max="13835" width="21.5" style="3" customWidth="1"/>
    <col min="13836" max="13836" width="25" style="3" customWidth="1"/>
    <col min="13837" max="13837" width="26.875" style="3" customWidth="1"/>
    <col min="13838" max="13838" width="15" style="3" customWidth="1"/>
    <col min="13839" max="13839" width="12.75" style="3" bestFit="1" customWidth="1"/>
    <col min="13840" max="13840" width="20.625" style="3" bestFit="1" customWidth="1"/>
    <col min="13841" max="13841" width="12.125" style="3" bestFit="1" customWidth="1"/>
    <col min="13842" max="13842" width="11" style="3" bestFit="1" customWidth="1"/>
    <col min="13843" max="13843" width="26.375" style="3" bestFit="1" customWidth="1"/>
    <col min="13844" max="13844" width="9" style="3"/>
    <col min="13845" max="13845" width="10.5" style="3" bestFit="1" customWidth="1"/>
    <col min="13846" max="13846" width="19.625" style="3" customWidth="1"/>
    <col min="13847" max="14081" width="9" style="3"/>
    <col min="14082" max="14082" width="18.625" style="3" bestFit="1" customWidth="1"/>
    <col min="14083" max="14083" width="18.625" style="3" customWidth="1"/>
    <col min="14084" max="14084" width="30.5" style="3" customWidth="1"/>
    <col min="14085" max="14085" width="26" style="3" customWidth="1"/>
    <col min="14086" max="14086" width="26.875" style="3" customWidth="1"/>
    <col min="14087" max="14087" width="24.25" style="3" customWidth="1"/>
    <col min="14088" max="14089" width="22.625" style="3" customWidth="1"/>
    <col min="14090" max="14090" width="26.75" style="3" customWidth="1"/>
    <col min="14091" max="14091" width="21.5" style="3" customWidth="1"/>
    <col min="14092" max="14092" width="25" style="3" customWidth="1"/>
    <col min="14093" max="14093" width="26.875" style="3" customWidth="1"/>
    <col min="14094" max="14094" width="15" style="3" customWidth="1"/>
    <col min="14095" max="14095" width="12.75" style="3" bestFit="1" customWidth="1"/>
    <col min="14096" max="14096" width="20.625" style="3" bestFit="1" customWidth="1"/>
    <col min="14097" max="14097" width="12.125" style="3" bestFit="1" customWidth="1"/>
    <col min="14098" max="14098" width="11" style="3" bestFit="1" customWidth="1"/>
    <col min="14099" max="14099" width="26.375" style="3" bestFit="1" customWidth="1"/>
    <col min="14100" max="14100" width="9" style="3"/>
    <col min="14101" max="14101" width="10.5" style="3" bestFit="1" customWidth="1"/>
    <col min="14102" max="14102" width="19.625" style="3" customWidth="1"/>
    <col min="14103" max="14337" width="9" style="3"/>
    <col min="14338" max="14338" width="18.625" style="3" bestFit="1" customWidth="1"/>
    <col min="14339" max="14339" width="18.625" style="3" customWidth="1"/>
    <col min="14340" max="14340" width="30.5" style="3" customWidth="1"/>
    <col min="14341" max="14341" width="26" style="3" customWidth="1"/>
    <col min="14342" max="14342" width="26.875" style="3" customWidth="1"/>
    <col min="14343" max="14343" width="24.25" style="3" customWidth="1"/>
    <col min="14344" max="14345" width="22.625" style="3" customWidth="1"/>
    <col min="14346" max="14346" width="26.75" style="3" customWidth="1"/>
    <col min="14347" max="14347" width="21.5" style="3" customWidth="1"/>
    <col min="14348" max="14348" width="25" style="3" customWidth="1"/>
    <col min="14349" max="14349" width="26.875" style="3" customWidth="1"/>
    <col min="14350" max="14350" width="15" style="3" customWidth="1"/>
    <col min="14351" max="14351" width="12.75" style="3" bestFit="1" customWidth="1"/>
    <col min="14352" max="14352" width="20.625" style="3" bestFit="1" customWidth="1"/>
    <col min="14353" max="14353" width="12.125" style="3" bestFit="1" customWidth="1"/>
    <col min="14354" max="14354" width="11" style="3" bestFit="1" customWidth="1"/>
    <col min="14355" max="14355" width="26.375" style="3" bestFit="1" customWidth="1"/>
    <col min="14356" max="14356" width="9" style="3"/>
    <col min="14357" max="14357" width="10.5" style="3" bestFit="1" customWidth="1"/>
    <col min="14358" max="14358" width="19.625" style="3" customWidth="1"/>
    <col min="14359" max="14593" width="9" style="3"/>
    <col min="14594" max="14594" width="18.625" style="3" bestFit="1" customWidth="1"/>
    <col min="14595" max="14595" width="18.625" style="3" customWidth="1"/>
    <col min="14596" max="14596" width="30.5" style="3" customWidth="1"/>
    <col min="14597" max="14597" width="26" style="3" customWidth="1"/>
    <col min="14598" max="14598" width="26.875" style="3" customWidth="1"/>
    <col min="14599" max="14599" width="24.25" style="3" customWidth="1"/>
    <col min="14600" max="14601" width="22.625" style="3" customWidth="1"/>
    <col min="14602" max="14602" width="26.75" style="3" customWidth="1"/>
    <col min="14603" max="14603" width="21.5" style="3" customWidth="1"/>
    <col min="14604" max="14604" width="25" style="3" customWidth="1"/>
    <col min="14605" max="14605" width="26.875" style="3" customWidth="1"/>
    <col min="14606" max="14606" width="15" style="3" customWidth="1"/>
    <col min="14607" max="14607" width="12.75" style="3" bestFit="1" customWidth="1"/>
    <col min="14608" max="14608" width="20.625" style="3" bestFit="1" customWidth="1"/>
    <col min="14609" max="14609" width="12.125" style="3" bestFit="1" customWidth="1"/>
    <col min="14610" max="14610" width="11" style="3" bestFit="1" customWidth="1"/>
    <col min="14611" max="14611" width="26.375" style="3" bestFit="1" customWidth="1"/>
    <col min="14612" max="14612" width="9" style="3"/>
    <col min="14613" max="14613" width="10.5" style="3" bestFit="1" customWidth="1"/>
    <col min="14614" max="14614" width="19.625" style="3" customWidth="1"/>
    <col min="14615" max="14849" width="9" style="3"/>
    <col min="14850" max="14850" width="18.625" style="3" bestFit="1" customWidth="1"/>
    <col min="14851" max="14851" width="18.625" style="3" customWidth="1"/>
    <col min="14852" max="14852" width="30.5" style="3" customWidth="1"/>
    <col min="14853" max="14853" width="26" style="3" customWidth="1"/>
    <col min="14854" max="14854" width="26.875" style="3" customWidth="1"/>
    <col min="14855" max="14855" width="24.25" style="3" customWidth="1"/>
    <col min="14856" max="14857" width="22.625" style="3" customWidth="1"/>
    <col min="14858" max="14858" width="26.75" style="3" customWidth="1"/>
    <col min="14859" max="14859" width="21.5" style="3" customWidth="1"/>
    <col min="14860" max="14860" width="25" style="3" customWidth="1"/>
    <col min="14861" max="14861" width="26.875" style="3" customWidth="1"/>
    <col min="14862" max="14862" width="15" style="3" customWidth="1"/>
    <col min="14863" max="14863" width="12.75" style="3" bestFit="1" customWidth="1"/>
    <col min="14864" max="14864" width="20.625" style="3" bestFit="1" customWidth="1"/>
    <col min="14865" max="14865" width="12.125" style="3" bestFit="1" customWidth="1"/>
    <col min="14866" max="14866" width="11" style="3" bestFit="1" customWidth="1"/>
    <col min="14867" max="14867" width="26.375" style="3" bestFit="1" customWidth="1"/>
    <col min="14868" max="14868" width="9" style="3"/>
    <col min="14869" max="14869" width="10.5" style="3" bestFit="1" customWidth="1"/>
    <col min="14870" max="14870" width="19.625" style="3" customWidth="1"/>
    <col min="14871" max="15105" width="9" style="3"/>
    <col min="15106" max="15106" width="18.625" style="3" bestFit="1" customWidth="1"/>
    <col min="15107" max="15107" width="18.625" style="3" customWidth="1"/>
    <col min="15108" max="15108" width="30.5" style="3" customWidth="1"/>
    <col min="15109" max="15109" width="26" style="3" customWidth="1"/>
    <col min="15110" max="15110" width="26.875" style="3" customWidth="1"/>
    <col min="15111" max="15111" width="24.25" style="3" customWidth="1"/>
    <col min="15112" max="15113" width="22.625" style="3" customWidth="1"/>
    <col min="15114" max="15114" width="26.75" style="3" customWidth="1"/>
    <col min="15115" max="15115" width="21.5" style="3" customWidth="1"/>
    <col min="15116" max="15116" width="25" style="3" customWidth="1"/>
    <col min="15117" max="15117" width="26.875" style="3" customWidth="1"/>
    <col min="15118" max="15118" width="15" style="3" customWidth="1"/>
    <col min="15119" max="15119" width="12.75" style="3" bestFit="1" customWidth="1"/>
    <col min="15120" max="15120" width="20.625" style="3" bestFit="1" customWidth="1"/>
    <col min="15121" max="15121" width="12.125" style="3" bestFit="1" customWidth="1"/>
    <col min="15122" max="15122" width="11" style="3" bestFit="1" customWidth="1"/>
    <col min="15123" max="15123" width="26.375" style="3" bestFit="1" customWidth="1"/>
    <col min="15124" max="15124" width="9" style="3"/>
    <col min="15125" max="15125" width="10.5" style="3" bestFit="1" customWidth="1"/>
    <col min="15126" max="15126" width="19.625" style="3" customWidth="1"/>
    <col min="15127" max="15361" width="9" style="3"/>
    <col min="15362" max="15362" width="18.625" style="3" bestFit="1" customWidth="1"/>
    <col min="15363" max="15363" width="18.625" style="3" customWidth="1"/>
    <col min="15364" max="15364" width="30.5" style="3" customWidth="1"/>
    <col min="15365" max="15365" width="26" style="3" customWidth="1"/>
    <col min="15366" max="15366" width="26.875" style="3" customWidth="1"/>
    <col min="15367" max="15367" width="24.25" style="3" customWidth="1"/>
    <col min="15368" max="15369" width="22.625" style="3" customWidth="1"/>
    <col min="15370" max="15370" width="26.75" style="3" customWidth="1"/>
    <col min="15371" max="15371" width="21.5" style="3" customWidth="1"/>
    <col min="15372" max="15372" width="25" style="3" customWidth="1"/>
    <col min="15373" max="15373" width="26.875" style="3" customWidth="1"/>
    <col min="15374" max="15374" width="15" style="3" customWidth="1"/>
    <col min="15375" max="15375" width="12.75" style="3" bestFit="1" customWidth="1"/>
    <col min="15376" max="15376" width="20.625" style="3" bestFit="1" customWidth="1"/>
    <col min="15377" max="15377" width="12.125" style="3" bestFit="1" customWidth="1"/>
    <col min="15378" max="15378" width="11" style="3" bestFit="1" customWidth="1"/>
    <col min="15379" max="15379" width="26.375" style="3" bestFit="1" customWidth="1"/>
    <col min="15380" max="15380" width="9" style="3"/>
    <col min="15381" max="15381" width="10.5" style="3" bestFit="1" customWidth="1"/>
    <col min="15382" max="15382" width="19.625" style="3" customWidth="1"/>
    <col min="15383" max="15617" width="9" style="3"/>
    <col min="15618" max="15618" width="18.625" style="3" bestFit="1" customWidth="1"/>
    <col min="15619" max="15619" width="18.625" style="3" customWidth="1"/>
    <col min="15620" max="15620" width="30.5" style="3" customWidth="1"/>
    <col min="15621" max="15621" width="26" style="3" customWidth="1"/>
    <col min="15622" max="15622" width="26.875" style="3" customWidth="1"/>
    <col min="15623" max="15623" width="24.25" style="3" customWidth="1"/>
    <col min="15624" max="15625" width="22.625" style="3" customWidth="1"/>
    <col min="15626" max="15626" width="26.75" style="3" customWidth="1"/>
    <col min="15627" max="15627" width="21.5" style="3" customWidth="1"/>
    <col min="15628" max="15628" width="25" style="3" customWidth="1"/>
    <col min="15629" max="15629" width="26.875" style="3" customWidth="1"/>
    <col min="15630" max="15630" width="15" style="3" customWidth="1"/>
    <col min="15631" max="15631" width="12.75" style="3" bestFit="1" customWidth="1"/>
    <col min="15632" max="15632" width="20.625" style="3" bestFit="1" customWidth="1"/>
    <col min="15633" max="15633" width="12.125" style="3" bestFit="1" customWidth="1"/>
    <col min="15634" max="15634" width="11" style="3" bestFit="1" customWidth="1"/>
    <col min="15635" max="15635" width="26.375" style="3" bestFit="1" customWidth="1"/>
    <col min="15636" max="15636" width="9" style="3"/>
    <col min="15637" max="15637" width="10.5" style="3" bestFit="1" customWidth="1"/>
    <col min="15638" max="15638" width="19.625" style="3" customWidth="1"/>
    <col min="15639" max="15873" width="9" style="3"/>
    <col min="15874" max="15874" width="18.625" style="3" bestFit="1" customWidth="1"/>
    <col min="15875" max="15875" width="18.625" style="3" customWidth="1"/>
    <col min="15876" max="15876" width="30.5" style="3" customWidth="1"/>
    <col min="15877" max="15877" width="26" style="3" customWidth="1"/>
    <col min="15878" max="15878" width="26.875" style="3" customWidth="1"/>
    <col min="15879" max="15879" width="24.25" style="3" customWidth="1"/>
    <col min="15880" max="15881" width="22.625" style="3" customWidth="1"/>
    <col min="15882" max="15882" width="26.75" style="3" customWidth="1"/>
    <col min="15883" max="15883" width="21.5" style="3" customWidth="1"/>
    <col min="15884" max="15884" width="25" style="3" customWidth="1"/>
    <col min="15885" max="15885" width="26.875" style="3" customWidth="1"/>
    <col min="15886" max="15886" width="15" style="3" customWidth="1"/>
    <col min="15887" max="15887" width="12.75" style="3" bestFit="1" customWidth="1"/>
    <col min="15888" max="15888" width="20.625" style="3" bestFit="1" customWidth="1"/>
    <col min="15889" max="15889" width="12.125" style="3" bestFit="1" customWidth="1"/>
    <col min="15890" max="15890" width="11" style="3" bestFit="1" customWidth="1"/>
    <col min="15891" max="15891" width="26.375" style="3" bestFit="1" customWidth="1"/>
    <col min="15892" max="15892" width="9" style="3"/>
    <col min="15893" max="15893" width="10.5" style="3" bestFit="1" customWidth="1"/>
    <col min="15894" max="15894" width="19.625" style="3" customWidth="1"/>
    <col min="15895" max="16129" width="9" style="3"/>
    <col min="16130" max="16130" width="18.625" style="3" bestFit="1" customWidth="1"/>
    <col min="16131" max="16131" width="18.625" style="3" customWidth="1"/>
    <col min="16132" max="16132" width="30.5" style="3" customWidth="1"/>
    <col min="16133" max="16133" width="26" style="3" customWidth="1"/>
    <col min="16134" max="16134" width="26.875" style="3" customWidth="1"/>
    <col min="16135" max="16135" width="24.25" style="3" customWidth="1"/>
    <col min="16136" max="16137" width="22.625" style="3" customWidth="1"/>
    <col min="16138" max="16138" width="26.75" style="3" customWidth="1"/>
    <col min="16139" max="16139" width="21.5" style="3" customWidth="1"/>
    <col min="16140" max="16140" width="25" style="3" customWidth="1"/>
    <col min="16141" max="16141" width="26.875" style="3" customWidth="1"/>
    <col min="16142" max="16142" width="15" style="3" customWidth="1"/>
    <col min="16143" max="16143" width="12.75" style="3" bestFit="1" customWidth="1"/>
    <col min="16144" max="16144" width="20.625" style="3" bestFit="1" customWidth="1"/>
    <col min="16145" max="16145" width="12.125" style="3" bestFit="1" customWidth="1"/>
    <col min="16146" max="16146" width="11" style="3" bestFit="1" customWidth="1"/>
    <col min="16147" max="16147" width="26.375" style="3" bestFit="1" customWidth="1"/>
    <col min="16148" max="16148" width="9" style="3"/>
    <col min="16149" max="16149" width="10.5" style="3" bestFit="1" customWidth="1"/>
    <col min="16150" max="16150" width="19.625" style="3" customWidth="1"/>
    <col min="16151" max="16384" width="9" style="3"/>
  </cols>
  <sheetData>
    <row r="1" spans="1:22" ht="19.5" thickBot="1">
      <c r="A1" s="130"/>
      <c r="B1" s="130"/>
      <c r="C1" s="130"/>
      <c r="D1" s="130"/>
      <c r="E1" s="130"/>
      <c r="F1" s="130"/>
      <c r="G1" s="130"/>
      <c r="H1" s="130"/>
      <c r="I1" s="130"/>
      <c r="J1" s="130"/>
      <c r="K1" s="130"/>
      <c r="L1" s="130"/>
      <c r="M1" s="130"/>
      <c r="N1" s="130"/>
      <c r="O1" s="130"/>
      <c r="P1" s="130"/>
      <c r="Q1" s="130"/>
      <c r="R1" s="130"/>
      <c r="S1" s="130"/>
      <c r="T1" s="130"/>
      <c r="U1" s="130"/>
      <c r="V1" s="130"/>
    </row>
    <row r="2" spans="1:22" ht="381.75" customHeight="1" thickBot="1">
      <c r="A2" s="276" t="s">
        <v>362</v>
      </c>
      <c r="B2" s="277"/>
      <c r="C2" s="277"/>
      <c r="D2" s="277"/>
      <c r="E2" s="278"/>
      <c r="F2" s="131"/>
      <c r="G2" s="131"/>
      <c r="H2" s="130"/>
      <c r="I2" s="130"/>
      <c r="J2" s="130"/>
      <c r="K2" s="130"/>
      <c r="L2" s="130"/>
      <c r="M2" s="279" t="s">
        <v>370</v>
      </c>
      <c r="N2" s="280"/>
      <c r="O2" s="280"/>
      <c r="P2" s="281"/>
      <c r="Q2" s="130"/>
      <c r="R2" s="130"/>
      <c r="S2" s="130"/>
      <c r="T2" s="130"/>
      <c r="U2" s="130"/>
      <c r="V2" s="130"/>
    </row>
    <row r="3" spans="1:22" ht="12.75" customHeight="1" thickBot="1">
      <c r="A3" s="130"/>
      <c r="B3" s="130"/>
      <c r="C3" s="130"/>
      <c r="D3" s="130"/>
      <c r="E3" s="130"/>
      <c r="F3" s="130"/>
      <c r="G3" s="130"/>
      <c r="H3" s="130"/>
      <c r="I3" s="130"/>
      <c r="J3" s="130"/>
      <c r="K3" s="130"/>
      <c r="L3" s="130"/>
      <c r="M3" s="130"/>
      <c r="N3" s="130"/>
      <c r="O3" s="130"/>
      <c r="P3" s="130"/>
      <c r="Q3" s="130"/>
      <c r="R3" s="130"/>
      <c r="S3" s="130"/>
      <c r="T3" s="130"/>
      <c r="U3" s="130"/>
      <c r="V3" s="130"/>
    </row>
    <row r="4" spans="1:22" s="4" customFormat="1" ht="29.25" customHeight="1" thickBot="1">
      <c r="A4" s="204" t="s">
        <v>38</v>
      </c>
      <c r="B4" s="207"/>
      <c r="C4" s="273" t="s">
        <v>39</v>
      </c>
      <c r="D4" s="274"/>
      <c r="E4" s="274"/>
      <c r="F4" s="274"/>
      <c r="G4" s="274"/>
      <c r="H4" s="274"/>
      <c r="I4" s="275"/>
      <c r="J4" s="273" t="s">
        <v>40</v>
      </c>
      <c r="K4" s="274"/>
      <c r="L4" s="274"/>
      <c r="M4" s="274"/>
      <c r="N4" s="274"/>
      <c r="O4" s="274"/>
      <c r="P4" s="275"/>
      <c r="Q4" s="273" t="s">
        <v>266</v>
      </c>
      <c r="R4" s="274"/>
      <c r="S4" s="274"/>
      <c r="T4" s="274"/>
      <c r="U4" s="274"/>
      <c r="V4" s="275"/>
    </row>
    <row r="5" spans="1:22" ht="67.5" customHeight="1">
      <c r="A5" s="205"/>
      <c r="B5" s="208"/>
      <c r="C5" s="212" t="s">
        <v>41</v>
      </c>
      <c r="D5" s="210" t="s">
        <v>357</v>
      </c>
      <c r="E5" s="210" t="s">
        <v>42</v>
      </c>
      <c r="F5" s="218" t="s">
        <v>43</v>
      </c>
      <c r="G5" s="218" t="s">
        <v>44</v>
      </c>
      <c r="H5" s="218" t="s">
        <v>45</v>
      </c>
      <c r="I5" s="215" t="s">
        <v>385</v>
      </c>
      <c r="J5" s="217" t="s">
        <v>46</v>
      </c>
      <c r="K5" s="218" t="s">
        <v>47</v>
      </c>
      <c r="L5" s="218" t="s">
        <v>48</v>
      </c>
      <c r="M5" s="218" t="s">
        <v>49</v>
      </c>
      <c r="N5" s="268" t="s">
        <v>50</v>
      </c>
      <c r="O5" s="269"/>
      <c r="P5" s="215" t="s">
        <v>51</v>
      </c>
      <c r="Q5" s="217" t="s">
        <v>52</v>
      </c>
      <c r="R5" s="218" t="s">
        <v>53</v>
      </c>
      <c r="S5" s="218" t="s">
        <v>54</v>
      </c>
      <c r="T5" s="268" t="s">
        <v>50</v>
      </c>
      <c r="U5" s="269"/>
      <c r="V5" s="215" t="s">
        <v>55</v>
      </c>
    </row>
    <row r="6" spans="1:22" ht="48.75" customHeight="1">
      <c r="A6" s="205"/>
      <c r="B6" s="209"/>
      <c r="C6" s="213"/>
      <c r="D6" s="211"/>
      <c r="E6" s="211"/>
      <c r="F6" s="211"/>
      <c r="G6" s="211"/>
      <c r="H6" s="211"/>
      <c r="I6" s="216"/>
      <c r="J6" s="213"/>
      <c r="K6" s="211"/>
      <c r="L6" s="211"/>
      <c r="M6" s="211"/>
      <c r="N6" s="150" t="s">
        <v>56</v>
      </c>
      <c r="O6" s="150" t="s">
        <v>57</v>
      </c>
      <c r="P6" s="216"/>
      <c r="Q6" s="213"/>
      <c r="R6" s="211"/>
      <c r="S6" s="211"/>
      <c r="T6" s="150" t="s">
        <v>56</v>
      </c>
      <c r="U6" s="150" t="s">
        <v>57</v>
      </c>
      <c r="V6" s="216"/>
    </row>
    <row r="7" spans="1:22" s="5" customFormat="1">
      <c r="A7" s="205"/>
      <c r="B7" s="132" t="s">
        <v>58</v>
      </c>
      <c r="C7" s="151" t="s">
        <v>59</v>
      </c>
      <c r="D7" s="152" t="s">
        <v>356</v>
      </c>
      <c r="E7" s="153" t="s">
        <v>60</v>
      </c>
      <c r="F7" s="153" t="s">
        <v>61</v>
      </c>
      <c r="G7" s="150" t="s">
        <v>62</v>
      </c>
      <c r="H7" s="154">
        <v>36161</v>
      </c>
      <c r="I7" s="155" t="s">
        <v>63</v>
      </c>
      <c r="J7" s="156" t="s">
        <v>64</v>
      </c>
      <c r="K7" s="150" t="s">
        <v>62</v>
      </c>
      <c r="L7" s="150" t="s">
        <v>0</v>
      </c>
      <c r="M7" s="150" t="s">
        <v>258</v>
      </c>
      <c r="N7" s="157">
        <v>81</v>
      </c>
      <c r="O7" s="150">
        <v>592319688</v>
      </c>
      <c r="P7" s="158" t="s">
        <v>65</v>
      </c>
      <c r="Q7" s="151" t="s">
        <v>66</v>
      </c>
      <c r="R7" s="153" t="s">
        <v>67</v>
      </c>
      <c r="S7" s="150" t="s">
        <v>68</v>
      </c>
      <c r="T7" s="157">
        <v>81</v>
      </c>
      <c r="U7" s="150">
        <v>592319057</v>
      </c>
      <c r="V7" s="158" t="s">
        <v>65</v>
      </c>
    </row>
    <row r="8" spans="1:22" ht="57" thickBot="1">
      <c r="A8" s="206"/>
      <c r="B8" s="133" t="s">
        <v>69</v>
      </c>
      <c r="C8" s="103"/>
      <c r="D8" s="104"/>
      <c r="E8" s="101"/>
      <c r="F8" s="101"/>
      <c r="G8" s="101"/>
      <c r="H8" s="107"/>
      <c r="I8" s="102"/>
      <c r="J8" s="103"/>
      <c r="K8" s="101"/>
      <c r="L8" s="101"/>
      <c r="M8" s="101"/>
      <c r="N8" s="108"/>
      <c r="O8" s="101"/>
      <c r="P8" s="109"/>
      <c r="Q8" s="103"/>
      <c r="R8" s="101"/>
      <c r="S8" s="101"/>
      <c r="T8" s="108"/>
      <c r="U8" s="101"/>
      <c r="V8" s="109"/>
    </row>
    <row r="9" spans="1:22" s="130" customFormat="1" ht="19.5" thickBot="1"/>
    <row r="10" spans="1:22" s="4" customFormat="1" ht="30" customHeight="1" thickBot="1">
      <c r="A10" s="204" t="s">
        <v>38</v>
      </c>
      <c r="B10" s="207"/>
      <c r="C10" s="273" t="s">
        <v>384</v>
      </c>
      <c r="D10" s="274"/>
      <c r="E10" s="274"/>
      <c r="F10" s="274"/>
      <c r="G10" s="274"/>
      <c r="H10" s="274"/>
      <c r="I10" s="274"/>
      <c r="J10" s="274"/>
      <c r="K10" s="274"/>
      <c r="L10" s="274"/>
      <c r="M10" s="275"/>
      <c r="N10" s="251"/>
      <c r="O10" s="251"/>
      <c r="P10" s="251"/>
      <c r="Q10" s="251"/>
      <c r="R10" s="251"/>
      <c r="S10" s="251"/>
      <c r="T10" s="251"/>
      <c r="U10" s="252"/>
      <c r="V10" s="136"/>
    </row>
    <row r="11" spans="1:22" ht="151.5" customHeight="1">
      <c r="A11" s="205"/>
      <c r="B11" s="209"/>
      <c r="C11" s="159" t="s">
        <v>70</v>
      </c>
      <c r="D11" s="160" t="s">
        <v>380</v>
      </c>
      <c r="E11" s="160" t="s">
        <v>381</v>
      </c>
      <c r="F11" s="160" t="s">
        <v>382</v>
      </c>
      <c r="G11" s="160" t="s">
        <v>250</v>
      </c>
      <c r="H11" s="160" t="s">
        <v>344</v>
      </c>
      <c r="I11" s="160" t="s">
        <v>71</v>
      </c>
      <c r="J11" s="160" t="s">
        <v>72</v>
      </c>
      <c r="K11" s="160" t="s">
        <v>383</v>
      </c>
      <c r="L11" s="160" t="s">
        <v>73</v>
      </c>
      <c r="M11" s="161" t="s">
        <v>74</v>
      </c>
      <c r="N11" s="253"/>
      <c r="O11" s="253"/>
      <c r="P11" s="253"/>
      <c r="Q11" s="253"/>
      <c r="R11" s="253"/>
      <c r="S11" s="253"/>
      <c r="T11" s="253"/>
      <c r="U11" s="254"/>
      <c r="V11" s="130"/>
    </row>
    <row r="12" spans="1:22" ht="13.5" customHeight="1">
      <c r="A12" s="205"/>
      <c r="B12" s="132" t="s">
        <v>58</v>
      </c>
      <c r="C12" s="156" t="s">
        <v>75</v>
      </c>
      <c r="D12" s="153" t="s">
        <v>76</v>
      </c>
      <c r="E12" s="153" t="s">
        <v>77</v>
      </c>
      <c r="F12" s="153" t="s">
        <v>78</v>
      </c>
      <c r="G12" s="153">
        <v>2019</v>
      </c>
      <c r="H12" s="153">
        <v>9</v>
      </c>
      <c r="I12" s="150">
        <v>2023</v>
      </c>
      <c r="J12" s="150">
        <v>6</v>
      </c>
      <c r="K12" s="150">
        <v>4</v>
      </c>
      <c r="L12" s="150" t="s">
        <v>79</v>
      </c>
      <c r="M12" s="162" t="s">
        <v>80</v>
      </c>
      <c r="N12" s="253"/>
      <c r="O12" s="253"/>
      <c r="P12" s="253"/>
      <c r="Q12" s="253"/>
      <c r="R12" s="253"/>
      <c r="S12" s="253"/>
      <c r="T12" s="253"/>
      <c r="U12" s="254"/>
      <c r="V12" s="130"/>
    </row>
    <row r="13" spans="1:22" ht="57" thickBot="1">
      <c r="A13" s="206"/>
      <c r="B13" s="133" t="s">
        <v>69</v>
      </c>
      <c r="C13" s="103"/>
      <c r="D13" s="101"/>
      <c r="E13" s="101"/>
      <c r="F13" s="101"/>
      <c r="G13" s="101"/>
      <c r="H13" s="101"/>
      <c r="I13" s="101"/>
      <c r="J13" s="101"/>
      <c r="K13" s="101"/>
      <c r="L13" s="101"/>
      <c r="M13" s="102"/>
      <c r="N13" s="255"/>
      <c r="O13" s="255"/>
      <c r="P13" s="255"/>
      <c r="Q13" s="255"/>
      <c r="R13" s="255"/>
      <c r="S13" s="255"/>
      <c r="T13" s="255"/>
      <c r="U13" s="256"/>
      <c r="V13" s="130"/>
    </row>
    <row r="14" spans="1:22" s="130" customFormat="1" ht="19.5" thickBot="1">
      <c r="C14" s="214" t="s">
        <v>348</v>
      </c>
      <c r="D14" s="214"/>
      <c r="E14" s="214"/>
      <c r="F14" s="214"/>
      <c r="G14" s="214"/>
      <c r="H14" s="214"/>
      <c r="I14" s="214"/>
      <c r="J14" s="214"/>
      <c r="K14" s="214"/>
    </row>
    <row r="15" spans="1:22" s="4" customFormat="1" ht="30" customHeight="1" thickBot="1">
      <c r="A15" s="199" t="s">
        <v>81</v>
      </c>
      <c r="B15" s="207"/>
      <c r="C15" s="188" t="s">
        <v>369</v>
      </c>
      <c r="D15" s="201"/>
      <c r="E15" s="201"/>
      <c r="F15" s="201"/>
      <c r="G15" s="201"/>
      <c r="H15" s="201"/>
      <c r="I15" s="201"/>
      <c r="J15" s="201"/>
      <c r="K15" s="201"/>
      <c r="L15" s="201"/>
      <c r="M15" s="201"/>
      <c r="N15" s="201"/>
      <c r="O15" s="201"/>
      <c r="P15" s="201"/>
      <c r="Q15" s="201"/>
      <c r="R15" s="202"/>
      <c r="S15" s="251"/>
      <c r="T15" s="251"/>
      <c r="U15" s="252"/>
      <c r="V15" s="136"/>
    </row>
    <row r="16" spans="1:22" ht="187.5" customHeight="1">
      <c r="A16" s="199"/>
      <c r="B16" s="209"/>
      <c r="C16" s="159" t="s">
        <v>82</v>
      </c>
      <c r="D16" s="163" t="s">
        <v>83</v>
      </c>
      <c r="E16" s="163" t="s">
        <v>84</v>
      </c>
      <c r="F16" s="163" t="s">
        <v>85</v>
      </c>
      <c r="G16" s="163" t="s">
        <v>86</v>
      </c>
      <c r="H16" s="163" t="s">
        <v>87</v>
      </c>
      <c r="I16" s="163" t="s">
        <v>88</v>
      </c>
      <c r="J16" s="163" t="s">
        <v>89</v>
      </c>
      <c r="K16" s="163" t="s">
        <v>90</v>
      </c>
      <c r="L16" s="163" t="s">
        <v>91</v>
      </c>
      <c r="M16" s="163" t="s">
        <v>92</v>
      </c>
      <c r="N16" s="163" t="s">
        <v>93</v>
      </c>
      <c r="O16" s="163" t="s">
        <v>94</v>
      </c>
      <c r="P16" s="163" t="s">
        <v>95</v>
      </c>
      <c r="Q16" s="163" t="s">
        <v>96</v>
      </c>
      <c r="R16" s="161" t="s">
        <v>361</v>
      </c>
      <c r="S16" s="253"/>
      <c r="T16" s="253"/>
      <c r="U16" s="254"/>
      <c r="V16" s="130"/>
    </row>
    <row r="17" spans="1:22" ht="13.5" customHeight="1">
      <c r="A17" s="199"/>
      <c r="B17" s="132" t="s">
        <v>58</v>
      </c>
      <c r="C17" s="156" t="s">
        <v>97</v>
      </c>
      <c r="D17" s="164">
        <v>39326</v>
      </c>
      <c r="E17" s="164">
        <v>41061</v>
      </c>
      <c r="F17" s="150" t="s">
        <v>98</v>
      </c>
      <c r="G17" s="164">
        <v>41153</v>
      </c>
      <c r="H17" s="164">
        <v>42522</v>
      </c>
      <c r="I17" s="150" t="s">
        <v>99</v>
      </c>
      <c r="J17" s="164">
        <v>42614</v>
      </c>
      <c r="K17" s="164">
        <v>43617</v>
      </c>
      <c r="L17" s="150" t="s">
        <v>100</v>
      </c>
      <c r="M17" s="164">
        <v>43709</v>
      </c>
      <c r="N17" s="164">
        <v>45078</v>
      </c>
      <c r="O17" s="150" t="s">
        <v>270</v>
      </c>
      <c r="P17" s="165" t="s">
        <v>271</v>
      </c>
      <c r="Q17" s="165" t="s">
        <v>272</v>
      </c>
      <c r="R17" s="166" t="s">
        <v>356</v>
      </c>
      <c r="S17" s="253"/>
      <c r="T17" s="253"/>
      <c r="U17" s="254"/>
      <c r="V17" s="130"/>
    </row>
    <row r="18" spans="1:22" s="5" customFormat="1" ht="57" thickBot="1">
      <c r="A18" s="199"/>
      <c r="B18" s="133" t="s">
        <v>69</v>
      </c>
      <c r="C18" s="103"/>
      <c r="D18" s="106"/>
      <c r="E18" s="106"/>
      <c r="F18" s="101"/>
      <c r="G18" s="106"/>
      <c r="H18" s="106"/>
      <c r="I18" s="101"/>
      <c r="J18" s="106"/>
      <c r="K18" s="106"/>
      <c r="L18" s="101"/>
      <c r="M18" s="106"/>
      <c r="N18" s="106"/>
      <c r="O18" s="101"/>
      <c r="P18" s="106"/>
      <c r="Q18" s="106"/>
      <c r="R18" s="105"/>
      <c r="S18" s="255"/>
      <c r="T18" s="255"/>
      <c r="U18" s="256"/>
      <c r="V18" s="149"/>
    </row>
    <row r="19" spans="1:22" s="130" customFormat="1" ht="19.5" thickBot="1">
      <c r="A19" s="134"/>
      <c r="B19" s="134"/>
    </row>
    <row r="20" spans="1:22" s="4" customFormat="1" ht="30" customHeight="1" thickBot="1">
      <c r="A20" s="199" t="s">
        <v>81</v>
      </c>
      <c r="B20" s="207"/>
      <c r="C20" s="273" t="s">
        <v>101</v>
      </c>
      <c r="D20" s="274"/>
      <c r="E20" s="274"/>
      <c r="F20" s="274"/>
      <c r="G20" s="274"/>
      <c r="H20" s="274"/>
      <c r="I20" s="274"/>
      <c r="J20" s="274"/>
      <c r="K20" s="274"/>
      <c r="L20" s="274"/>
      <c r="M20" s="274"/>
      <c r="N20" s="274"/>
      <c r="O20" s="275"/>
      <c r="P20" s="261" t="s">
        <v>330</v>
      </c>
      <c r="Q20" s="262"/>
      <c r="R20" s="262"/>
      <c r="S20" s="262"/>
      <c r="T20" s="262"/>
      <c r="U20" s="262"/>
      <c r="V20" s="263"/>
    </row>
    <row r="21" spans="1:22" s="6" customFormat="1" ht="123" customHeight="1">
      <c r="A21" s="199"/>
      <c r="B21" s="208"/>
      <c r="C21" s="213" t="s">
        <v>102</v>
      </c>
      <c r="D21" s="249" t="s">
        <v>248</v>
      </c>
      <c r="E21" s="249" t="s">
        <v>249</v>
      </c>
      <c r="F21" s="270" t="s">
        <v>359</v>
      </c>
      <c r="G21" s="270" t="s">
        <v>358</v>
      </c>
      <c r="H21" s="211" t="s">
        <v>268</v>
      </c>
      <c r="I21" s="210" t="s">
        <v>269</v>
      </c>
      <c r="J21" s="271" t="s">
        <v>360</v>
      </c>
      <c r="K21" s="211" t="s">
        <v>103</v>
      </c>
      <c r="L21" s="211" t="s">
        <v>104</v>
      </c>
      <c r="M21" s="264" t="s">
        <v>350</v>
      </c>
      <c r="N21" s="264"/>
      <c r="O21" s="264"/>
      <c r="P21" s="257" t="s">
        <v>331</v>
      </c>
      <c r="Q21" s="258"/>
      <c r="R21" s="258"/>
      <c r="S21" s="167" t="s">
        <v>180</v>
      </c>
      <c r="T21" s="259" t="s">
        <v>332</v>
      </c>
      <c r="U21" s="258"/>
      <c r="V21" s="260"/>
    </row>
    <row r="22" spans="1:22" ht="77.25" customHeight="1">
      <c r="A22" s="199"/>
      <c r="B22" s="209"/>
      <c r="C22" s="248"/>
      <c r="D22" s="250"/>
      <c r="E22" s="250"/>
      <c r="F22" s="249"/>
      <c r="G22" s="249"/>
      <c r="H22" s="224"/>
      <c r="I22" s="211"/>
      <c r="J22" s="272"/>
      <c r="K22" s="224"/>
      <c r="L22" s="224"/>
      <c r="M22" s="150" t="s">
        <v>105</v>
      </c>
      <c r="N22" s="150" t="s">
        <v>106</v>
      </c>
      <c r="O22" s="150" t="s">
        <v>107</v>
      </c>
      <c r="P22" s="168" t="s">
        <v>333</v>
      </c>
      <c r="Q22" s="169" t="s">
        <v>334</v>
      </c>
      <c r="R22" s="170" t="s">
        <v>335</v>
      </c>
      <c r="S22" s="171" t="s">
        <v>336</v>
      </c>
      <c r="T22" s="172" t="s">
        <v>337</v>
      </c>
      <c r="U22" s="173" t="s">
        <v>338</v>
      </c>
      <c r="V22" s="174" t="s">
        <v>339</v>
      </c>
    </row>
    <row r="23" spans="1:22" ht="17.25" customHeight="1">
      <c r="A23" s="199"/>
      <c r="B23" s="132" t="s">
        <v>58</v>
      </c>
      <c r="C23" s="156">
        <v>6</v>
      </c>
      <c r="D23" s="150">
        <v>2</v>
      </c>
      <c r="E23" s="150" t="s">
        <v>352</v>
      </c>
      <c r="F23" s="175" t="s">
        <v>356</v>
      </c>
      <c r="G23" s="175" t="s">
        <v>356</v>
      </c>
      <c r="H23" s="150" t="s">
        <v>108</v>
      </c>
      <c r="I23" s="150"/>
      <c r="J23" s="176" t="s">
        <v>363</v>
      </c>
      <c r="K23" s="150" t="s">
        <v>109</v>
      </c>
      <c r="L23" s="153" t="s">
        <v>110</v>
      </c>
      <c r="M23" s="150"/>
      <c r="N23" s="150"/>
      <c r="O23" s="150"/>
      <c r="P23" s="177">
        <v>60000</v>
      </c>
      <c r="Q23" s="178" t="s">
        <v>340</v>
      </c>
      <c r="R23" s="178" t="s">
        <v>341</v>
      </c>
      <c r="S23" s="178">
        <v>30000</v>
      </c>
      <c r="T23" s="178" t="s">
        <v>342</v>
      </c>
      <c r="U23" s="178">
        <v>30000</v>
      </c>
      <c r="V23" s="179" t="s">
        <v>343</v>
      </c>
    </row>
    <row r="24" spans="1:22" ht="57" thickBot="1">
      <c r="A24" s="199"/>
      <c r="B24" s="133" t="s">
        <v>69</v>
      </c>
      <c r="C24" s="103"/>
      <c r="D24" s="129" t="b">
        <f>IF(C24=5,1,IF(C24=6,1,IF(C24=11,2,IF(C24=12,2))) )</f>
        <v>0</v>
      </c>
      <c r="E24" s="129" t="e">
        <f>_xlfn.SWITCH(C24,5,"2024/10/1～2025/2/28",6,"2024/10/1～2025/3/31",11,"2024/10/1～2025/8/31",12,"2024/10/1～2025/9/30")</f>
        <v>#N/A</v>
      </c>
      <c r="F24" s="104"/>
      <c r="G24" s="104"/>
      <c r="H24" s="110"/>
      <c r="I24" s="111"/>
      <c r="J24" s="105"/>
      <c r="K24" s="101"/>
      <c r="L24" s="101"/>
      <c r="M24" s="101"/>
      <c r="N24" s="101"/>
      <c r="O24" s="101"/>
      <c r="P24" s="103"/>
      <c r="Q24" s="101"/>
      <c r="R24" s="101"/>
      <c r="S24" s="101"/>
      <c r="T24" s="101"/>
      <c r="U24" s="101"/>
      <c r="V24" s="645"/>
    </row>
    <row r="25" spans="1:22" s="130" customFormat="1" ht="19.5" thickBot="1">
      <c r="A25" s="134"/>
      <c r="B25" s="134"/>
    </row>
    <row r="26" spans="1:22" s="4" customFormat="1" ht="30" customHeight="1" thickBot="1">
      <c r="A26" s="199" t="s">
        <v>81</v>
      </c>
      <c r="B26" s="247"/>
      <c r="C26" s="188" t="s">
        <v>111</v>
      </c>
      <c r="D26" s="201"/>
      <c r="E26" s="201"/>
      <c r="F26" s="201"/>
      <c r="G26" s="201"/>
      <c r="H26" s="201"/>
      <c r="I26" s="202"/>
      <c r="J26" s="136"/>
      <c r="K26" s="136"/>
      <c r="L26" s="188" t="s">
        <v>366</v>
      </c>
      <c r="M26" s="189"/>
      <c r="N26" s="189"/>
      <c r="O26" s="190"/>
      <c r="P26" s="140"/>
      <c r="Q26" s="137"/>
      <c r="R26" s="137"/>
      <c r="S26" s="136"/>
      <c r="T26" s="136"/>
      <c r="U26" s="136"/>
      <c r="V26" s="136"/>
    </row>
    <row r="27" spans="1:22" ht="95.25" customHeight="1">
      <c r="A27" s="199"/>
      <c r="B27" s="247"/>
      <c r="C27" s="213" t="s">
        <v>112</v>
      </c>
      <c r="D27" s="211"/>
      <c r="E27" s="265" t="s">
        <v>247</v>
      </c>
      <c r="F27" s="211" t="s">
        <v>368</v>
      </c>
      <c r="G27" s="206"/>
      <c r="H27" s="206"/>
      <c r="I27" s="267"/>
      <c r="J27" s="130"/>
      <c r="K27" s="130"/>
      <c r="L27" s="141" t="s">
        <v>120</v>
      </c>
      <c r="M27" s="195" t="s">
        <v>124</v>
      </c>
      <c r="N27" s="196"/>
      <c r="O27" s="197"/>
      <c r="P27" s="140"/>
      <c r="Q27" s="137"/>
      <c r="R27" s="137"/>
      <c r="S27" s="130"/>
      <c r="T27" s="130"/>
      <c r="U27" s="130"/>
      <c r="V27" s="130"/>
    </row>
    <row r="28" spans="1:22" ht="84.75" customHeight="1">
      <c r="A28" s="199"/>
      <c r="B28" s="247"/>
      <c r="C28" s="156" t="s">
        <v>113</v>
      </c>
      <c r="D28" s="150" t="s">
        <v>114</v>
      </c>
      <c r="E28" s="266"/>
      <c r="F28" s="150" t="s">
        <v>115</v>
      </c>
      <c r="G28" s="150" t="s">
        <v>116</v>
      </c>
      <c r="H28" s="150" t="s">
        <v>117</v>
      </c>
      <c r="I28" s="162" t="s">
        <v>345</v>
      </c>
      <c r="J28" s="130"/>
      <c r="K28" s="130"/>
      <c r="L28" s="142" t="s">
        <v>125</v>
      </c>
      <c r="M28" s="182" t="s">
        <v>386</v>
      </c>
      <c r="N28" s="183"/>
      <c r="O28" s="184"/>
      <c r="P28" s="140"/>
      <c r="Q28" s="137"/>
      <c r="R28" s="137"/>
      <c r="S28" s="130"/>
      <c r="T28" s="130"/>
      <c r="U28" s="130"/>
      <c r="V28" s="130"/>
    </row>
    <row r="29" spans="1:22" ht="80.25" customHeight="1">
      <c r="A29" s="199"/>
      <c r="B29" s="132" t="s">
        <v>58</v>
      </c>
      <c r="C29" s="156" t="s">
        <v>118</v>
      </c>
      <c r="D29" s="180" t="s">
        <v>1</v>
      </c>
      <c r="E29" s="178" t="s">
        <v>119</v>
      </c>
      <c r="F29" s="180" t="s">
        <v>120</v>
      </c>
      <c r="G29" s="180" t="s">
        <v>121</v>
      </c>
      <c r="H29" s="180" t="s">
        <v>122</v>
      </c>
      <c r="I29" s="181" t="s">
        <v>123</v>
      </c>
      <c r="J29" s="130"/>
      <c r="K29" s="130"/>
      <c r="L29" s="142" t="s">
        <v>126</v>
      </c>
      <c r="M29" s="182" t="s">
        <v>127</v>
      </c>
      <c r="N29" s="183"/>
      <c r="O29" s="184"/>
      <c r="P29" s="140"/>
      <c r="Q29" s="137"/>
      <c r="R29" s="137"/>
      <c r="S29" s="130"/>
      <c r="T29" s="130"/>
      <c r="U29" s="130"/>
      <c r="V29" s="130"/>
    </row>
    <row r="30" spans="1:22" ht="57" thickBot="1">
      <c r="A30" s="199"/>
      <c r="B30" s="133" t="s">
        <v>69</v>
      </c>
      <c r="C30" s="100"/>
      <c r="D30" s="101"/>
      <c r="E30" s="101"/>
      <c r="F30" s="101"/>
      <c r="G30" s="101"/>
      <c r="H30" s="101"/>
      <c r="I30" s="102"/>
      <c r="J30" s="130"/>
      <c r="K30" s="130"/>
      <c r="L30" s="142" t="s">
        <v>128</v>
      </c>
      <c r="M30" s="182" t="s">
        <v>129</v>
      </c>
      <c r="N30" s="183"/>
      <c r="O30" s="184"/>
      <c r="P30" s="140"/>
      <c r="Q30" s="137"/>
      <c r="R30" s="137"/>
      <c r="S30" s="130"/>
      <c r="T30" s="130"/>
      <c r="U30" s="130"/>
      <c r="V30" s="130"/>
    </row>
    <row r="31" spans="1:22" ht="32.25" customHeight="1">
      <c r="A31" s="134"/>
      <c r="B31" s="134"/>
      <c r="C31" s="130"/>
      <c r="D31" s="130"/>
      <c r="E31" s="130"/>
      <c r="F31" s="219" t="s">
        <v>367</v>
      </c>
      <c r="G31" s="147" t="s">
        <v>134</v>
      </c>
      <c r="H31" s="191" t="s">
        <v>371</v>
      </c>
      <c r="I31" s="192"/>
      <c r="J31" s="143"/>
      <c r="K31" s="130"/>
      <c r="L31" s="142" t="s">
        <v>121</v>
      </c>
      <c r="M31" s="182" t="s">
        <v>354</v>
      </c>
      <c r="N31" s="183"/>
      <c r="O31" s="184"/>
      <c r="P31" s="140"/>
      <c r="Q31" s="137"/>
      <c r="R31" s="137"/>
      <c r="S31" s="130"/>
      <c r="T31" s="130"/>
      <c r="U31" s="130"/>
      <c r="V31" s="130"/>
    </row>
    <row r="32" spans="1:22" ht="39.75" customHeight="1" thickBot="1">
      <c r="A32" s="134"/>
      <c r="B32" s="134"/>
      <c r="C32" s="130"/>
      <c r="D32" s="130"/>
      <c r="E32" s="130"/>
      <c r="F32" s="220"/>
      <c r="G32" s="148" t="s">
        <v>135</v>
      </c>
      <c r="H32" s="193" t="s">
        <v>372</v>
      </c>
      <c r="I32" s="194"/>
      <c r="J32" s="144"/>
      <c r="K32" s="130"/>
      <c r="L32" s="142" t="s">
        <v>122</v>
      </c>
      <c r="M32" s="182" t="s">
        <v>130</v>
      </c>
      <c r="N32" s="183"/>
      <c r="O32" s="184"/>
      <c r="P32" s="140"/>
      <c r="Q32" s="137"/>
      <c r="R32" s="137"/>
      <c r="S32" s="130"/>
      <c r="T32" s="130"/>
      <c r="U32" s="130"/>
      <c r="V32" s="130"/>
    </row>
    <row r="33" spans="1:22" ht="42" customHeight="1">
      <c r="A33" s="134"/>
      <c r="B33" s="134"/>
      <c r="C33" s="130"/>
      <c r="D33" s="130"/>
      <c r="E33" s="130"/>
      <c r="F33" s="130"/>
      <c r="G33" s="130"/>
      <c r="H33" s="130"/>
      <c r="I33" s="130"/>
      <c r="J33" s="130"/>
      <c r="K33" s="130"/>
      <c r="L33" s="142" t="s">
        <v>131</v>
      </c>
      <c r="M33" s="182" t="s">
        <v>353</v>
      </c>
      <c r="N33" s="183"/>
      <c r="O33" s="184"/>
      <c r="P33" s="140"/>
      <c r="Q33" s="137"/>
      <c r="R33" s="137"/>
      <c r="S33" s="130"/>
      <c r="T33" s="130"/>
      <c r="U33" s="130"/>
      <c r="V33" s="130"/>
    </row>
    <row r="34" spans="1:22" ht="49.5" customHeight="1" thickBot="1">
      <c r="A34" s="130"/>
      <c r="B34" s="130"/>
      <c r="C34" s="130"/>
      <c r="D34" s="130"/>
      <c r="E34" s="130"/>
      <c r="F34" s="130"/>
      <c r="G34" s="130"/>
      <c r="H34" s="130"/>
      <c r="I34" s="130"/>
      <c r="J34" s="130"/>
      <c r="K34" s="130"/>
      <c r="L34" s="145" t="s">
        <v>132</v>
      </c>
      <c r="M34" s="185" t="s">
        <v>133</v>
      </c>
      <c r="N34" s="186"/>
      <c r="O34" s="187"/>
      <c r="P34" s="130"/>
      <c r="Q34" s="146"/>
      <c r="R34" s="130"/>
      <c r="S34" s="130"/>
      <c r="T34" s="130"/>
      <c r="U34" s="130"/>
      <c r="V34" s="130"/>
    </row>
    <row r="35" spans="1:22">
      <c r="A35" s="130"/>
      <c r="B35" s="130"/>
      <c r="C35" s="130"/>
      <c r="D35" s="130"/>
      <c r="E35" s="130"/>
      <c r="F35" s="130"/>
      <c r="G35" s="130"/>
      <c r="H35" s="130"/>
      <c r="I35" s="130"/>
      <c r="J35" s="130"/>
      <c r="K35" s="130"/>
      <c r="L35" s="130"/>
      <c r="M35" s="130"/>
      <c r="N35" s="130"/>
      <c r="O35" s="130"/>
      <c r="P35" s="130"/>
      <c r="Q35" s="146"/>
      <c r="R35" s="130"/>
      <c r="S35" s="130"/>
      <c r="T35" s="130"/>
      <c r="U35" s="130"/>
      <c r="V35" s="130"/>
    </row>
    <row r="36" spans="1:22">
      <c r="A36" s="130"/>
      <c r="B36" s="130"/>
      <c r="C36" s="130"/>
      <c r="D36" s="130"/>
      <c r="E36" s="130"/>
      <c r="F36" s="130"/>
      <c r="G36" s="130"/>
      <c r="H36" s="130"/>
      <c r="I36" s="130"/>
      <c r="J36" s="130"/>
      <c r="K36" s="130"/>
      <c r="L36" s="130"/>
      <c r="M36" s="130"/>
      <c r="N36" s="130"/>
      <c r="O36" s="130"/>
      <c r="P36" s="144"/>
      <c r="Q36" s="146"/>
      <c r="R36" s="130"/>
      <c r="S36" s="130"/>
      <c r="T36" s="130"/>
      <c r="U36" s="130"/>
      <c r="V36" s="130"/>
    </row>
    <row r="37" spans="1:22">
      <c r="A37" s="130"/>
      <c r="B37" s="130"/>
      <c r="C37" s="130"/>
      <c r="D37" s="130"/>
      <c r="E37" s="130"/>
      <c r="F37" s="130"/>
      <c r="G37" s="130"/>
      <c r="H37" s="130"/>
      <c r="I37" s="130"/>
      <c r="J37" s="130"/>
      <c r="K37" s="130"/>
      <c r="L37" s="130"/>
      <c r="M37" s="130"/>
      <c r="N37" s="130"/>
      <c r="O37" s="130"/>
      <c r="P37" s="130"/>
      <c r="Q37" s="130"/>
      <c r="R37" s="130"/>
      <c r="S37" s="130"/>
      <c r="T37" s="130"/>
      <c r="U37" s="130"/>
      <c r="V37" s="130"/>
    </row>
    <row r="38" spans="1:22" ht="19.5" thickBot="1">
      <c r="A38" s="130"/>
      <c r="B38" s="130"/>
      <c r="C38" s="130"/>
      <c r="D38" s="130"/>
      <c r="E38" s="130"/>
      <c r="F38" s="130"/>
      <c r="G38" s="130"/>
      <c r="H38" s="130"/>
      <c r="I38" s="130"/>
      <c r="J38" s="130"/>
      <c r="K38" s="130"/>
      <c r="L38" s="130"/>
      <c r="M38" s="130"/>
      <c r="N38" s="130"/>
      <c r="O38" s="130"/>
      <c r="P38" s="130"/>
      <c r="Q38" s="130"/>
      <c r="R38" s="130"/>
      <c r="S38" s="130"/>
      <c r="T38" s="130"/>
      <c r="U38" s="130"/>
      <c r="V38" s="130"/>
    </row>
    <row r="39" spans="1:22" s="4" customFormat="1" ht="101.25" customHeight="1" thickBot="1">
      <c r="A39" s="198" t="s">
        <v>136</v>
      </c>
      <c r="B39" s="200" t="s">
        <v>364</v>
      </c>
      <c r="C39" s="201"/>
      <c r="D39" s="201"/>
      <c r="E39" s="201"/>
      <c r="F39" s="201"/>
      <c r="G39" s="202"/>
      <c r="H39" s="203" t="s">
        <v>365</v>
      </c>
      <c r="I39" s="203"/>
      <c r="J39" s="203"/>
      <c r="K39" s="135" t="s">
        <v>246</v>
      </c>
      <c r="L39" s="135" t="s">
        <v>355</v>
      </c>
      <c r="M39" s="136"/>
      <c r="N39" s="136"/>
      <c r="O39" s="137"/>
      <c r="P39" s="137"/>
      <c r="Q39" s="136"/>
      <c r="R39" s="137"/>
      <c r="S39" s="137"/>
      <c r="T39" s="137"/>
      <c r="U39" s="137"/>
      <c r="V39" s="136"/>
    </row>
    <row r="40" spans="1:22" ht="52.5" customHeight="1">
      <c r="A40" s="199"/>
      <c r="B40" s="228" t="s">
        <v>137</v>
      </c>
      <c r="C40" s="229"/>
      <c r="D40" s="229"/>
      <c r="E40" s="229"/>
      <c r="F40" s="229"/>
      <c r="G40" s="230"/>
      <c r="H40" s="231" t="s">
        <v>138</v>
      </c>
      <c r="I40" s="231"/>
      <c r="J40" s="231"/>
      <c r="K40" s="138">
        <v>44986</v>
      </c>
      <c r="L40" s="139" t="s">
        <v>356</v>
      </c>
      <c r="M40" s="130"/>
      <c r="N40" s="130"/>
      <c r="O40" s="137"/>
      <c r="P40" s="137"/>
      <c r="Q40" s="130"/>
      <c r="R40" s="137"/>
      <c r="S40" s="137"/>
      <c r="T40" s="137"/>
      <c r="U40" s="137"/>
      <c r="V40" s="130"/>
    </row>
    <row r="41" spans="1:22" ht="21" customHeight="1">
      <c r="A41" s="199"/>
      <c r="B41" s="232"/>
      <c r="C41" s="233"/>
      <c r="D41" s="233"/>
      <c r="E41" s="233"/>
      <c r="F41" s="233"/>
      <c r="G41" s="234"/>
      <c r="H41" s="241"/>
      <c r="I41" s="242"/>
      <c r="J41" s="243"/>
      <c r="K41" s="221"/>
      <c r="L41" s="225"/>
      <c r="M41" s="130"/>
      <c r="N41" s="130"/>
      <c r="O41" s="137"/>
      <c r="P41" s="137"/>
      <c r="Q41" s="130"/>
      <c r="R41" s="137"/>
      <c r="S41" s="137"/>
      <c r="T41" s="137"/>
      <c r="U41" s="137"/>
      <c r="V41" s="130"/>
    </row>
    <row r="42" spans="1:22" ht="21" customHeight="1">
      <c r="A42" s="199"/>
      <c r="B42" s="235"/>
      <c r="C42" s="236"/>
      <c r="D42" s="236"/>
      <c r="E42" s="236"/>
      <c r="F42" s="236"/>
      <c r="G42" s="237"/>
      <c r="H42" s="241"/>
      <c r="I42" s="242"/>
      <c r="J42" s="243"/>
      <c r="K42" s="222"/>
      <c r="L42" s="226"/>
      <c r="M42" s="130"/>
      <c r="N42" s="130"/>
      <c r="O42" s="137"/>
      <c r="P42" s="137"/>
      <c r="Q42" s="130"/>
      <c r="R42" s="137"/>
      <c r="S42" s="137"/>
      <c r="T42" s="137"/>
      <c r="U42" s="137"/>
      <c r="V42" s="130"/>
    </row>
    <row r="43" spans="1:22" ht="21" customHeight="1">
      <c r="A43" s="199"/>
      <c r="B43" s="235"/>
      <c r="C43" s="236"/>
      <c r="D43" s="236"/>
      <c r="E43" s="236"/>
      <c r="F43" s="236"/>
      <c r="G43" s="237"/>
      <c r="H43" s="241"/>
      <c r="I43" s="242"/>
      <c r="J43" s="243"/>
      <c r="K43" s="222"/>
      <c r="L43" s="226"/>
      <c r="M43" s="130"/>
      <c r="N43" s="130"/>
      <c r="O43" s="137"/>
      <c r="P43" s="137"/>
      <c r="Q43" s="130"/>
      <c r="R43" s="137"/>
      <c r="S43" s="137"/>
      <c r="T43" s="137"/>
      <c r="U43" s="137"/>
      <c r="V43" s="130"/>
    </row>
    <row r="44" spans="1:22" ht="21" customHeight="1">
      <c r="A44" s="199"/>
      <c r="B44" s="235"/>
      <c r="C44" s="236"/>
      <c r="D44" s="236"/>
      <c r="E44" s="236"/>
      <c r="F44" s="236"/>
      <c r="G44" s="237"/>
      <c r="H44" s="241"/>
      <c r="I44" s="242"/>
      <c r="J44" s="243"/>
      <c r="K44" s="222"/>
      <c r="L44" s="226"/>
      <c r="M44" s="130"/>
      <c r="N44" s="130"/>
      <c r="O44" s="137"/>
      <c r="P44" s="137"/>
      <c r="Q44" s="130"/>
      <c r="R44" s="137"/>
      <c r="S44" s="137"/>
      <c r="T44" s="137"/>
      <c r="U44" s="137"/>
      <c r="V44" s="130"/>
    </row>
    <row r="45" spans="1:22" ht="21" customHeight="1">
      <c r="A45" s="199"/>
      <c r="B45" s="235"/>
      <c r="C45" s="236"/>
      <c r="D45" s="236"/>
      <c r="E45" s="236"/>
      <c r="F45" s="236"/>
      <c r="G45" s="237"/>
      <c r="H45" s="241"/>
      <c r="I45" s="242"/>
      <c r="J45" s="243"/>
      <c r="K45" s="222"/>
      <c r="L45" s="226"/>
      <c r="M45" s="130"/>
      <c r="N45" s="130"/>
      <c r="O45" s="137"/>
      <c r="P45" s="137"/>
      <c r="Q45" s="130"/>
      <c r="R45" s="137"/>
      <c r="S45" s="137"/>
      <c r="T45" s="137"/>
      <c r="U45" s="137"/>
      <c r="V45" s="130"/>
    </row>
    <row r="46" spans="1:22" ht="21" customHeight="1">
      <c r="A46" s="199"/>
      <c r="B46" s="235"/>
      <c r="C46" s="236"/>
      <c r="D46" s="236"/>
      <c r="E46" s="236"/>
      <c r="F46" s="236"/>
      <c r="G46" s="237"/>
      <c r="H46" s="241"/>
      <c r="I46" s="242"/>
      <c r="J46" s="243"/>
      <c r="K46" s="222"/>
      <c r="L46" s="226"/>
      <c r="M46" s="130"/>
      <c r="N46" s="130"/>
      <c r="O46" s="137"/>
      <c r="P46" s="137"/>
      <c r="Q46" s="130"/>
      <c r="R46" s="137"/>
      <c r="S46" s="137"/>
      <c r="T46" s="137"/>
      <c r="U46" s="137"/>
      <c r="V46" s="130"/>
    </row>
    <row r="47" spans="1:22" ht="21" customHeight="1">
      <c r="A47" s="199"/>
      <c r="B47" s="235"/>
      <c r="C47" s="236"/>
      <c r="D47" s="236"/>
      <c r="E47" s="236"/>
      <c r="F47" s="236"/>
      <c r="G47" s="237"/>
      <c r="H47" s="241"/>
      <c r="I47" s="242"/>
      <c r="J47" s="243"/>
      <c r="K47" s="222"/>
      <c r="L47" s="226"/>
      <c r="M47" s="130"/>
      <c r="N47" s="130"/>
      <c r="O47" s="137"/>
      <c r="P47" s="137"/>
      <c r="Q47" s="130"/>
      <c r="R47" s="137"/>
      <c r="S47" s="137"/>
      <c r="T47" s="137"/>
      <c r="U47" s="137"/>
      <c r="V47" s="130"/>
    </row>
    <row r="48" spans="1:22" ht="21" customHeight="1">
      <c r="A48" s="199"/>
      <c r="B48" s="235"/>
      <c r="C48" s="236"/>
      <c r="D48" s="236"/>
      <c r="E48" s="236"/>
      <c r="F48" s="236"/>
      <c r="G48" s="237"/>
      <c r="H48" s="241"/>
      <c r="I48" s="242"/>
      <c r="J48" s="243"/>
      <c r="K48" s="222"/>
      <c r="L48" s="226"/>
      <c r="M48" s="130"/>
      <c r="N48" s="130"/>
      <c r="O48" s="137"/>
      <c r="P48" s="137"/>
      <c r="Q48" s="130"/>
      <c r="R48" s="137"/>
      <c r="S48" s="137"/>
      <c r="T48" s="137"/>
      <c r="U48" s="137"/>
      <c r="V48" s="130"/>
    </row>
    <row r="49" spans="1:22" ht="21" customHeight="1">
      <c r="A49" s="199"/>
      <c r="B49" s="235"/>
      <c r="C49" s="236"/>
      <c r="D49" s="236"/>
      <c r="E49" s="236"/>
      <c r="F49" s="236"/>
      <c r="G49" s="237"/>
      <c r="H49" s="241"/>
      <c r="I49" s="242"/>
      <c r="J49" s="243"/>
      <c r="K49" s="222"/>
      <c r="L49" s="226"/>
      <c r="M49" s="130"/>
      <c r="N49" s="130"/>
      <c r="O49" s="137"/>
      <c r="P49" s="137"/>
      <c r="Q49" s="130"/>
      <c r="R49" s="137"/>
      <c r="S49" s="137"/>
      <c r="T49" s="137"/>
      <c r="U49" s="137"/>
      <c r="V49" s="130"/>
    </row>
    <row r="50" spans="1:22" ht="21" customHeight="1">
      <c r="A50" s="199"/>
      <c r="B50" s="235"/>
      <c r="C50" s="236"/>
      <c r="D50" s="236"/>
      <c r="E50" s="236"/>
      <c r="F50" s="236"/>
      <c r="G50" s="237"/>
      <c r="H50" s="241"/>
      <c r="I50" s="242"/>
      <c r="J50" s="243"/>
      <c r="K50" s="222"/>
      <c r="L50" s="226"/>
      <c r="M50" s="130"/>
      <c r="N50" s="130"/>
      <c r="O50" s="137"/>
      <c r="P50" s="137"/>
      <c r="Q50" s="130"/>
      <c r="R50" s="137"/>
      <c r="S50" s="137"/>
      <c r="T50" s="137"/>
      <c r="U50" s="137"/>
      <c r="V50" s="130"/>
    </row>
    <row r="51" spans="1:22" ht="21" customHeight="1">
      <c r="A51" s="199"/>
      <c r="B51" s="235"/>
      <c r="C51" s="236"/>
      <c r="D51" s="236"/>
      <c r="E51" s="236"/>
      <c r="F51" s="236"/>
      <c r="G51" s="237"/>
      <c r="H51" s="241"/>
      <c r="I51" s="242"/>
      <c r="J51" s="243"/>
      <c r="K51" s="222"/>
      <c r="L51" s="226"/>
      <c r="M51" s="130"/>
      <c r="N51" s="130"/>
      <c r="O51" s="137"/>
      <c r="P51" s="137"/>
      <c r="Q51" s="130"/>
      <c r="R51" s="137"/>
      <c r="S51" s="137"/>
      <c r="T51" s="137"/>
      <c r="U51" s="137"/>
      <c r="V51" s="130"/>
    </row>
    <row r="52" spans="1:22" ht="21" customHeight="1">
      <c r="A52" s="199"/>
      <c r="B52" s="235"/>
      <c r="C52" s="236"/>
      <c r="D52" s="236"/>
      <c r="E52" s="236"/>
      <c r="F52" s="236"/>
      <c r="G52" s="237"/>
      <c r="H52" s="241"/>
      <c r="I52" s="242"/>
      <c r="J52" s="243"/>
      <c r="K52" s="222"/>
      <c r="L52" s="226"/>
      <c r="M52" s="130"/>
      <c r="N52" s="130"/>
      <c r="O52" s="137"/>
      <c r="P52" s="137"/>
      <c r="Q52" s="130"/>
      <c r="R52" s="137"/>
      <c r="S52" s="137"/>
      <c r="T52" s="137"/>
      <c r="U52" s="137"/>
      <c r="V52" s="130"/>
    </row>
    <row r="53" spans="1:22" ht="21" customHeight="1">
      <c r="A53" s="199"/>
      <c r="B53" s="235"/>
      <c r="C53" s="236"/>
      <c r="D53" s="236"/>
      <c r="E53" s="236"/>
      <c r="F53" s="236"/>
      <c r="G53" s="237"/>
      <c r="H53" s="241"/>
      <c r="I53" s="242"/>
      <c r="J53" s="243"/>
      <c r="K53" s="222"/>
      <c r="L53" s="226"/>
      <c r="M53" s="130"/>
      <c r="N53" s="130"/>
      <c r="O53" s="137"/>
      <c r="P53" s="137"/>
      <c r="Q53" s="130"/>
      <c r="R53" s="137"/>
      <c r="S53" s="137"/>
      <c r="T53" s="137"/>
      <c r="U53" s="137"/>
      <c r="V53" s="130"/>
    </row>
    <row r="54" spans="1:22" ht="21" customHeight="1" thickBot="1">
      <c r="A54" s="199"/>
      <c r="B54" s="238"/>
      <c r="C54" s="239"/>
      <c r="D54" s="239"/>
      <c r="E54" s="239"/>
      <c r="F54" s="239"/>
      <c r="G54" s="240"/>
      <c r="H54" s="244"/>
      <c r="I54" s="245"/>
      <c r="J54" s="246"/>
      <c r="K54" s="223"/>
      <c r="L54" s="227"/>
      <c r="M54" s="130"/>
      <c r="N54" s="130"/>
      <c r="O54" s="137"/>
      <c r="P54" s="137"/>
      <c r="Q54" s="130"/>
      <c r="R54" s="137"/>
      <c r="S54" s="137"/>
      <c r="T54" s="137"/>
      <c r="U54" s="137"/>
      <c r="V54" s="130"/>
    </row>
    <row r="55" spans="1:22">
      <c r="A55" s="127"/>
      <c r="B55" s="127"/>
      <c r="C55" s="126"/>
      <c r="D55" s="126"/>
      <c r="E55" s="126"/>
      <c r="F55" s="126"/>
      <c r="G55" s="126"/>
      <c r="H55" s="126"/>
      <c r="I55" s="126"/>
      <c r="J55" s="126"/>
      <c r="K55" s="126"/>
      <c r="L55" s="128"/>
      <c r="M55" s="128"/>
      <c r="N55" s="128"/>
      <c r="O55" s="128"/>
      <c r="P55" s="128"/>
      <c r="Q55" s="128"/>
      <c r="R55" s="128"/>
      <c r="S55" s="128"/>
      <c r="T55" s="128"/>
      <c r="U55" s="128"/>
      <c r="V55" s="128"/>
    </row>
    <row r="56" spans="1:22">
      <c r="C56" s="97"/>
      <c r="D56" s="98"/>
      <c r="E56" s="99"/>
      <c r="F56" s="99"/>
    </row>
    <row r="57" spans="1:22">
      <c r="C57" s="99"/>
      <c r="D57" s="97"/>
      <c r="E57" s="99"/>
      <c r="F57" s="99"/>
    </row>
    <row r="58" spans="1:22">
      <c r="C58" s="99"/>
      <c r="D58" s="97"/>
      <c r="E58" s="99"/>
      <c r="F58" s="99"/>
    </row>
    <row r="59" spans="1:22">
      <c r="C59" s="99"/>
      <c r="D59" s="97"/>
      <c r="E59" s="99"/>
      <c r="F59" s="99"/>
    </row>
    <row r="60" spans="1:22">
      <c r="C60" s="99"/>
      <c r="D60" s="97"/>
      <c r="E60" s="99"/>
      <c r="F60" s="99"/>
    </row>
    <row r="61" spans="1:22">
      <c r="C61" s="99"/>
      <c r="D61" s="97"/>
      <c r="E61" s="99"/>
      <c r="F61" s="99"/>
    </row>
    <row r="62" spans="1:22">
      <c r="C62" s="99"/>
      <c r="D62" s="97"/>
      <c r="E62" s="99"/>
      <c r="F62" s="99"/>
    </row>
    <row r="63" spans="1:22">
      <c r="C63" s="99"/>
      <c r="D63" s="97"/>
      <c r="E63" s="99"/>
      <c r="F63" s="99"/>
    </row>
    <row r="64" spans="1:22">
      <c r="C64" s="99"/>
      <c r="D64" s="97"/>
      <c r="E64" s="99"/>
      <c r="F64" s="99"/>
    </row>
    <row r="65" spans="3:6">
      <c r="C65" s="99"/>
      <c r="D65" s="99"/>
      <c r="E65" s="99"/>
      <c r="F65" s="99"/>
    </row>
    <row r="66" spans="3:6">
      <c r="C66" s="99"/>
      <c r="D66" s="99"/>
      <c r="E66" s="99"/>
      <c r="F66" s="99"/>
    </row>
    <row r="67" spans="3:6">
      <c r="C67" s="99"/>
      <c r="D67" s="99"/>
      <c r="E67" s="99"/>
      <c r="F67" s="99"/>
    </row>
    <row r="68" spans="3:6">
      <c r="C68" s="99"/>
      <c r="D68" s="99"/>
      <c r="E68" s="99"/>
      <c r="F68" s="99"/>
    </row>
  </sheetData>
  <sheetProtection password="82E5" sheet="1" formatCells="0" formatColumns="0" formatRows="0" insertColumns="0" insertRows="0" insertHyperlinks="0" deleteColumns="0" deleteRows="0" sort="0" autoFilter="0" pivotTables="0"/>
  <autoFilter ref="A20:V24" xr:uid="{7544BD32-6BCB-4B18-9F7E-265D6345C3C1}">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0" showButton="0"/>
  </autoFilter>
  <mergeCells count="78">
    <mergeCell ref="A2:E2"/>
    <mergeCell ref="D5:D6"/>
    <mergeCell ref="C4:I4"/>
    <mergeCell ref="J4:P4"/>
    <mergeCell ref="Q4:V4"/>
    <mergeCell ref="V5:V6"/>
    <mergeCell ref="M2:P2"/>
    <mergeCell ref="F5:F6"/>
    <mergeCell ref="G5:G6"/>
    <mergeCell ref="H5:H6"/>
    <mergeCell ref="I5:I6"/>
    <mergeCell ref="J5:J6"/>
    <mergeCell ref="K5:K6"/>
    <mergeCell ref="L5:L6"/>
    <mergeCell ref="M5:M6"/>
    <mergeCell ref="N5:O5"/>
    <mergeCell ref="T5:U5"/>
    <mergeCell ref="G21:G22"/>
    <mergeCell ref="F21:F22"/>
    <mergeCell ref="J21:J22"/>
    <mergeCell ref="C20:O20"/>
    <mergeCell ref="C10:M10"/>
    <mergeCell ref="E21:E22"/>
    <mergeCell ref="N10:U13"/>
    <mergeCell ref="S5:S6"/>
    <mergeCell ref="A26:A30"/>
    <mergeCell ref="B26:B28"/>
    <mergeCell ref="C21:C22"/>
    <mergeCell ref="D21:D22"/>
    <mergeCell ref="S15:U18"/>
    <mergeCell ref="C27:D27"/>
    <mergeCell ref="P21:R21"/>
    <mergeCell ref="T21:V21"/>
    <mergeCell ref="A20:A24"/>
    <mergeCell ref="B20:B22"/>
    <mergeCell ref="P20:V20"/>
    <mergeCell ref="M21:O21"/>
    <mergeCell ref="E27:E28"/>
    <mergeCell ref="F27:I27"/>
    <mergeCell ref="L21:L22"/>
    <mergeCell ref="I21:I22"/>
    <mergeCell ref="L41:L54"/>
    <mergeCell ref="B40:G40"/>
    <mergeCell ref="H40:J40"/>
    <mergeCell ref="B41:G54"/>
    <mergeCell ref="H41:J54"/>
    <mergeCell ref="F31:F32"/>
    <mergeCell ref="K41:K54"/>
    <mergeCell ref="C26:I26"/>
    <mergeCell ref="H21:H22"/>
    <mergeCell ref="K21:K22"/>
    <mergeCell ref="A39:A54"/>
    <mergeCell ref="B39:G39"/>
    <mergeCell ref="H39:J39"/>
    <mergeCell ref="A4:A8"/>
    <mergeCell ref="B4:B6"/>
    <mergeCell ref="E5:E6"/>
    <mergeCell ref="C5:C6"/>
    <mergeCell ref="A10:A13"/>
    <mergeCell ref="B10:B11"/>
    <mergeCell ref="A15:A18"/>
    <mergeCell ref="B15:B16"/>
    <mergeCell ref="C15:R15"/>
    <mergeCell ref="C14:K14"/>
    <mergeCell ref="P5:P6"/>
    <mergeCell ref="Q5:Q6"/>
    <mergeCell ref="R5:R6"/>
    <mergeCell ref="M33:O33"/>
    <mergeCell ref="M34:O34"/>
    <mergeCell ref="L26:O26"/>
    <mergeCell ref="H31:I31"/>
    <mergeCell ref="H32:I32"/>
    <mergeCell ref="M27:O27"/>
    <mergeCell ref="M28:O28"/>
    <mergeCell ref="M29:O29"/>
    <mergeCell ref="M30:O30"/>
    <mergeCell ref="M31:O31"/>
    <mergeCell ref="M32:O32"/>
  </mergeCells>
  <phoneticPr fontId="1"/>
  <dataValidations count="25">
    <dataValidation type="list" allowBlank="1" showInputMessage="1" showErrorMessage="1" sqref="H40:H41 JD40:JD41 SZ40:SZ41 ACV40:ACV41 AMR40:AMR41 AWN40:AWN41 BGJ40:BGJ41 BQF40:BQF41 CAB40:CAB41 CJX40:CJX41 CTT40:CTT41 DDP40:DDP41 DNL40:DNL41 DXH40:DXH41 EHD40:EHD41 EQZ40:EQZ41 FAV40:FAV41 FKR40:FKR41 FUN40:FUN41 GEJ40:GEJ41 GOF40:GOF41 GYB40:GYB41 HHX40:HHX41 HRT40:HRT41 IBP40:IBP41 ILL40:ILL41 IVH40:IVH41 JFD40:JFD41 JOZ40:JOZ41 JYV40:JYV41 KIR40:KIR41 KSN40:KSN41 LCJ40:LCJ41 LMF40:LMF41 LWB40:LWB41 MFX40:MFX41 MPT40:MPT41 MZP40:MZP41 NJL40:NJL41 NTH40:NTH41 ODD40:ODD41 OMZ40:OMZ41 OWV40:OWV41 PGR40:PGR41 PQN40:PQN41 QAJ40:QAJ41 QKF40:QKF41 QUB40:QUB41 RDX40:RDX41 RNT40:RNT41 RXP40:RXP41 SHL40:SHL41 SRH40:SRH41 TBD40:TBD41 TKZ40:TKZ41 TUV40:TUV41 UER40:UER41 UON40:UON41 UYJ40:UYJ41 VIF40:VIF41 VSB40:VSB41 WBX40:WBX41 WLT40:WLT41 WVP40:WVP41 H65576:H65577 JE65576:JE65577 TA65576:TA65577 ACW65576:ACW65577 AMS65576:AMS65577 AWO65576:AWO65577 BGK65576:BGK65577 BQG65576:BQG65577 CAC65576:CAC65577 CJY65576:CJY65577 CTU65576:CTU65577 DDQ65576:DDQ65577 DNM65576:DNM65577 DXI65576:DXI65577 EHE65576:EHE65577 ERA65576:ERA65577 FAW65576:FAW65577 FKS65576:FKS65577 FUO65576:FUO65577 GEK65576:GEK65577 GOG65576:GOG65577 GYC65576:GYC65577 HHY65576:HHY65577 HRU65576:HRU65577 IBQ65576:IBQ65577 ILM65576:ILM65577 IVI65576:IVI65577 JFE65576:JFE65577 JPA65576:JPA65577 JYW65576:JYW65577 KIS65576:KIS65577 KSO65576:KSO65577 LCK65576:LCK65577 LMG65576:LMG65577 LWC65576:LWC65577 MFY65576:MFY65577 MPU65576:MPU65577 MZQ65576:MZQ65577 NJM65576:NJM65577 NTI65576:NTI65577 ODE65576:ODE65577 ONA65576:ONA65577 OWW65576:OWW65577 PGS65576:PGS65577 PQO65576:PQO65577 QAK65576:QAK65577 QKG65576:QKG65577 QUC65576:QUC65577 RDY65576:RDY65577 RNU65576:RNU65577 RXQ65576:RXQ65577 SHM65576:SHM65577 SRI65576:SRI65577 TBE65576:TBE65577 TLA65576:TLA65577 TUW65576:TUW65577 UES65576:UES65577 UOO65576:UOO65577 UYK65576:UYK65577 VIG65576:VIG65577 VSC65576:VSC65577 WBY65576:WBY65577 WLU65576:WLU65577 WVQ65576:WVQ65577 H131112:H131113 JE131112:JE131113 TA131112:TA131113 ACW131112:ACW131113 AMS131112:AMS131113 AWO131112:AWO131113 BGK131112:BGK131113 BQG131112:BQG131113 CAC131112:CAC131113 CJY131112:CJY131113 CTU131112:CTU131113 DDQ131112:DDQ131113 DNM131112:DNM131113 DXI131112:DXI131113 EHE131112:EHE131113 ERA131112:ERA131113 FAW131112:FAW131113 FKS131112:FKS131113 FUO131112:FUO131113 GEK131112:GEK131113 GOG131112:GOG131113 GYC131112:GYC131113 HHY131112:HHY131113 HRU131112:HRU131113 IBQ131112:IBQ131113 ILM131112:ILM131113 IVI131112:IVI131113 JFE131112:JFE131113 JPA131112:JPA131113 JYW131112:JYW131113 KIS131112:KIS131113 KSO131112:KSO131113 LCK131112:LCK131113 LMG131112:LMG131113 LWC131112:LWC131113 MFY131112:MFY131113 MPU131112:MPU131113 MZQ131112:MZQ131113 NJM131112:NJM131113 NTI131112:NTI131113 ODE131112:ODE131113 ONA131112:ONA131113 OWW131112:OWW131113 PGS131112:PGS131113 PQO131112:PQO131113 QAK131112:QAK131113 QKG131112:QKG131113 QUC131112:QUC131113 RDY131112:RDY131113 RNU131112:RNU131113 RXQ131112:RXQ131113 SHM131112:SHM131113 SRI131112:SRI131113 TBE131112:TBE131113 TLA131112:TLA131113 TUW131112:TUW131113 UES131112:UES131113 UOO131112:UOO131113 UYK131112:UYK131113 VIG131112:VIG131113 VSC131112:VSC131113 WBY131112:WBY131113 WLU131112:WLU131113 WVQ131112:WVQ131113 H196648:H196649 JE196648:JE196649 TA196648:TA196649 ACW196648:ACW196649 AMS196648:AMS196649 AWO196648:AWO196649 BGK196648:BGK196649 BQG196648:BQG196649 CAC196648:CAC196649 CJY196648:CJY196649 CTU196648:CTU196649 DDQ196648:DDQ196649 DNM196648:DNM196649 DXI196648:DXI196649 EHE196648:EHE196649 ERA196648:ERA196649 FAW196648:FAW196649 FKS196648:FKS196649 FUO196648:FUO196649 GEK196648:GEK196649 GOG196648:GOG196649 GYC196648:GYC196649 HHY196648:HHY196649 HRU196648:HRU196649 IBQ196648:IBQ196649 ILM196648:ILM196649 IVI196648:IVI196649 JFE196648:JFE196649 JPA196648:JPA196649 JYW196648:JYW196649 KIS196648:KIS196649 KSO196648:KSO196649 LCK196648:LCK196649 LMG196648:LMG196649 LWC196648:LWC196649 MFY196648:MFY196649 MPU196648:MPU196649 MZQ196648:MZQ196649 NJM196648:NJM196649 NTI196648:NTI196649 ODE196648:ODE196649 ONA196648:ONA196649 OWW196648:OWW196649 PGS196648:PGS196649 PQO196648:PQO196649 QAK196648:QAK196649 QKG196648:QKG196649 QUC196648:QUC196649 RDY196648:RDY196649 RNU196648:RNU196649 RXQ196648:RXQ196649 SHM196648:SHM196649 SRI196648:SRI196649 TBE196648:TBE196649 TLA196648:TLA196649 TUW196648:TUW196649 UES196648:UES196649 UOO196648:UOO196649 UYK196648:UYK196649 VIG196648:VIG196649 VSC196648:VSC196649 WBY196648:WBY196649 WLU196648:WLU196649 WVQ196648:WVQ196649 H262184:H262185 JE262184:JE262185 TA262184:TA262185 ACW262184:ACW262185 AMS262184:AMS262185 AWO262184:AWO262185 BGK262184:BGK262185 BQG262184:BQG262185 CAC262184:CAC262185 CJY262184:CJY262185 CTU262184:CTU262185 DDQ262184:DDQ262185 DNM262184:DNM262185 DXI262184:DXI262185 EHE262184:EHE262185 ERA262184:ERA262185 FAW262184:FAW262185 FKS262184:FKS262185 FUO262184:FUO262185 GEK262184:GEK262185 GOG262184:GOG262185 GYC262184:GYC262185 HHY262184:HHY262185 HRU262184:HRU262185 IBQ262184:IBQ262185 ILM262184:ILM262185 IVI262184:IVI262185 JFE262184:JFE262185 JPA262184:JPA262185 JYW262184:JYW262185 KIS262184:KIS262185 KSO262184:KSO262185 LCK262184:LCK262185 LMG262184:LMG262185 LWC262184:LWC262185 MFY262184:MFY262185 MPU262184:MPU262185 MZQ262184:MZQ262185 NJM262184:NJM262185 NTI262184:NTI262185 ODE262184:ODE262185 ONA262184:ONA262185 OWW262184:OWW262185 PGS262184:PGS262185 PQO262184:PQO262185 QAK262184:QAK262185 QKG262184:QKG262185 QUC262184:QUC262185 RDY262184:RDY262185 RNU262184:RNU262185 RXQ262184:RXQ262185 SHM262184:SHM262185 SRI262184:SRI262185 TBE262184:TBE262185 TLA262184:TLA262185 TUW262184:TUW262185 UES262184:UES262185 UOO262184:UOO262185 UYK262184:UYK262185 VIG262184:VIG262185 VSC262184:VSC262185 WBY262184:WBY262185 WLU262184:WLU262185 WVQ262184:WVQ262185 H327720:H327721 JE327720:JE327721 TA327720:TA327721 ACW327720:ACW327721 AMS327720:AMS327721 AWO327720:AWO327721 BGK327720:BGK327721 BQG327720:BQG327721 CAC327720:CAC327721 CJY327720:CJY327721 CTU327720:CTU327721 DDQ327720:DDQ327721 DNM327720:DNM327721 DXI327720:DXI327721 EHE327720:EHE327721 ERA327720:ERA327721 FAW327720:FAW327721 FKS327720:FKS327721 FUO327720:FUO327721 GEK327720:GEK327721 GOG327720:GOG327721 GYC327720:GYC327721 HHY327720:HHY327721 HRU327720:HRU327721 IBQ327720:IBQ327721 ILM327720:ILM327721 IVI327720:IVI327721 JFE327720:JFE327721 JPA327720:JPA327721 JYW327720:JYW327721 KIS327720:KIS327721 KSO327720:KSO327721 LCK327720:LCK327721 LMG327720:LMG327721 LWC327720:LWC327721 MFY327720:MFY327721 MPU327720:MPU327721 MZQ327720:MZQ327721 NJM327720:NJM327721 NTI327720:NTI327721 ODE327720:ODE327721 ONA327720:ONA327721 OWW327720:OWW327721 PGS327720:PGS327721 PQO327720:PQO327721 QAK327720:QAK327721 QKG327720:QKG327721 QUC327720:QUC327721 RDY327720:RDY327721 RNU327720:RNU327721 RXQ327720:RXQ327721 SHM327720:SHM327721 SRI327720:SRI327721 TBE327720:TBE327721 TLA327720:TLA327721 TUW327720:TUW327721 UES327720:UES327721 UOO327720:UOO327721 UYK327720:UYK327721 VIG327720:VIG327721 VSC327720:VSC327721 WBY327720:WBY327721 WLU327720:WLU327721 WVQ327720:WVQ327721 H393256:H393257 JE393256:JE393257 TA393256:TA393257 ACW393256:ACW393257 AMS393256:AMS393257 AWO393256:AWO393257 BGK393256:BGK393257 BQG393256:BQG393257 CAC393256:CAC393257 CJY393256:CJY393257 CTU393256:CTU393257 DDQ393256:DDQ393257 DNM393256:DNM393257 DXI393256:DXI393257 EHE393256:EHE393257 ERA393256:ERA393257 FAW393256:FAW393257 FKS393256:FKS393257 FUO393256:FUO393257 GEK393256:GEK393257 GOG393256:GOG393257 GYC393256:GYC393257 HHY393256:HHY393257 HRU393256:HRU393257 IBQ393256:IBQ393257 ILM393256:ILM393257 IVI393256:IVI393257 JFE393256:JFE393257 JPA393256:JPA393257 JYW393256:JYW393257 KIS393256:KIS393257 KSO393256:KSO393257 LCK393256:LCK393257 LMG393256:LMG393257 LWC393256:LWC393257 MFY393256:MFY393257 MPU393256:MPU393257 MZQ393256:MZQ393257 NJM393256:NJM393257 NTI393256:NTI393257 ODE393256:ODE393257 ONA393256:ONA393257 OWW393256:OWW393257 PGS393256:PGS393257 PQO393256:PQO393257 QAK393256:QAK393257 QKG393256:QKG393257 QUC393256:QUC393257 RDY393256:RDY393257 RNU393256:RNU393257 RXQ393256:RXQ393257 SHM393256:SHM393257 SRI393256:SRI393257 TBE393256:TBE393257 TLA393256:TLA393257 TUW393256:TUW393257 UES393256:UES393257 UOO393256:UOO393257 UYK393256:UYK393257 VIG393256:VIG393257 VSC393256:VSC393257 WBY393256:WBY393257 WLU393256:WLU393257 WVQ393256:WVQ393257 H458792:H458793 JE458792:JE458793 TA458792:TA458793 ACW458792:ACW458793 AMS458792:AMS458793 AWO458792:AWO458793 BGK458792:BGK458793 BQG458792:BQG458793 CAC458792:CAC458793 CJY458792:CJY458793 CTU458792:CTU458793 DDQ458792:DDQ458793 DNM458792:DNM458793 DXI458792:DXI458793 EHE458792:EHE458793 ERA458792:ERA458793 FAW458792:FAW458793 FKS458792:FKS458793 FUO458792:FUO458793 GEK458792:GEK458793 GOG458792:GOG458793 GYC458792:GYC458793 HHY458792:HHY458793 HRU458792:HRU458793 IBQ458792:IBQ458793 ILM458792:ILM458793 IVI458792:IVI458793 JFE458792:JFE458793 JPA458792:JPA458793 JYW458792:JYW458793 KIS458792:KIS458793 KSO458792:KSO458793 LCK458792:LCK458793 LMG458792:LMG458793 LWC458792:LWC458793 MFY458792:MFY458793 MPU458792:MPU458793 MZQ458792:MZQ458793 NJM458792:NJM458793 NTI458792:NTI458793 ODE458792:ODE458793 ONA458792:ONA458793 OWW458792:OWW458793 PGS458792:PGS458793 PQO458792:PQO458793 QAK458792:QAK458793 QKG458792:QKG458793 QUC458792:QUC458793 RDY458792:RDY458793 RNU458792:RNU458793 RXQ458792:RXQ458793 SHM458792:SHM458793 SRI458792:SRI458793 TBE458792:TBE458793 TLA458792:TLA458793 TUW458792:TUW458793 UES458792:UES458793 UOO458792:UOO458793 UYK458792:UYK458793 VIG458792:VIG458793 VSC458792:VSC458793 WBY458792:WBY458793 WLU458792:WLU458793 WVQ458792:WVQ458793 H524328:H524329 JE524328:JE524329 TA524328:TA524329 ACW524328:ACW524329 AMS524328:AMS524329 AWO524328:AWO524329 BGK524328:BGK524329 BQG524328:BQG524329 CAC524328:CAC524329 CJY524328:CJY524329 CTU524328:CTU524329 DDQ524328:DDQ524329 DNM524328:DNM524329 DXI524328:DXI524329 EHE524328:EHE524329 ERA524328:ERA524329 FAW524328:FAW524329 FKS524328:FKS524329 FUO524328:FUO524329 GEK524328:GEK524329 GOG524328:GOG524329 GYC524328:GYC524329 HHY524328:HHY524329 HRU524328:HRU524329 IBQ524328:IBQ524329 ILM524328:ILM524329 IVI524328:IVI524329 JFE524328:JFE524329 JPA524328:JPA524329 JYW524328:JYW524329 KIS524328:KIS524329 KSO524328:KSO524329 LCK524328:LCK524329 LMG524328:LMG524329 LWC524328:LWC524329 MFY524328:MFY524329 MPU524328:MPU524329 MZQ524328:MZQ524329 NJM524328:NJM524329 NTI524328:NTI524329 ODE524328:ODE524329 ONA524328:ONA524329 OWW524328:OWW524329 PGS524328:PGS524329 PQO524328:PQO524329 QAK524328:QAK524329 QKG524328:QKG524329 QUC524328:QUC524329 RDY524328:RDY524329 RNU524328:RNU524329 RXQ524328:RXQ524329 SHM524328:SHM524329 SRI524328:SRI524329 TBE524328:TBE524329 TLA524328:TLA524329 TUW524328:TUW524329 UES524328:UES524329 UOO524328:UOO524329 UYK524328:UYK524329 VIG524328:VIG524329 VSC524328:VSC524329 WBY524328:WBY524329 WLU524328:WLU524329 WVQ524328:WVQ524329 H589864:H589865 JE589864:JE589865 TA589864:TA589865 ACW589864:ACW589865 AMS589864:AMS589865 AWO589864:AWO589865 BGK589864:BGK589865 BQG589864:BQG589865 CAC589864:CAC589865 CJY589864:CJY589865 CTU589864:CTU589865 DDQ589864:DDQ589865 DNM589864:DNM589865 DXI589864:DXI589865 EHE589864:EHE589865 ERA589864:ERA589865 FAW589864:FAW589865 FKS589864:FKS589865 FUO589864:FUO589865 GEK589864:GEK589865 GOG589864:GOG589865 GYC589864:GYC589865 HHY589864:HHY589865 HRU589864:HRU589865 IBQ589864:IBQ589865 ILM589864:ILM589865 IVI589864:IVI589865 JFE589864:JFE589865 JPA589864:JPA589865 JYW589864:JYW589865 KIS589864:KIS589865 KSO589864:KSO589865 LCK589864:LCK589865 LMG589864:LMG589865 LWC589864:LWC589865 MFY589864:MFY589865 MPU589864:MPU589865 MZQ589864:MZQ589865 NJM589864:NJM589865 NTI589864:NTI589865 ODE589864:ODE589865 ONA589864:ONA589865 OWW589864:OWW589865 PGS589864:PGS589865 PQO589864:PQO589865 QAK589864:QAK589865 QKG589864:QKG589865 QUC589864:QUC589865 RDY589864:RDY589865 RNU589864:RNU589865 RXQ589864:RXQ589865 SHM589864:SHM589865 SRI589864:SRI589865 TBE589864:TBE589865 TLA589864:TLA589865 TUW589864:TUW589865 UES589864:UES589865 UOO589864:UOO589865 UYK589864:UYK589865 VIG589864:VIG589865 VSC589864:VSC589865 WBY589864:WBY589865 WLU589864:WLU589865 WVQ589864:WVQ589865 H655400:H655401 JE655400:JE655401 TA655400:TA655401 ACW655400:ACW655401 AMS655400:AMS655401 AWO655400:AWO655401 BGK655400:BGK655401 BQG655400:BQG655401 CAC655400:CAC655401 CJY655400:CJY655401 CTU655400:CTU655401 DDQ655400:DDQ655401 DNM655400:DNM655401 DXI655400:DXI655401 EHE655400:EHE655401 ERA655400:ERA655401 FAW655400:FAW655401 FKS655400:FKS655401 FUO655400:FUO655401 GEK655400:GEK655401 GOG655400:GOG655401 GYC655400:GYC655401 HHY655400:HHY655401 HRU655400:HRU655401 IBQ655400:IBQ655401 ILM655400:ILM655401 IVI655400:IVI655401 JFE655400:JFE655401 JPA655400:JPA655401 JYW655400:JYW655401 KIS655400:KIS655401 KSO655400:KSO655401 LCK655400:LCK655401 LMG655400:LMG655401 LWC655400:LWC655401 MFY655400:MFY655401 MPU655400:MPU655401 MZQ655400:MZQ655401 NJM655400:NJM655401 NTI655400:NTI655401 ODE655400:ODE655401 ONA655400:ONA655401 OWW655400:OWW655401 PGS655400:PGS655401 PQO655400:PQO655401 QAK655400:QAK655401 QKG655400:QKG655401 QUC655400:QUC655401 RDY655400:RDY655401 RNU655400:RNU655401 RXQ655400:RXQ655401 SHM655400:SHM655401 SRI655400:SRI655401 TBE655400:TBE655401 TLA655400:TLA655401 TUW655400:TUW655401 UES655400:UES655401 UOO655400:UOO655401 UYK655400:UYK655401 VIG655400:VIG655401 VSC655400:VSC655401 WBY655400:WBY655401 WLU655400:WLU655401 WVQ655400:WVQ655401 H720936:H720937 JE720936:JE720937 TA720936:TA720937 ACW720936:ACW720937 AMS720936:AMS720937 AWO720936:AWO720937 BGK720936:BGK720937 BQG720936:BQG720937 CAC720936:CAC720937 CJY720936:CJY720937 CTU720936:CTU720937 DDQ720936:DDQ720937 DNM720936:DNM720937 DXI720936:DXI720937 EHE720936:EHE720937 ERA720936:ERA720937 FAW720936:FAW720937 FKS720936:FKS720937 FUO720936:FUO720937 GEK720936:GEK720937 GOG720936:GOG720937 GYC720936:GYC720937 HHY720936:HHY720937 HRU720936:HRU720937 IBQ720936:IBQ720937 ILM720936:ILM720937 IVI720936:IVI720937 JFE720936:JFE720937 JPA720936:JPA720937 JYW720936:JYW720937 KIS720936:KIS720937 KSO720936:KSO720937 LCK720936:LCK720937 LMG720936:LMG720937 LWC720936:LWC720937 MFY720936:MFY720937 MPU720936:MPU720937 MZQ720936:MZQ720937 NJM720936:NJM720937 NTI720936:NTI720937 ODE720936:ODE720937 ONA720936:ONA720937 OWW720936:OWW720937 PGS720936:PGS720937 PQO720936:PQO720937 QAK720936:QAK720937 QKG720936:QKG720937 QUC720936:QUC720937 RDY720936:RDY720937 RNU720936:RNU720937 RXQ720936:RXQ720937 SHM720936:SHM720937 SRI720936:SRI720937 TBE720936:TBE720937 TLA720936:TLA720937 TUW720936:TUW720937 UES720936:UES720937 UOO720936:UOO720937 UYK720936:UYK720937 VIG720936:VIG720937 VSC720936:VSC720937 WBY720936:WBY720937 WLU720936:WLU720937 WVQ720936:WVQ720937 H786472:H786473 JE786472:JE786473 TA786472:TA786473 ACW786472:ACW786473 AMS786472:AMS786473 AWO786472:AWO786473 BGK786472:BGK786473 BQG786472:BQG786473 CAC786472:CAC786473 CJY786472:CJY786473 CTU786472:CTU786473 DDQ786472:DDQ786473 DNM786472:DNM786473 DXI786472:DXI786473 EHE786472:EHE786473 ERA786472:ERA786473 FAW786472:FAW786473 FKS786472:FKS786473 FUO786472:FUO786473 GEK786472:GEK786473 GOG786472:GOG786473 GYC786472:GYC786473 HHY786472:HHY786473 HRU786472:HRU786473 IBQ786472:IBQ786473 ILM786472:ILM786473 IVI786472:IVI786473 JFE786472:JFE786473 JPA786472:JPA786473 JYW786472:JYW786473 KIS786472:KIS786473 KSO786472:KSO786473 LCK786472:LCK786473 LMG786472:LMG786473 LWC786472:LWC786473 MFY786472:MFY786473 MPU786472:MPU786473 MZQ786472:MZQ786473 NJM786472:NJM786473 NTI786472:NTI786473 ODE786472:ODE786473 ONA786472:ONA786473 OWW786472:OWW786473 PGS786472:PGS786473 PQO786472:PQO786473 QAK786472:QAK786473 QKG786472:QKG786473 QUC786472:QUC786473 RDY786472:RDY786473 RNU786472:RNU786473 RXQ786472:RXQ786473 SHM786472:SHM786473 SRI786472:SRI786473 TBE786472:TBE786473 TLA786472:TLA786473 TUW786472:TUW786473 UES786472:UES786473 UOO786472:UOO786473 UYK786472:UYK786473 VIG786472:VIG786473 VSC786472:VSC786473 WBY786472:WBY786473 WLU786472:WLU786473 WVQ786472:WVQ786473 H852008:H852009 JE852008:JE852009 TA852008:TA852009 ACW852008:ACW852009 AMS852008:AMS852009 AWO852008:AWO852009 BGK852008:BGK852009 BQG852008:BQG852009 CAC852008:CAC852009 CJY852008:CJY852009 CTU852008:CTU852009 DDQ852008:DDQ852009 DNM852008:DNM852009 DXI852008:DXI852009 EHE852008:EHE852009 ERA852008:ERA852009 FAW852008:FAW852009 FKS852008:FKS852009 FUO852008:FUO852009 GEK852008:GEK852009 GOG852008:GOG852009 GYC852008:GYC852009 HHY852008:HHY852009 HRU852008:HRU852009 IBQ852008:IBQ852009 ILM852008:ILM852009 IVI852008:IVI852009 JFE852008:JFE852009 JPA852008:JPA852009 JYW852008:JYW852009 KIS852008:KIS852009 KSO852008:KSO852009 LCK852008:LCK852009 LMG852008:LMG852009 LWC852008:LWC852009 MFY852008:MFY852009 MPU852008:MPU852009 MZQ852008:MZQ852009 NJM852008:NJM852009 NTI852008:NTI852009 ODE852008:ODE852009 ONA852008:ONA852009 OWW852008:OWW852009 PGS852008:PGS852009 PQO852008:PQO852009 QAK852008:QAK852009 QKG852008:QKG852009 QUC852008:QUC852009 RDY852008:RDY852009 RNU852008:RNU852009 RXQ852008:RXQ852009 SHM852008:SHM852009 SRI852008:SRI852009 TBE852008:TBE852009 TLA852008:TLA852009 TUW852008:TUW852009 UES852008:UES852009 UOO852008:UOO852009 UYK852008:UYK852009 VIG852008:VIG852009 VSC852008:VSC852009 WBY852008:WBY852009 WLU852008:WLU852009 WVQ852008:WVQ852009 H917544:H917545 JE917544:JE917545 TA917544:TA917545 ACW917544:ACW917545 AMS917544:AMS917545 AWO917544:AWO917545 BGK917544:BGK917545 BQG917544:BQG917545 CAC917544:CAC917545 CJY917544:CJY917545 CTU917544:CTU917545 DDQ917544:DDQ917545 DNM917544:DNM917545 DXI917544:DXI917545 EHE917544:EHE917545 ERA917544:ERA917545 FAW917544:FAW917545 FKS917544:FKS917545 FUO917544:FUO917545 GEK917544:GEK917545 GOG917544:GOG917545 GYC917544:GYC917545 HHY917544:HHY917545 HRU917544:HRU917545 IBQ917544:IBQ917545 ILM917544:ILM917545 IVI917544:IVI917545 JFE917544:JFE917545 JPA917544:JPA917545 JYW917544:JYW917545 KIS917544:KIS917545 KSO917544:KSO917545 LCK917544:LCK917545 LMG917544:LMG917545 LWC917544:LWC917545 MFY917544:MFY917545 MPU917544:MPU917545 MZQ917544:MZQ917545 NJM917544:NJM917545 NTI917544:NTI917545 ODE917544:ODE917545 ONA917544:ONA917545 OWW917544:OWW917545 PGS917544:PGS917545 PQO917544:PQO917545 QAK917544:QAK917545 QKG917544:QKG917545 QUC917544:QUC917545 RDY917544:RDY917545 RNU917544:RNU917545 RXQ917544:RXQ917545 SHM917544:SHM917545 SRI917544:SRI917545 TBE917544:TBE917545 TLA917544:TLA917545 TUW917544:TUW917545 UES917544:UES917545 UOO917544:UOO917545 UYK917544:UYK917545 VIG917544:VIG917545 VSC917544:VSC917545 WBY917544:WBY917545 WLU917544:WLU917545 WVQ917544:WVQ917545 H983080:H983081 JE983080:JE983081 TA983080:TA983081 ACW983080:ACW983081 AMS983080:AMS983081 AWO983080:AWO983081 BGK983080:BGK983081 BQG983080:BQG983081 CAC983080:CAC983081 CJY983080:CJY983081 CTU983080:CTU983081 DDQ983080:DDQ983081 DNM983080:DNM983081 DXI983080:DXI983081 EHE983080:EHE983081 ERA983080:ERA983081 FAW983080:FAW983081 FKS983080:FKS983081 FUO983080:FUO983081 GEK983080:GEK983081 GOG983080:GOG983081 GYC983080:GYC983081 HHY983080:HHY983081 HRU983080:HRU983081 IBQ983080:IBQ983081 ILM983080:ILM983081 IVI983080:IVI983081 JFE983080:JFE983081 JPA983080:JPA983081 JYW983080:JYW983081 KIS983080:KIS983081 KSO983080:KSO983081 LCK983080:LCK983081 LMG983080:LMG983081 LWC983080:LWC983081 MFY983080:MFY983081 MPU983080:MPU983081 MZQ983080:MZQ983081 NJM983080:NJM983081 NTI983080:NTI983081 ODE983080:ODE983081 ONA983080:ONA983081 OWW983080:OWW983081 PGS983080:PGS983081 PQO983080:PQO983081 QAK983080:QAK983081 QKG983080:QKG983081 QUC983080:QUC983081 RDY983080:RDY983081 RNU983080:RNU983081 RXQ983080:RXQ983081 SHM983080:SHM983081 SRI983080:SRI983081 TBE983080:TBE983081 TLA983080:TLA983081 TUW983080:TUW983081 UES983080:UES983081 UOO983080:UOO983081 UYK983080:UYK983081 VIG983080:VIG983081 VSC983080:VSC983081 WBY983080:WBY983081 WLU983080:WLU983081 WVQ983080:WVQ983081 L41:L54" xr:uid="{00000000-0002-0000-0000-000000000000}">
      <formula1>"✔, ,"</formula1>
    </dataValidation>
    <dataValidation type="custom" imeMode="halfAlpha" allowBlank="1" showInputMessage="1" showErrorMessage="1" error="半角・大文字で入力_x000a_Enter in half-width and uppercase letters" prompt="半角・大文字で入力_x000a_Enter in half-width and uppercase letters" sqref="WVL983044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C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C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C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C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C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C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C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C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C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C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C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C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C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C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C8" xr:uid="{00000000-0002-0000-0000-000001000000}">
      <formula1>EXACT(C8,UPPER(ASC(C8)))</formula1>
    </dataValidation>
    <dataValidation type="list" allowBlank="1" showInputMessage="1" showErrorMessage="1" sqref="F30:H30 JC30:JE30 SY30:TA30 ACU30:ACW30 AMQ30:AMS30 AWM30:AWO30 BGI30:BGK30 BQE30:BQG30 CAA30:CAC30 CJW30:CJY30 CTS30:CTU30 DDO30:DDQ30 DNK30:DNM30 DXG30:DXI30 EHC30:EHE30 EQY30:ERA30 FAU30:FAW30 FKQ30:FKS30 FUM30:FUO30 GEI30:GEK30 GOE30:GOG30 GYA30:GYC30 HHW30:HHY30 HRS30:HRU30 IBO30:IBQ30 ILK30:ILM30 IVG30:IVI30 JFC30:JFE30 JOY30:JPA30 JYU30:JYW30 KIQ30:KIS30 KSM30:KSO30 LCI30:LCK30 LME30:LMG30 LWA30:LWC30 MFW30:MFY30 MPS30:MPU30 MZO30:MZQ30 NJK30:NJM30 NTG30:NTI30 ODC30:ODE30 OMY30:ONA30 OWU30:OWW30 PGQ30:PGS30 PQM30:PQO30 QAI30:QAK30 QKE30:QKG30 QUA30:QUC30 RDW30:RDY30 RNS30:RNU30 RXO30:RXQ30 SHK30:SHM30 SRG30:SRI30 TBC30:TBE30 TKY30:TLA30 TUU30:TUW30 UEQ30:UES30 UOM30:UOO30 UYI30:UYK30 VIE30:VIG30 VSA30:VSC30 WBW30:WBY30 WLS30:WLU30 WVO30:WVQ30 I65562:K65562 JF65562:JH65562 TB65562:TD65562 ACX65562:ACZ65562 AMT65562:AMV65562 AWP65562:AWR65562 BGL65562:BGN65562 BQH65562:BQJ65562 CAD65562:CAF65562 CJZ65562:CKB65562 CTV65562:CTX65562 DDR65562:DDT65562 DNN65562:DNP65562 DXJ65562:DXL65562 EHF65562:EHH65562 ERB65562:ERD65562 FAX65562:FAZ65562 FKT65562:FKV65562 FUP65562:FUR65562 GEL65562:GEN65562 GOH65562:GOJ65562 GYD65562:GYF65562 HHZ65562:HIB65562 HRV65562:HRX65562 IBR65562:IBT65562 ILN65562:ILP65562 IVJ65562:IVL65562 JFF65562:JFH65562 JPB65562:JPD65562 JYX65562:JYZ65562 KIT65562:KIV65562 KSP65562:KSR65562 LCL65562:LCN65562 LMH65562:LMJ65562 LWD65562:LWF65562 MFZ65562:MGB65562 MPV65562:MPX65562 MZR65562:MZT65562 NJN65562:NJP65562 NTJ65562:NTL65562 ODF65562:ODH65562 ONB65562:OND65562 OWX65562:OWZ65562 PGT65562:PGV65562 PQP65562:PQR65562 QAL65562:QAN65562 QKH65562:QKJ65562 QUD65562:QUF65562 RDZ65562:REB65562 RNV65562:RNX65562 RXR65562:RXT65562 SHN65562:SHP65562 SRJ65562:SRL65562 TBF65562:TBH65562 TLB65562:TLD65562 TUX65562:TUZ65562 UET65562:UEV65562 UOP65562:UOR65562 UYL65562:UYN65562 VIH65562:VIJ65562 VSD65562:VSF65562 WBZ65562:WCB65562 WLV65562:WLX65562 WVR65562:WVT65562 I131098:K131098 JF131098:JH131098 TB131098:TD131098 ACX131098:ACZ131098 AMT131098:AMV131098 AWP131098:AWR131098 BGL131098:BGN131098 BQH131098:BQJ131098 CAD131098:CAF131098 CJZ131098:CKB131098 CTV131098:CTX131098 DDR131098:DDT131098 DNN131098:DNP131098 DXJ131098:DXL131098 EHF131098:EHH131098 ERB131098:ERD131098 FAX131098:FAZ131098 FKT131098:FKV131098 FUP131098:FUR131098 GEL131098:GEN131098 GOH131098:GOJ131098 GYD131098:GYF131098 HHZ131098:HIB131098 HRV131098:HRX131098 IBR131098:IBT131098 ILN131098:ILP131098 IVJ131098:IVL131098 JFF131098:JFH131098 JPB131098:JPD131098 JYX131098:JYZ131098 KIT131098:KIV131098 KSP131098:KSR131098 LCL131098:LCN131098 LMH131098:LMJ131098 LWD131098:LWF131098 MFZ131098:MGB131098 MPV131098:MPX131098 MZR131098:MZT131098 NJN131098:NJP131098 NTJ131098:NTL131098 ODF131098:ODH131098 ONB131098:OND131098 OWX131098:OWZ131098 PGT131098:PGV131098 PQP131098:PQR131098 QAL131098:QAN131098 QKH131098:QKJ131098 QUD131098:QUF131098 RDZ131098:REB131098 RNV131098:RNX131098 RXR131098:RXT131098 SHN131098:SHP131098 SRJ131098:SRL131098 TBF131098:TBH131098 TLB131098:TLD131098 TUX131098:TUZ131098 UET131098:UEV131098 UOP131098:UOR131098 UYL131098:UYN131098 VIH131098:VIJ131098 VSD131098:VSF131098 WBZ131098:WCB131098 WLV131098:WLX131098 WVR131098:WVT131098 I196634:K196634 JF196634:JH196634 TB196634:TD196634 ACX196634:ACZ196634 AMT196634:AMV196634 AWP196634:AWR196634 BGL196634:BGN196634 BQH196634:BQJ196634 CAD196634:CAF196634 CJZ196634:CKB196634 CTV196634:CTX196634 DDR196634:DDT196634 DNN196634:DNP196634 DXJ196634:DXL196634 EHF196634:EHH196634 ERB196634:ERD196634 FAX196634:FAZ196634 FKT196634:FKV196634 FUP196634:FUR196634 GEL196634:GEN196634 GOH196634:GOJ196634 GYD196634:GYF196634 HHZ196634:HIB196634 HRV196634:HRX196634 IBR196634:IBT196634 ILN196634:ILP196634 IVJ196634:IVL196634 JFF196634:JFH196634 JPB196634:JPD196634 JYX196634:JYZ196634 KIT196634:KIV196634 KSP196634:KSR196634 LCL196634:LCN196634 LMH196634:LMJ196634 LWD196634:LWF196634 MFZ196634:MGB196634 MPV196634:MPX196634 MZR196634:MZT196634 NJN196634:NJP196634 NTJ196634:NTL196634 ODF196634:ODH196634 ONB196634:OND196634 OWX196634:OWZ196634 PGT196634:PGV196634 PQP196634:PQR196634 QAL196634:QAN196634 QKH196634:QKJ196634 QUD196634:QUF196634 RDZ196634:REB196634 RNV196634:RNX196634 RXR196634:RXT196634 SHN196634:SHP196634 SRJ196634:SRL196634 TBF196634:TBH196634 TLB196634:TLD196634 TUX196634:TUZ196634 UET196634:UEV196634 UOP196634:UOR196634 UYL196634:UYN196634 VIH196634:VIJ196634 VSD196634:VSF196634 WBZ196634:WCB196634 WLV196634:WLX196634 WVR196634:WVT196634 I262170:K262170 JF262170:JH262170 TB262170:TD262170 ACX262170:ACZ262170 AMT262170:AMV262170 AWP262170:AWR262170 BGL262170:BGN262170 BQH262170:BQJ262170 CAD262170:CAF262170 CJZ262170:CKB262170 CTV262170:CTX262170 DDR262170:DDT262170 DNN262170:DNP262170 DXJ262170:DXL262170 EHF262170:EHH262170 ERB262170:ERD262170 FAX262170:FAZ262170 FKT262170:FKV262170 FUP262170:FUR262170 GEL262170:GEN262170 GOH262170:GOJ262170 GYD262170:GYF262170 HHZ262170:HIB262170 HRV262170:HRX262170 IBR262170:IBT262170 ILN262170:ILP262170 IVJ262170:IVL262170 JFF262170:JFH262170 JPB262170:JPD262170 JYX262170:JYZ262170 KIT262170:KIV262170 KSP262170:KSR262170 LCL262170:LCN262170 LMH262170:LMJ262170 LWD262170:LWF262170 MFZ262170:MGB262170 MPV262170:MPX262170 MZR262170:MZT262170 NJN262170:NJP262170 NTJ262170:NTL262170 ODF262170:ODH262170 ONB262170:OND262170 OWX262170:OWZ262170 PGT262170:PGV262170 PQP262170:PQR262170 QAL262170:QAN262170 QKH262170:QKJ262170 QUD262170:QUF262170 RDZ262170:REB262170 RNV262170:RNX262170 RXR262170:RXT262170 SHN262170:SHP262170 SRJ262170:SRL262170 TBF262170:TBH262170 TLB262170:TLD262170 TUX262170:TUZ262170 UET262170:UEV262170 UOP262170:UOR262170 UYL262170:UYN262170 VIH262170:VIJ262170 VSD262170:VSF262170 WBZ262170:WCB262170 WLV262170:WLX262170 WVR262170:WVT262170 I327706:K327706 JF327706:JH327706 TB327706:TD327706 ACX327706:ACZ327706 AMT327706:AMV327706 AWP327706:AWR327706 BGL327706:BGN327706 BQH327706:BQJ327706 CAD327706:CAF327706 CJZ327706:CKB327706 CTV327706:CTX327706 DDR327706:DDT327706 DNN327706:DNP327706 DXJ327706:DXL327706 EHF327706:EHH327706 ERB327706:ERD327706 FAX327706:FAZ327706 FKT327706:FKV327706 FUP327706:FUR327706 GEL327706:GEN327706 GOH327706:GOJ327706 GYD327706:GYF327706 HHZ327706:HIB327706 HRV327706:HRX327706 IBR327706:IBT327706 ILN327706:ILP327706 IVJ327706:IVL327706 JFF327706:JFH327706 JPB327706:JPD327706 JYX327706:JYZ327706 KIT327706:KIV327706 KSP327706:KSR327706 LCL327706:LCN327706 LMH327706:LMJ327706 LWD327706:LWF327706 MFZ327706:MGB327706 MPV327706:MPX327706 MZR327706:MZT327706 NJN327706:NJP327706 NTJ327706:NTL327706 ODF327706:ODH327706 ONB327706:OND327706 OWX327706:OWZ327706 PGT327706:PGV327706 PQP327706:PQR327706 QAL327706:QAN327706 QKH327706:QKJ327706 QUD327706:QUF327706 RDZ327706:REB327706 RNV327706:RNX327706 RXR327706:RXT327706 SHN327706:SHP327706 SRJ327706:SRL327706 TBF327706:TBH327706 TLB327706:TLD327706 TUX327706:TUZ327706 UET327706:UEV327706 UOP327706:UOR327706 UYL327706:UYN327706 VIH327706:VIJ327706 VSD327706:VSF327706 WBZ327706:WCB327706 WLV327706:WLX327706 WVR327706:WVT327706 I393242:K393242 JF393242:JH393242 TB393242:TD393242 ACX393242:ACZ393242 AMT393242:AMV393242 AWP393242:AWR393242 BGL393242:BGN393242 BQH393242:BQJ393242 CAD393242:CAF393242 CJZ393242:CKB393242 CTV393242:CTX393242 DDR393242:DDT393242 DNN393242:DNP393242 DXJ393242:DXL393242 EHF393242:EHH393242 ERB393242:ERD393242 FAX393242:FAZ393242 FKT393242:FKV393242 FUP393242:FUR393242 GEL393242:GEN393242 GOH393242:GOJ393242 GYD393242:GYF393242 HHZ393242:HIB393242 HRV393242:HRX393242 IBR393242:IBT393242 ILN393242:ILP393242 IVJ393242:IVL393242 JFF393242:JFH393242 JPB393242:JPD393242 JYX393242:JYZ393242 KIT393242:KIV393242 KSP393242:KSR393242 LCL393242:LCN393242 LMH393242:LMJ393242 LWD393242:LWF393242 MFZ393242:MGB393242 MPV393242:MPX393242 MZR393242:MZT393242 NJN393242:NJP393242 NTJ393242:NTL393242 ODF393242:ODH393242 ONB393242:OND393242 OWX393242:OWZ393242 PGT393242:PGV393242 PQP393242:PQR393242 QAL393242:QAN393242 QKH393242:QKJ393242 QUD393242:QUF393242 RDZ393242:REB393242 RNV393242:RNX393242 RXR393242:RXT393242 SHN393242:SHP393242 SRJ393242:SRL393242 TBF393242:TBH393242 TLB393242:TLD393242 TUX393242:TUZ393242 UET393242:UEV393242 UOP393242:UOR393242 UYL393242:UYN393242 VIH393242:VIJ393242 VSD393242:VSF393242 WBZ393242:WCB393242 WLV393242:WLX393242 WVR393242:WVT393242 I458778:K458778 JF458778:JH458778 TB458778:TD458778 ACX458778:ACZ458778 AMT458778:AMV458778 AWP458778:AWR458778 BGL458778:BGN458778 BQH458778:BQJ458778 CAD458778:CAF458778 CJZ458778:CKB458778 CTV458778:CTX458778 DDR458778:DDT458778 DNN458778:DNP458778 DXJ458778:DXL458778 EHF458778:EHH458778 ERB458778:ERD458778 FAX458778:FAZ458778 FKT458778:FKV458778 FUP458778:FUR458778 GEL458778:GEN458778 GOH458778:GOJ458778 GYD458778:GYF458778 HHZ458778:HIB458778 HRV458778:HRX458778 IBR458778:IBT458778 ILN458778:ILP458778 IVJ458778:IVL458778 JFF458778:JFH458778 JPB458778:JPD458778 JYX458778:JYZ458778 KIT458778:KIV458778 KSP458778:KSR458778 LCL458778:LCN458778 LMH458778:LMJ458778 LWD458778:LWF458778 MFZ458778:MGB458778 MPV458778:MPX458778 MZR458778:MZT458778 NJN458778:NJP458778 NTJ458778:NTL458778 ODF458778:ODH458778 ONB458778:OND458778 OWX458778:OWZ458778 PGT458778:PGV458778 PQP458778:PQR458778 QAL458778:QAN458778 QKH458778:QKJ458778 QUD458778:QUF458778 RDZ458778:REB458778 RNV458778:RNX458778 RXR458778:RXT458778 SHN458778:SHP458778 SRJ458778:SRL458778 TBF458778:TBH458778 TLB458778:TLD458778 TUX458778:TUZ458778 UET458778:UEV458778 UOP458778:UOR458778 UYL458778:UYN458778 VIH458778:VIJ458778 VSD458778:VSF458778 WBZ458778:WCB458778 WLV458778:WLX458778 WVR458778:WVT458778 I524314:K524314 JF524314:JH524314 TB524314:TD524314 ACX524314:ACZ524314 AMT524314:AMV524314 AWP524314:AWR524314 BGL524314:BGN524314 BQH524314:BQJ524314 CAD524314:CAF524314 CJZ524314:CKB524314 CTV524314:CTX524314 DDR524314:DDT524314 DNN524314:DNP524314 DXJ524314:DXL524314 EHF524314:EHH524314 ERB524314:ERD524314 FAX524314:FAZ524314 FKT524314:FKV524314 FUP524314:FUR524314 GEL524314:GEN524314 GOH524314:GOJ524314 GYD524314:GYF524314 HHZ524314:HIB524314 HRV524314:HRX524314 IBR524314:IBT524314 ILN524314:ILP524314 IVJ524314:IVL524314 JFF524314:JFH524314 JPB524314:JPD524314 JYX524314:JYZ524314 KIT524314:KIV524314 KSP524314:KSR524314 LCL524314:LCN524314 LMH524314:LMJ524314 LWD524314:LWF524314 MFZ524314:MGB524314 MPV524314:MPX524314 MZR524314:MZT524314 NJN524314:NJP524314 NTJ524314:NTL524314 ODF524314:ODH524314 ONB524314:OND524314 OWX524314:OWZ524314 PGT524314:PGV524314 PQP524314:PQR524314 QAL524314:QAN524314 QKH524314:QKJ524314 QUD524314:QUF524314 RDZ524314:REB524314 RNV524314:RNX524314 RXR524314:RXT524314 SHN524314:SHP524314 SRJ524314:SRL524314 TBF524314:TBH524314 TLB524314:TLD524314 TUX524314:TUZ524314 UET524314:UEV524314 UOP524314:UOR524314 UYL524314:UYN524314 VIH524314:VIJ524314 VSD524314:VSF524314 WBZ524314:WCB524314 WLV524314:WLX524314 WVR524314:WVT524314 I589850:K589850 JF589850:JH589850 TB589850:TD589850 ACX589850:ACZ589850 AMT589850:AMV589850 AWP589850:AWR589850 BGL589850:BGN589850 BQH589850:BQJ589850 CAD589850:CAF589850 CJZ589850:CKB589850 CTV589850:CTX589850 DDR589850:DDT589850 DNN589850:DNP589850 DXJ589850:DXL589850 EHF589850:EHH589850 ERB589850:ERD589850 FAX589850:FAZ589850 FKT589850:FKV589850 FUP589850:FUR589850 GEL589850:GEN589850 GOH589850:GOJ589850 GYD589850:GYF589850 HHZ589850:HIB589850 HRV589850:HRX589850 IBR589850:IBT589850 ILN589850:ILP589850 IVJ589850:IVL589850 JFF589850:JFH589850 JPB589850:JPD589850 JYX589850:JYZ589850 KIT589850:KIV589850 KSP589850:KSR589850 LCL589850:LCN589850 LMH589850:LMJ589850 LWD589850:LWF589850 MFZ589850:MGB589850 MPV589850:MPX589850 MZR589850:MZT589850 NJN589850:NJP589850 NTJ589850:NTL589850 ODF589850:ODH589850 ONB589850:OND589850 OWX589850:OWZ589850 PGT589850:PGV589850 PQP589850:PQR589850 QAL589850:QAN589850 QKH589850:QKJ589850 QUD589850:QUF589850 RDZ589850:REB589850 RNV589850:RNX589850 RXR589850:RXT589850 SHN589850:SHP589850 SRJ589850:SRL589850 TBF589850:TBH589850 TLB589850:TLD589850 TUX589850:TUZ589850 UET589850:UEV589850 UOP589850:UOR589850 UYL589850:UYN589850 VIH589850:VIJ589850 VSD589850:VSF589850 WBZ589850:WCB589850 WLV589850:WLX589850 WVR589850:WVT589850 I655386:K655386 JF655386:JH655386 TB655386:TD655386 ACX655386:ACZ655386 AMT655386:AMV655386 AWP655386:AWR655386 BGL655386:BGN655386 BQH655386:BQJ655386 CAD655386:CAF655386 CJZ655386:CKB655386 CTV655386:CTX655386 DDR655386:DDT655386 DNN655386:DNP655386 DXJ655386:DXL655386 EHF655386:EHH655386 ERB655386:ERD655386 FAX655386:FAZ655386 FKT655386:FKV655386 FUP655386:FUR655386 GEL655386:GEN655386 GOH655386:GOJ655386 GYD655386:GYF655386 HHZ655386:HIB655386 HRV655386:HRX655386 IBR655386:IBT655386 ILN655386:ILP655386 IVJ655386:IVL655386 JFF655386:JFH655386 JPB655386:JPD655386 JYX655386:JYZ655386 KIT655386:KIV655386 KSP655386:KSR655386 LCL655386:LCN655386 LMH655386:LMJ655386 LWD655386:LWF655386 MFZ655386:MGB655386 MPV655386:MPX655386 MZR655386:MZT655386 NJN655386:NJP655386 NTJ655386:NTL655386 ODF655386:ODH655386 ONB655386:OND655386 OWX655386:OWZ655386 PGT655386:PGV655386 PQP655386:PQR655386 QAL655386:QAN655386 QKH655386:QKJ655386 QUD655386:QUF655386 RDZ655386:REB655386 RNV655386:RNX655386 RXR655386:RXT655386 SHN655386:SHP655386 SRJ655386:SRL655386 TBF655386:TBH655386 TLB655386:TLD655386 TUX655386:TUZ655386 UET655386:UEV655386 UOP655386:UOR655386 UYL655386:UYN655386 VIH655386:VIJ655386 VSD655386:VSF655386 WBZ655386:WCB655386 WLV655386:WLX655386 WVR655386:WVT655386 I720922:K720922 JF720922:JH720922 TB720922:TD720922 ACX720922:ACZ720922 AMT720922:AMV720922 AWP720922:AWR720922 BGL720922:BGN720922 BQH720922:BQJ720922 CAD720922:CAF720922 CJZ720922:CKB720922 CTV720922:CTX720922 DDR720922:DDT720922 DNN720922:DNP720922 DXJ720922:DXL720922 EHF720922:EHH720922 ERB720922:ERD720922 FAX720922:FAZ720922 FKT720922:FKV720922 FUP720922:FUR720922 GEL720922:GEN720922 GOH720922:GOJ720922 GYD720922:GYF720922 HHZ720922:HIB720922 HRV720922:HRX720922 IBR720922:IBT720922 ILN720922:ILP720922 IVJ720922:IVL720922 JFF720922:JFH720922 JPB720922:JPD720922 JYX720922:JYZ720922 KIT720922:KIV720922 KSP720922:KSR720922 LCL720922:LCN720922 LMH720922:LMJ720922 LWD720922:LWF720922 MFZ720922:MGB720922 MPV720922:MPX720922 MZR720922:MZT720922 NJN720922:NJP720922 NTJ720922:NTL720922 ODF720922:ODH720922 ONB720922:OND720922 OWX720922:OWZ720922 PGT720922:PGV720922 PQP720922:PQR720922 QAL720922:QAN720922 QKH720922:QKJ720922 QUD720922:QUF720922 RDZ720922:REB720922 RNV720922:RNX720922 RXR720922:RXT720922 SHN720922:SHP720922 SRJ720922:SRL720922 TBF720922:TBH720922 TLB720922:TLD720922 TUX720922:TUZ720922 UET720922:UEV720922 UOP720922:UOR720922 UYL720922:UYN720922 VIH720922:VIJ720922 VSD720922:VSF720922 WBZ720922:WCB720922 WLV720922:WLX720922 WVR720922:WVT720922 I786458:K786458 JF786458:JH786458 TB786458:TD786458 ACX786458:ACZ786458 AMT786458:AMV786458 AWP786458:AWR786458 BGL786458:BGN786458 BQH786458:BQJ786458 CAD786458:CAF786458 CJZ786458:CKB786458 CTV786458:CTX786458 DDR786458:DDT786458 DNN786458:DNP786458 DXJ786458:DXL786458 EHF786458:EHH786458 ERB786458:ERD786458 FAX786458:FAZ786458 FKT786458:FKV786458 FUP786458:FUR786458 GEL786458:GEN786458 GOH786458:GOJ786458 GYD786458:GYF786458 HHZ786458:HIB786458 HRV786458:HRX786458 IBR786458:IBT786458 ILN786458:ILP786458 IVJ786458:IVL786458 JFF786458:JFH786458 JPB786458:JPD786458 JYX786458:JYZ786458 KIT786458:KIV786458 KSP786458:KSR786458 LCL786458:LCN786458 LMH786458:LMJ786458 LWD786458:LWF786458 MFZ786458:MGB786458 MPV786458:MPX786458 MZR786458:MZT786458 NJN786458:NJP786458 NTJ786458:NTL786458 ODF786458:ODH786458 ONB786458:OND786458 OWX786458:OWZ786458 PGT786458:PGV786458 PQP786458:PQR786458 QAL786458:QAN786458 QKH786458:QKJ786458 QUD786458:QUF786458 RDZ786458:REB786458 RNV786458:RNX786458 RXR786458:RXT786458 SHN786458:SHP786458 SRJ786458:SRL786458 TBF786458:TBH786458 TLB786458:TLD786458 TUX786458:TUZ786458 UET786458:UEV786458 UOP786458:UOR786458 UYL786458:UYN786458 VIH786458:VIJ786458 VSD786458:VSF786458 WBZ786458:WCB786458 WLV786458:WLX786458 WVR786458:WVT786458 I851994:K851994 JF851994:JH851994 TB851994:TD851994 ACX851994:ACZ851994 AMT851994:AMV851994 AWP851994:AWR851994 BGL851994:BGN851994 BQH851994:BQJ851994 CAD851994:CAF851994 CJZ851994:CKB851994 CTV851994:CTX851994 DDR851994:DDT851994 DNN851994:DNP851994 DXJ851994:DXL851994 EHF851994:EHH851994 ERB851994:ERD851994 FAX851994:FAZ851994 FKT851994:FKV851994 FUP851994:FUR851994 GEL851994:GEN851994 GOH851994:GOJ851994 GYD851994:GYF851994 HHZ851994:HIB851994 HRV851994:HRX851994 IBR851994:IBT851994 ILN851994:ILP851994 IVJ851994:IVL851994 JFF851994:JFH851994 JPB851994:JPD851994 JYX851994:JYZ851994 KIT851994:KIV851994 KSP851994:KSR851994 LCL851994:LCN851994 LMH851994:LMJ851994 LWD851994:LWF851994 MFZ851994:MGB851994 MPV851994:MPX851994 MZR851994:MZT851994 NJN851994:NJP851994 NTJ851994:NTL851994 ODF851994:ODH851994 ONB851994:OND851994 OWX851994:OWZ851994 PGT851994:PGV851994 PQP851994:PQR851994 QAL851994:QAN851994 QKH851994:QKJ851994 QUD851994:QUF851994 RDZ851994:REB851994 RNV851994:RNX851994 RXR851994:RXT851994 SHN851994:SHP851994 SRJ851994:SRL851994 TBF851994:TBH851994 TLB851994:TLD851994 TUX851994:TUZ851994 UET851994:UEV851994 UOP851994:UOR851994 UYL851994:UYN851994 VIH851994:VIJ851994 VSD851994:VSF851994 WBZ851994:WCB851994 WLV851994:WLX851994 WVR851994:WVT851994 I917530:K917530 JF917530:JH917530 TB917530:TD917530 ACX917530:ACZ917530 AMT917530:AMV917530 AWP917530:AWR917530 BGL917530:BGN917530 BQH917530:BQJ917530 CAD917530:CAF917530 CJZ917530:CKB917530 CTV917530:CTX917530 DDR917530:DDT917530 DNN917530:DNP917530 DXJ917530:DXL917530 EHF917530:EHH917530 ERB917530:ERD917530 FAX917530:FAZ917530 FKT917530:FKV917530 FUP917530:FUR917530 GEL917530:GEN917530 GOH917530:GOJ917530 GYD917530:GYF917530 HHZ917530:HIB917530 HRV917530:HRX917530 IBR917530:IBT917530 ILN917530:ILP917530 IVJ917530:IVL917530 JFF917530:JFH917530 JPB917530:JPD917530 JYX917530:JYZ917530 KIT917530:KIV917530 KSP917530:KSR917530 LCL917530:LCN917530 LMH917530:LMJ917530 LWD917530:LWF917530 MFZ917530:MGB917530 MPV917530:MPX917530 MZR917530:MZT917530 NJN917530:NJP917530 NTJ917530:NTL917530 ODF917530:ODH917530 ONB917530:OND917530 OWX917530:OWZ917530 PGT917530:PGV917530 PQP917530:PQR917530 QAL917530:QAN917530 QKH917530:QKJ917530 QUD917530:QUF917530 RDZ917530:REB917530 RNV917530:RNX917530 RXR917530:RXT917530 SHN917530:SHP917530 SRJ917530:SRL917530 TBF917530:TBH917530 TLB917530:TLD917530 TUX917530:TUZ917530 UET917530:UEV917530 UOP917530:UOR917530 UYL917530:UYN917530 VIH917530:VIJ917530 VSD917530:VSF917530 WBZ917530:WCB917530 WLV917530:WLX917530 WVR917530:WVT917530 I983066:K983066 JF983066:JH983066 TB983066:TD983066 ACX983066:ACZ983066 AMT983066:AMV983066 AWP983066:AWR983066 BGL983066:BGN983066 BQH983066:BQJ983066 CAD983066:CAF983066 CJZ983066:CKB983066 CTV983066:CTX983066 DDR983066:DDT983066 DNN983066:DNP983066 DXJ983066:DXL983066 EHF983066:EHH983066 ERB983066:ERD983066 FAX983066:FAZ983066 FKT983066:FKV983066 FUP983066:FUR983066 GEL983066:GEN983066 GOH983066:GOJ983066 GYD983066:GYF983066 HHZ983066:HIB983066 HRV983066:HRX983066 IBR983066:IBT983066 ILN983066:ILP983066 IVJ983066:IVL983066 JFF983066:JFH983066 JPB983066:JPD983066 JYX983066:JYZ983066 KIT983066:KIV983066 KSP983066:KSR983066 LCL983066:LCN983066 LMH983066:LMJ983066 LWD983066:LWF983066 MFZ983066:MGB983066 MPV983066:MPX983066 MZR983066:MZT983066 NJN983066:NJP983066 NTJ983066:NTL983066 ODF983066:ODH983066 ONB983066:OND983066 OWX983066:OWZ983066 PGT983066:PGV983066 PQP983066:PQR983066 QAL983066:QAN983066 QKH983066:QKJ983066 QUD983066:QUF983066 RDZ983066:REB983066 RNV983066:RNX983066 RXR983066:RXT983066 SHN983066:SHP983066 SRJ983066:SRL983066 TBF983066:TBH983066 TLB983066:TLD983066 TUX983066:TUZ983066 UET983066:UEV983066 UOP983066:UOR983066 UYL983066:UYN983066 VIH983066:VIJ983066 VSD983066:VSF983066 WBZ983066:WCB983066 WLV983066:WLX983066 WVR983066:WVT983066" xr:uid="{00000000-0002-0000-0000-000002000000}">
      <formula1>"Choice 1, Choice 2, Choice 3, Choice 4, Choice 5, Choice 6, Choice 7, Choice 8"</formula1>
    </dataValidation>
    <dataValidation allowBlank="1" showInputMessage="1" sqref="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H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H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H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H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H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H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H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H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H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H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H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H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H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H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H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xr:uid="{00000000-0002-0000-0000-000003000000}"/>
    <dataValidation type="list" allowBlank="1" showInputMessage="1" showErrorMessage="1" sqref="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H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H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H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H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H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H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H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H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H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H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H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H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H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H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H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xr:uid="{00000000-0002-0000-0000-000004000000}">
      <formula1>"男 Male, 女 Female, どちらでもよい Both are OK."</formula1>
    </dataValidation>
    <dataValidation type="list" allowBlank="1" showInputMessage="1" showErrorMessage="1" sqref="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F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F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F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F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F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F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F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F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F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F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F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F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F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F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F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I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L65562:M65562 JI65562 TE65562 ADA65562 AMW65562 AWS65562 BGO65562 BQK65562 CAG65562 CKC65562 CTY65562 DDU65562 DNQ65562 DXM65562 EHI65562 ERE65562 FBA65562 FKW65562 FUS65562 GEO65562 GOK65562 GYG65562 HIC65562 HRY65562 IBU65562 ILQ65562 IVM65562 JFI65562 JPE65562 JZA65562 KIW65562 KSS65562 LCO65562 LMK65562 LWG65562 MGC65562 MPY65562 MZU65562 NJQ65562 NTM65562 ODI65562 ONE65562 OXA65562 PGW65562 PQS65562 QAO65562 QKK65562 QUG65562 REC65562 RNY65562 RXU65562 SHQ65562 SRM65562 TBI65562 TLE65562 TVA65562 UEW65562 UOS65562 UYO65562 VIK65562 VSG65562 WCC65562 WLY65562 WVU65562 L131098:M131098 JI131098 TE131098 ADA131098 AMW131098 AWS131098 BGO131098 BQK131098 CAG131098 CKC131098 CTY131098 DDU131098 DNQ131098 DXM131098 EHI131098 ERE131098 FBA131098 FKW131098 FUS131098 GEO131098 GOK131098 GYG131098 HIC131098 HRY131098 IBU131098 ILQ131098 IVM131098 JFI131098 JPE131098 JZA131098 KIW131098 KSS131098 LCO131098 LMK131098 LWG131098 MGC131098 MPY131098 MZU131098 NJQ131098 NTM131098 ODI131098 ONE131098 OXA131098 PGW131098 PQS131098 QAO131098 QKK131098 QUG131098 REC131098 RNY131098 RXU131098 SHQ131098 SRM131098 TBI131098 TLE131098 TVA131098 UEW131098 UOS131098 UYO131098 VIK131098 VSG131098 WCC131098 WLY131098 WVU131098 L196634:M196634 JI196634 TE196634 ADA196634 AMW196634 AWS196634 BGO196634 BQK196634 CAG196634 CKC196634 CTY196634 DDU196634 DNQ196634 DXM196634 EHI196634 ERE196634 FBA196634 FKW196634 FUS196634 GEO196634 GOK196634 GYG196634 HIC196634 HRY196634 IBU196634 ILQ196634 IVM196634 JFI196634 JPE196634 JZA196634 KIW196634 KSS196634 LCO196634 LMK196634 LWG196634 MGC196634 MPY196634 MZU196634 NJQ196634 NTM196634 ODI196634 ONE196634 OXA196634 PGW196634 PQS196634 QAO196634 QKK196634 QUG196634 REC196634 RNY196634 RXU196634 SHQ196634 SRM196634 TBI196634 TLE196634 TVA196634 UEW196634 UOS196634 UYO196634 VIK196634 VSG196634 WCC196634 WLY196634 WVU196634 L262170:M262170 JI262170 TE262170 ADA262170 AMW262170 AWS262170 BGO262170 BQK262170 CAG262170 CKC262170 CTY262170 DDU262170 DNQ262170 DXM262170 EHI262170 ERE262170 FBA262170 FKW262170 FUS262170 GEO262170 GOK262170 GYG262170 HIC262170 HRY262170 IBU262170 ILQ262170 IVM262170 JFI262170 JPE262170 JZA262170 KIW262170 KSS262170 LCO262170 LMK262170 LWG262170 MGC262170 MPY262170 MZU262170 NJQ262170 NTM262170 ODI262170 ONE262170 OXA262170 PGW262170 PQS262170 QAO262170 QKK262170 QUG262170 REC262170 RNY262170 RXU262170 SHQ262170 SRM262170 TBI262170 TLE262170 TVA262170 UEW262170 UOS262170 UYO262170 VIK262170 VSG262170 WCC262170 WLY262170 WVU262170 L327706:M327706 JI327706 TE327706 ADA327706 AMW327706 AWS327706 BGO327706 BQK327706 CAG327706 CKC327706 CTY327706 DDU327706 DNQ327706 DXM327706 EHI327706 ERE327706 FBA327706 FKW327706 FUS327706 GEO327706 GOK327706 GYG327706 HIC327706 HRY327706 IBU327706 ILQ327706 IVM327706 JFI327706 JPE327706 JZA327706 KIW327706 KSS327706 LCO327706 LMK327706 LWG327706 MGC327706 MPY327706 MZU327706 NJQ327706 NTM327706 ODI327706 ONE327706 OXA327706 PGW327706 PQS327706 QAO327706 QKK327706 QUG327706 REC327706 RNY327706 RXU327706 SHQ327706 SRM327706 TBI327706 TLE327706 TVA327706 UEW327706 UOS327706 UYO327706 VIK327706 VSG327706 WCC327706 WLY327706 WVU327706 L393242:M393242 JI393242 TE393242 ADA393242 AMW393242 AWS393242 BGO393242 BQK393242 CAG393242 CKC393242 CTY393242 DDU393242 DNQ393242 DXM393242 EHI393242 ERE393242 FBA393242 FKW393242 FUS393242 GEO393242 GOK393242 GYG393242 HIC393242 HRY393242 IBU393242 ILQ393242 IVM393242 JFI393242 JPE393242 JZA393242 KIW393242 KSS393242 LCO393242 LMK393242 LWG393242 MGC393242 MPY393242 MZU393242 NJQ393242 NTM393242 ODI393242 ONE393242 OXA393242 PGW393242 PQS393242 QAO393242 QKK393242 QUG393242 REC393242 RNY393242 RXU393242 SHQ393242 SRM393242 TBI393242 TLE393242 TVA393242 UEW393242 UOS393242 UYO393242 VIK393242 VSG393242 WCC393242 WLY393242 WVU393242 L458778:M458778 JI458778 TE458778 ADA458778 AMW458778 AWS458778 BGO458778 BQK458778 CAG458778 CKC458778 CTY458778 DDU458778 DNQ458778 DXM458778 EHI458778 ERE458778 FBA458778 FKW458778 FUS458778 GEO458778 GOK458778 GYG458778 HIC458778 HRY458778 IBU458778 ILQ458778 IVM458778 JFI458778 JPE458778 JZA458778 KIW458778 KSS458778 LCO458778 LMK458778 LWG458778 MGC458778 MPY458778 MZU458778 NJQ458778 NTM458778 ODI458778 ONE458778 OXA458778 PGW458778 PQS458778 QAO458778 QKK458778 QUG458778 REC458778 RNY458778 RXU458778 SHQ458778 SRM458778 TBI458778 TLE458778 TVA458778 UEW458778 UOS458778 UYO458778 VIK458778 VSG458778 WCC458778 WLY458778 WVU458778 L524314:M524314 JI524314 TE524314 ADA524314 AMW524314 AWS524314 BGO524314 BQK524314 CAG524314 CKC524314 CTY524314 DDU524314 DNQ524314 DXM524314 EHI524314 ERE524314 FBA524314 FKW524314 FUS524314 GEO524314 GOK524314 GYG524314 HIC524314 HRY524314 IBU524314 ILQ524314 IVM524314 JFI524314 JPE524314 JZA524314 KIW524314 KSS524314 LCO524314 LMK524314 LWG524314 MGC524314 MPY524314 MZU524314 NJQ524314 NTM524314 ODI524314 ONE524314 OXA524314 PGW524314 PQS524314 QAO524314 QKK524314 QUG524314 REC524314 RNY524314 RXU524314 SHQ524314 SRM524314 TBI524314 TLE524314 TVA524314 UEW524314 UOS524314 UYO524314 VIK524314 VSG524314 WCC524314 WLY524314 WVU524314 L589850:M589850 JI589850 TE589850 ADA589850 AMW589850 AWS589850 BGO589850 BQK589850 CAG589850 CKC589850 CTY589850 DDU589850 DNQ589850 DXM589850 EHI589850 ERE589850 FBA589850 FKW589850 FUS589850 GEO589850 GOK589850 GYG589850 HIC589850 HRY589850 IBU589850 ILQ589850 IVM589850 JFI589850 JPE589850 JZA589850 KIW589850 KSS589850 LCO589850 LMK589850 LWG589850 MGC589850 MPY589850 MZU589850 NJQ589850 NTM589850 ODI589850 ONE589850 OXA589850 PGW589850 PQS589850 QAO589850 QKK589850 QUG589850 REC589850 RNY589850 RXU589850 SHQ589850 SRM589850 TBI589850 TLE589850 TVA589850 UEW589850 UOS589850 UYO589850 VIK589850 VSG589850 WCC589850 WLY589850 WVU589850 L655386:M655386 JI655386 TE655386 ADA655386 AMW655386 AWS655386 BGO655386 BQK655386 CAG655386 CKC655386 CTY655386 DDU655386 DNQ655386 DXM655386 EHI655386 ERE655386 FBA655386 FKW655386 FUS655386 GEO655386 GOK655386 GYG655386 HIC655386 HRY655386 IBU655386 ILQ655386 IVM655386 JFI655386 JPE655386 JZA655386 KIW655386 KSS655386 LCO655386 LMK655386 LWG655386 MGC655386 MPY655386 MZU655386 NJQ655386 NTM655386 ODI655386 ONE655386 OXA655386 PGW655386 PQS655386 QAO655386 QKK655386 QUG655386 REC655386 RNY655386 RXU655386 SHQ655386 SRM655386 TBI655386 TLE655386 TVA655386 UEW655386 UOS655386 UYO655386 VIK655386 VSG655386 WCC655386 WLY655386 WVU655386 L720922:M720922 JI720922 TE720922 ADA720922 AMW720922 AWS720922 BGO720922 BQK720922 CAG720922 CKC720922 CTY720922 DDU720922 DNQ720922 DXM720922 EHI720922 ERE720922 FBA720922 FKW720922 FUS720922 GEO720922 GOK720922 GYG720922 HIC720922 HRY720922 IBU720922 ILQ720922 IVM720922 JFI720922 JPE720922 JZA720922 KIW720922 KSS720922 LCO720922 LMK720922 LWG720922 MGC720922 MPY720922 MZU720922 NJQ720922 NTM720922 ODI720922 ONE720922 OXA720922 PGW720922 PQS720922 QAO720922 QKK720922 QUG720922 REC720922 RNY720922 RXU720922 SHQ720922 SRM720922 TBI720922 TLE720922 TVA720922 UEW720922 UOS720922 UYO720922 VIK720922 VSG720922 WCC720922 WLY720922 WVU720922 L786458:M786458 JI786458 TE786458 ADA786458 AMW786458 AWS786458 BGO786458 BQK786458 CAG786458 CKC786458 CTY786458 DDU786458 DNQ786458 DXM786458 EHI786458 ERE786458 FBA786458 FKW786458 FUS786458 GEO786458 GOK786458 GYG786458 HIC786458 HRY786458 IBU786458 ILQ786458 IVM786458 JFI786458 JPE786458 JZA786458 KIW786458 KSS786458 LCO786458 LMK786458 LWG786458 MGC786458 MPY786458 MZU786458 NJQ786458 NTM786458 ODI786458 ONE786458 OXA786458 PGW786458 PQS786458 QAO786458 QKK786458 QUG786458 REC786458 RNY786458 RXU786458 SHQ786458 SRM786458 TBI786458 TLE786458 TVA786458 UEW786458 UOS786458 UYO786458 VIK786458 VSG786458 WCC786458 WLY786458 WVU786458 L851994:M851994 JI851994 TE851994 ADA851994 AMW851994 AWS851994 BGO851994 BQK851994 CAG851994 CKC851994 CTY851994 DDU851994 DNQ851994 DXM851994 EHI851994 ERE851994 FBA851994 FKW851994 FUS851994 GEO851994 GOK851994 GYG851994 HIC851994 HRY851994 IBU851994 ILQ851994 IVM851994 JFI851994 JPE851994 JZA851994 KIW851994 KSS851994 LCO851994 LMK851994 LWG851994 MGC851994 MPY851994 MZU851994 NJQ851994 NTM851994 ODI851994 ONE851994 OXA851994 PGW851994 PQS851994 QAO851994 QKK851994 QUG851994 REC851994 RNY851994 RXU851994 SHQ851994 SRM851994 TBI851994 TLE851994 TVA851994 UEW851994 UOS851994 UYO851994 VIK851994 VSG851994 WCC851994 WLY851994 WVU851994 L917530:M917530 JI917530 TE917530 ADA917530 AMW917530 AWS917530 BGO917530 BQK917530 CAG917530 CKC917530 CTY917530 DDU917530 DNQ917530 DXM917530 EHI917530 ERE917530 FBA917530 FKW917530 FUS917530 GEO917530 GOK917530 GYG917530 HIC917530 HRY917530 IBU917530 ILQ917530 IVM917530 JFI917530 JPE917530 JZA917530 KIW917530 KSS917530 LCO917530 LMK917530 LWG917530 MGC917530 MPY917530 MZU917530 NJQ917530 NTM917530 ODI917530 ONE917530 OXA917530 PGW917530 PQS917530 QAO917530 QKK917530 QUG917530 REC917530 RNY917530 RXU917530 SHQ917530 SRM917530 TBI917530 TLE917530 TVA917530 UEW917530 UOS917530 UYO917530 VIK917530 VSG917530 WCC917530 WLY917530 WVU917530 L983066:M983066 JI983066 TE983066 ADA983066 AMW983066 AWS983066 BGO983066 BQK983066 CAG983066 CKC983066 CTY983066 DDU983066 DNQ983066 DXM983066 EHI983066 ERE983066 FBA983066 FKW983066 FUS983066 GEO983066 GOK983066 GYG983066 HIC983066 HRY983066 IBU983066 ILQ983066 IVM983066 JFI983066 JPE983066 JZA983066 KIW983066 KSS983066 LCO983066 LMK983066 LWG983066 MGC983066 MPY983066 MZU983066 NJQ983066 NTM983066 ODI983066 ONE983066 OXA983066 PGW983066 PQS983066 QAO983066 QKK983066 QUG983066 REC983066 RNY983066 RXU983066 SHQ983066 SRM983066 TBI983066 TLE983066 TVA983066 UEW983066 UOS983066 UYO983066 VIK983066 VSG983066 WCC983066 WLY983066 WVU983066" xr:uid="{00000000-0002-0000-0000-000005000000}">
      <formula1>"はい Yes, いいえ No"</formula1>
    </dataValidation>
    <dataValidation type="list" allowBlank="1" showInputMessage="1" showErrorMessage="1" sqref="E30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E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E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E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E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E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E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E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E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E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E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E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E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E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E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E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xr:uid="{00000000-0002-0000-0000-000006000000}">
      <formula1>"○,×"</formula1>
    </dataValidation>
    <dataValidation type="list" allowBlank="1" showInputMessage="1" sqref="WVM983066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D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D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D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D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D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D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D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D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D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D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D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D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D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D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D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xr:uid="{00000000-0002-0000-0000-000007000000}">
      <formula1>"N1,N2,N3,N4,N5"</formula1>
    </dataValidation>
    <dataValidation type="list" allowBlank="1" showInputMessage="1" showErrorMessage="1" sqref="C30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C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C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C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C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C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C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C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C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C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C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C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C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C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C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C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xr:uid="{00000000-0002-0000-0000-000008000000}">
      <formula1>"スコアを持っている I have the score., スコアを持っていない I don't have the score."</formula1>
    </dataValidation>
    <dataValidation type="list" allowBlank="1" showInputMessage="1" showErrorMessage="1" sqref="WVQ983060 IU24 SQ24 ACM24 AMI24 AWE24 BGA24 BPW24 BZS24 CJO24 CTK24 DDG24 DNC24 DWY24 EGU24 EQQ24 FAM24 FKI24 FUE24 GEA24 GNW24 GXS24 HHO24 HRK24 IBG24 ILC24 IUY24 JEU24 JOQ24 JYM24 KII24 KSE24 LCA24 LLW24 LVS24 MFO24 MPK24 MZG24 NJC24 NSY24 OCU24 OMQ24 OWM24 PGI24 PQE24 QAA24 QJW24 QTS24 RDO24 RNK24 RXG24 SHC24 SQY24 TAU24 TKQ24 TUM24 UEI24 UOE24 UYA24 VHW24 VRS24 WBO24 WLK24 WVG24 H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H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H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H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H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H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H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H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H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H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H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H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H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H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H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xr:uid="{00000000-0002-0000-0000-000009000000}">
      <formula1>"人文社会科学研究科 Graduate School of Humanities and Social Sciences, 医学系研究科 Graduate School of Medicine, 工学研究科 Graduate School of Engineering, 生物資源学研究科 Graduate School of Bioresources, 地域イノベーション学研究科 Graduate School of Regional Innovation Studies"</formula1>
    </dataValidation>
    <dataValidation type="list" allowBlank="1" showInputMessage="1" showErrorMessage="1" sqref="WVP983060 IT24 SP24 ACL24 AMH24 AWD24 BFZ24 BPV24 BZR24 CJN24 CTJ24 DDF24 DNB24 DWX24 EGT24 EQP24 FAL24 FKH24 FUD24 GDZ24 GNV24 GXR24 HHN24 HRJ24 IBF24 ILB24 IUX24 JET24 JOP24 JYL24 KIH24 KSD24 LBZ24 LLV24 LVR24 MFN24 MPJ24 MZF24 NJB24 NSX24 OCT24 OMP24 OWL24 PGH24 PQD24 PZZ24 QJV24 QTR24 RDN24 RNJ24 RXF24 SHB24 SQX24 TAT24 TKP24 TUL24 UEH24 UOD24 UXZ24 VHV24 VRR24 WBN24 WLJ24 WVF24 G65556 JD65556 SZ65556 ACV65556 AMR65556 AWN65556 BGJ65556 BQF65556 CAB65556 CJX65556 CTT65556 DDP65556 DNL65556 DXH65556 EHD65556 EQZ65556 FAV65556 FKR65556 FUN65556 GEJ65556 GOF65556 GYB65556 HHX65556 HRT65556 IBP65556 ILL65556 IVH65556 JFD65556 JOZ65556 JYV65556 KIR65556 KSN65556 LCJ65556 LMF65556 LWB65556 MFX65556 MPT65556 MZP65556 NJL65556 NTH65556 ODD65556 OMZ65556 OWV65556 PGR65556 PQN65556 QAJ65556 QKF65556 QUB65556 RDX65556 RNT65556 RXP65556 SHL65556 SRH65556 TBD65556 TKZ65556 TUV65556 UER65556 UON65556 UYJ65556 VIF65556 VSB65556 WBX65556 WLT65556 WVP65556 G131092 JD131092 SZ131092 ACV131092 AMR131092 AWN131092 BGJ131092 BQF131092 CAB131092 CJX131092 CTT131092 DDP131092 DNL131092 DXH131092 EHD131092 EQZ131092 FAV131092 FKR131092 FUN131092 GEJ131092 GOF131092 GYB131092 HHX131092 HRT131092 IBP131092 ILL131092 IVH131092 JFD131092 JOZ131092 JYV131092 KIR131092 KSN131092 LCJ131092 LMF131092 LWB131092 MFX131092 MPT131092 MZP131092 NJL131092 NTH131092 ODD131092 OMZ131092 OWV131092 PGR131092 PQN131092 QAJ131092 QKF131092 QUB131092 RDX131092 RNT131092 RXP131092 SHL131092 SRH131092 TBD131092 TKZ131092 TUV131092 UER131092 UON131092 UYJ131092 VIF131092 VSB131092 WBX131092 WLT131092 WVP131092 G196628 JD196628 SZ196628 ACV196628 AMR196628 AWN196628 BGJ196628 BQF196628 CAB196628 CJX196628 CTT196628 DDP196628 DNL196628 DXH196628 EHD196628 EQZ196628 FAV196628 FKR196628 FUN196628 GEJ196628 GOF196628 GYB196628 HHX196628 HRT196628 IBP196628 ILL196628 IVH196628 JFD196628 JOZ196628 JYV196628 KIR196628 KSN196628 LCJ196628 LMF196628 LWB196628 MFX196628 MPT196628 MZP196628 NJL196628 NTH196628 ODD196628 OMZ196628 OWV196628 PGR196628 PQN196628 QAJ196628 QKF196628 QUB196628 RDX196628 RNT196628 RXP196628 SHL196628 SRH196628 TBD196628 TKZ196628 TUV196628 UER196628 UON196628 UYJ196628 VIF196628 VSB196628 WBX196628 WLT196628 WVP196628 G262164 JD262164 SZ262164 ACV262164 AMR262164 AWN262164 BGJ262164 BQF262164 CAB262164 CJX262164 CTT262164 DDP262164 DNL262164 DXH262164 EHD262164 EQZ262164 FAV262164 FKR262164 FUN262164 GEJ262164 GOF262164 GYB262164 HHX262164 HRT262164 IBP262164 ILL262164 IVH262164 JFD262164 JOZ262164 JYV262164 KIR262164 KSN262164 LCJ262164 LMF262164 LWB262164 MFX262164 MPT262164 MZP262164 NJL262164 NTH262164 ODD262164 OMZ262164 OWV262164 PGR262164 PQN262164 QAJ262164 QKF262164 QUB262164 RDX262164 RNT262164 RXP262164 SHL262164 SRH262164 TBD262164 TKZ262164 TUV262164 UER262164 UON262164 UYJ262164 VIF262164 VSB262164 WBX262164 WLT262164 WVP262164 G327700 JD327700 SZ327700 ACV327700 AMR327700 AWN327700 BGJ327700 BQF327700 CAB327700 CJX327700 CTT327700 DDP327700 DNL327700 DXH327700 EHD327700 EQZ327700 FAV327700 FKR327700 FUN327700 GEJ327700 GOF327700 GYB327700 HHX327700 HRT327700 IBP327700 ILL327700 IVH327700 JFD327700 JOZ327700 JYV327700 KIR327700 KSN327700 LCJ327700 LMF327700 LWB327700 MFX327700 MPT327700 MZP327700 NJL327700 NTH327700 ODD327700 OMZ327700 OWV327700 PGR327700 PQN327700 QAJ327700 QKF327700 QUB327700 RDX327700 RNT327700 RXP327700 SHL327700 SRH327700 TBD327700 TKZ327700 TUV327700 UER327700 UON327700 UYJ327700 VIF327700 VSB327700 WBX327700 WLT327700 WVP327700 G393236 JD393236 SZ393236 ACV393236 AMR393236 AWN393236 BGJ393236 BQF393236 CAB393236 CJX393236 CTT393236 DDP393236 DNL393236 DXH393236 EHD393236 EQZ393236 FAV393236 FKR393236 FUN393236 GEJ393236 GOF393236 GYB393236 HHX393236 HRT393236 IBP393236 ILL393236 IVH393236 JFD393236 JOZ393236 JYV393236 KIR393236 KSN393236 LCJ393236 LMF393236 LWB393236 MFX393236 MPT393236 MZP393236 NJL393236 NTH393236 ODD393236 OMZ393236 OWV393236 PGR393236 PQN393236 QAJ393236 QKF393236 QUB393236 RDX393236 RNT393236 RXP393236 SHL393236 SRH393236 TBD393236 TKZ393236 TUV393236 UER393236 UON393236 UYJ393236 VIF393236 VSB393236 WBX393236 WLT393236 WVP393236 G458772 JD458772 SZ458772 ACV458772 AMR458772 AWN458772 BGJ458772 BQF458772 CAB458772 CJX458772 CTT458772 DDP458772 DNL458772 DXH458772 EHD458772 EQZ458772 FAV458772 FKR458772 FUN458772 GEJ458772 GOF458772 GYB458772 HHX458772 HRT458772 IBP458772 ILL458772 IVH458772 JFD458772 JOZ458772 JYV458772 KIR458772 KSN458772 LCJ458772 LMF458772 LWB458772 MFX458772 MPT458772 MZP458772 NJL458772 NTH458772 ODD458772 OMZ458772 OWV458772 PGR458772 PQN458772 QAJ458772 QKF458772 QUB458772 RDX458772 RNT458772 RXP458772 SHL458772 SRH458772 TBD458772 TKZ458772 TUV458772 UER458772 UON458772 UYJ458772 VIF458772 VSB458772 WBX458772 WLT458772 WVP458772 G524308 JD524308 SZ524308 ACV524308 AMR524308 AWN524308 BGJ524308 BQF524308 CAB524308 CJX524308 CTT524308 DDP524308 DNL524308 DXH524308 EHD524308 EQZ524308 FAV524308 FKR524308 FUN524308 GEJ524308 GOF524308 GYB524308 HHX524308 HRT524308 IBP524308 ILL524308 IVH524308 JFD524308 JOZ524308 JYV524308 KIR524308 KSN524308 LCJ524308 LMF524308 LWB524308 MFX524308 MPT524308 MZP524308 NJL524308 NTH524308 ODD524308 OMZ524308 OWV524308 PGR524308 PQN524308 QAJ524308 QKF524308 QUB524308 RDX524308 RNT524308 RXP524308 SHL524308 SRH524308 TBD524308 TKZ524308 TUV524308 UER524308 UON524308 UYJ524308 VIF524308 VSB524308 WBX524308 WLT524308 WVP524308 G589844 JD589844 SZ589844 ACV589844 AMR589844 AWN589844 BGJ589844 BQF589844 CAB589844 CJX589844 CTT589844 DDP589844 DNL589844 DXH589844 EHD589844 EQZ589844 FAV589844 FKR589844 FUN589844 GEJ589844 GOF589844 GYB589844 HHX589844 HRT589844 IBP589844 ILL589844 IVH589844 JFD589844 JOZ589844 JYV589844 KIR589844 KSN589844 LCJ589844 LMF589844 LWB589844 MFX589844 MPT589844 MZP589844 NJL589844 NTH589844 ODD589844 OMZ589844 OWV589844 PGR589844 PQN589844 QAJ589844 QKF589844 QUB589844 RDX589844 RNT589844 RXP589844 SHL589844 SRH589844 TBD589844 TKZ589844 TUV589844 UER589844 UON589844 UYJ589844 VIF589844 VSB589844 WBX589844 WLT589844 WVP589844 G655380 JD655380 SZ655380 ACV655380 AMR655380 AWN655380 BGJ655380 BQF655380 CAB655380 CJX655380 CTT655380 DDP655380 DNL655380 DXH655380 EHD655380 EQZ655380 FAV655380 FKR655380 FUN655380 GEJ655380 GOF655380 GYB655380 HHX655380 HRT655380 IBP655380 ILL655380 IVH655380 JFD655380 JOZ655380 JYV655380 KIR655380 KSN655380 LCJ655380 LMF655380 LWB655380 MFX655380 MPT655380 MZP655380 NJL655380 NTH655380 ODD655380 OMZ655380 OWV655380 PGR655380 PQN655380 QAJ655380 QKF655380 QUB655380 RDX655380 RNT655380 RXP655380 SHL655380 SRH655380 TBD655380 TKZ655380 TUV655380 UER655380 UON655380 UYJ655380 VIF655380 VSB655380 WBX655380 WLT655380 WVP655380 G720916 JD720916 SZ720916 ACV720916 AMR720916 AWN720916 BGJ720916 BQF720916 CAB720916 CJX720916 CTT720916 DDP720916 DNL720916 DXH720916 EHD720916 EQZ720916 FAV720916 FKR720916 FUN720916 GEJ720916 GOF720916 GYB720916 HHX720916 HRT720916 IBP720916 ILL720916 IVH720916 JFD720916 JOZ720916 JYV720916 KIR720916 KSN720916 LCJ720916 LMF720916 LWB720916 MFX720916 MPT720916 MZP720916 NJL720916 NTH720916 ODD720916 OMZ720916 OWV720916 PGR720916 PQN720916 QAJ720916 QKF720916 QUB720916 RDX720916 RNT720916 RXP720916 SHL720916 SRH720916 TBD720916 TKZ720916 TUV720916 UER720916 UON720916 UYJ720916 VIF720916 VSB720916 WBX720916 WLT720916 WVP720916 G786452 JD786452 SZ786452 ACV786452 AMR786452 AWN786452 BGJ786452 BQF786452 CAB786452 CJX786452 CTT786452 DDP786452 DNL786452 DXH786452 EHD786452 EQZ786452 FAV786452 FKR786452 FUN786452 GEJ786452 GOF786452 GYB786452 HHX786452 HRT786452 IBP786452 ILL786452 IVH786452 JFD786452 JOZ786452 JYV786452 KIR786452 KSN786452 LCJ786452 LMF786452 LWB786452 MFX786452 MPT786452 MZP786452 NJL786452 NTH786452 ODD786452 OMZ786452 OWV786452 PGR786452 PQN786452 QAJ786452 QKF786452 QUB786452 RDX786452 RNT786452 RXP786452 SHL786452 SRH786452 TBD786452 TKZ786452 TUV786452 UER786452 UON786452 UYJ786452 VIF786452 VSB786452 WBX786452 WLT786452 WVP786452 G851988 JD851988 SZ851988 ACV851988 AMR851988 AWN851988 BGJ851988 BQF851988 CAB851988 CJX851988 CTT851988 DDP851988 DNL851988 DXH851988 EHD851988 EQZ851988 FAV851988 FKR851988 FUN851988 GEJ851988 GOF851988 GYB851988 HHX851988 HRT851988 IBP851988 ILL851988 IVH851988 JFD851988 JOZ851988 JYV851988 KIR851988 KSN851988 LCJ851988 LMF851988 LWB851988 MFX851988 MPT851988 MZP851988 NJL851988 NTH851988 ODD851988 OMZ851988 OWV851988 PGR851988 PQN851988 QAJ851988 QKF851988 QUB851988 RDX851988 RNT851988 RXP851988 SHL851988 SRH851988 TBD851988 TKZ851988 TUV851988 UER851988 UON851988 UYJ851988 VIF851988 VSB851988 WBX851988 WLT851988 WVP851988 G917524 JD917524 SZ917524 ACV917524 AMR917524 AWN917524 BGJ917524 BQF917524 CAB917524 CJX917524 CTT917524 DDP917524 DNL917524 DXH917524 EHD917524 EQZ917524 FAV917524 FKR917524 FUN917524 GEJ917524 GOF917524 GYB917524 HHX917524 HRT917524 IBP917524 ILL917524 IVH917524 JFD917524 JOZ917524 JYV917524 KIR917524 KSN917524 LCJ917524 LMF917524 LWB917524 MFX917524 MPT917524 MZP917524 NJL917524 NTH917524 ODD917524 OMZ917524 OWV917524 PGR917524 PQN917524 QAJ917524 QKF917524 QUB917524 RDX917524 RNT917524 RXP917524 SHL917524 SRH917524 TBD917524 TKZ917524 TUV917524 UER917524 UON917524 UYJ917524 VIF917524 VSB917524 WBX917524 WLT917524 WVP917524 G983060 JD983060 SZ983060 ACV983060 AMR983060 AWN983060 BGJ983060 BQF983060 CAB983060 CJX983060 CTT983060 DDP983060 DNL983060 DXH983060 EHD983060 EQZ983060 FAV983060 FKR983060 FUN983060 GEJ983060 GOF983060 GYB983060 HHX983060 HRT983060 IBP983060 ILL983060 IVH983060 JFD983060 JOZ983060 JYV983060 KIR983060 KSN983060 LCJ983060 LMF983060 LWB983060 MFX983060 MPT983060 MZP983060 NJL983060 NTH983060 ODD983060 OMZ983060 OWV983060 PGR983060 PQN983060 QAJ983060 QKF983060 QUB983060 RDX983060 RNT983060 RXP983060 SHL983060 SRH983060 TBD983060 TKZ983060 TUV983060 UER983060 UON983060 UYJ983060 VIF983060 VSB983060 WBX983060 WLT983060" xr:uid="{00000000-0002-0000-0000-00000A000000}">
      <formula1>"人文学部 Faculty of Humanities Law and Economics, 教育学部 Faculty of Education, 医学部 Faculty of Medicine, 工学部 Faculty of Engineering, 生物資源学部 Faculty of Bioresources, 国際交流センター Center for International Education and Research"</formula1>
    </dataValidation>
    <dataValidation type="list" allowBlank="1" showInputMessage="1" showErrorMessage="1" sqref="WVO983060 IS24 SO24 ACK24 AMG24 AWC24 BFY24 BPU24 BZQ24 CJM24 CTI24 DDE24 DNA24 DWW24 EGS24 EQO24 FAK24 FKG24 FUC24 GDY24 GNU24 GXQ24 HHM24 HRI24 IBE24 ILA24 IUW24 JES24 JOO24 JYK24 KIG24 KSC24 LBY24 LLU24 LVQ24 MFM24 MPI24 MZE24 NJA24 NSW24 OCS24 OMO24 OWK24 PGG24 PQC24 PZY24 QJU24 QTQ24 RDM24 RNI24 RXE24 SHA24 SQW24 TAS24 TKO24 TUK24 UEG24 UOC24 UXY24 VHU24 VRQ24 WBM24 WLI24 WVE24 F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F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F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F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F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F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F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F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F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F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F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F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F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F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F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xr:uid="{00000000-0002-0000-0000-00000B000000}">
      <formula1>"特別聴講学生 Special Auditing Student, 特別研究学生 Special Research Student"</formula1>
    </dataValidation>
    <dataValidation type="list" allowBlank="1" showInputMessage="1" showErrorMessage="1" sqref="C24 IP24 SL24 ACH24 AMD24 AVZ24 BFV24 BPR24 BZN24 CJJ24 CTF24 DDB24 DMX24 DWT24 EGP24 EQL24 FAH24 FKD24 FTZ24 GDV24 GNR24 GXN24 HHJ24 HRF24 IBB24 IKX24 IUT24 JEP24 JOL24 JYH24 KID24 KRZ24 LBV24 LLR24 LVN24 MFJ24 MPF24 MZB24 NIX24 NST24 OCP24 OML24 OWH24 PGD24 PPZ24 PZV24 QJR24 QTN24 RDJ24 RNF24 RXB24 SGX24 SQT24 TAP24 TKL24 TUH24 UED24 UNZ24 UXV24 VHR24 VRN24 WBJ24 WLF24 WVB24 C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C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C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C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C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C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C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C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C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C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C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C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C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C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C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xr:uid="{00000000-0002-0000-0000-00000C000000}">
      <formula1>"5,6,11,12"</formula1>
    </dataValidation>
    <dataValidation type="list" allowBlank="1" showInputMessage="1" showErrorMessage="1" sqref="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F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F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F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F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F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F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F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F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F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F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F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F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F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F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xr:uid="{00000000-0002-0000-0000-00000D000000}">
      <formula1>"学部生 Undergraduate (Bachelor), 大学院生 Graduate (Master), 大学院生 Graduate (Doctor)"</formula1>
    </dataValidation>
    <dataValidation type="list" allowBlank="1" showInputMessage="1" showErrorMessage="1" sqref="I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0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H131076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H196612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H262148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H327684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H393220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H458756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H524292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H589828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H655364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H720900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H786436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H851972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H917508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H983044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xr:uid="{00000000-0002-0000-0000-00000E000000}">
      <formula1>"男 (Male),女 (Female)"</formula1>
    </dataValidation>
    <dataValidation type="list" allowBlank="1" showInputMessage="1" showErrorMessage="1" sqref="H24" xr:uid="{45105E0C-430D-4669-89D1-FBE31CB78666}">
      <formula1>希望</formula1>
    </dataValidation>
    <dataValidation type="whole" allowBlank="1" showInputMessage="1" showErrorMessage="1" errorTitle="エラー Error" error="整数で入力して下さい。_x000a_Please enter as an integer." sqref="P24 S24 U24" xr:uid="{00000000-0002-0000-0000-000012000000}">
      <formula1>0</formula1>
      <formula2>1000000000</formula2>
    </dataValidation>
    <dataValidation type="list" showInputMessage="1" sqref="U23 R23" xr:uid="{00000000-0002-0000-0000-000013000000}">
      <formula1>"夫(Husband),妻(Wife),父(Father),母(mother),祖父(Grandfather),祖母(Grandmother)"</formula1>
    </dataValidation>
    <dataValidation type="list" showInputMessage="1" sqref="V23" xr:uid="{00000000-0002-0000-0000-000014000000}">
      <formula1>"有(YES),無(NO),一部返済(Partial Repayment)"</formula1>
    </dataValidation>
    <dataValidation type="list" imeMode="halfAlpha" allowBlank="1" showInputMessage="1" showErrorMessage="1" error="半角・大文字で入力_x000a_Enter in half-width and uppercase letters" prompt="半角・大文字で入力_x000a_Enter in half-width and uppercase letters" sqref="D8 F24:G24 R18" xr:uid="{51C5A0FD-EC42-4126-8326-DBD2D1B13155}">
      <formula1>"✔, ,"</formula1>
    </dataValidation>
    <dataValidation type="list" imeMode="halfAlpha" allowBlank="1" showInputMessage="1" showErrorMessage="1" error="半角・大文字で入力_x000a_Enter in half-width and uppercase letters" prompt="半角・大文字で入力_x000a_Enter in half-width and uppercase letters" sqref="J24" xr:uid="{8EDC7421-7376-4ED9-BF54-3D8D4971C973}">
      <formula1>"特別聴講学生－学部生（Special Auditing Students - Faculty), 特別聴講学生－研究科（Special Auditing Student - Graduate school）,特別研究学生－研究科（Special Research Student - Graduate school）,"</formula1>
    </dataValidation>
    <dataValidation type="list" allowBlank="1" showInputMessage="1" showErrorMessage="1" sqref="J24" xr:uid="{4E1316E4-302A-4AE3-BF61-F4D91020FC02}">
      <formula1>"特別聴講学生 - 学部生（Special Auditing Student - Faculty）,特別聴講学生 - 研究科生（Special Auditing Student - Graduate School）,"</formula1>
    </dataValidation>
    <dataValidation type="list" allowBlank="1" showInputMessage="1" showErrorMessage="1" sqref="I24" xr:uid="{F8AC6881-574A-4AB3-B89F-A9F2236CB8EB}">
      <formula1>INDIRECT(H24)</formula1>
    </dataValidation>
    <dataValidation type="list" allowBlank="1" showInputMessage="1" showErrorMessage="1" sqref="V24" xr:uid="{224CBD91-8CDC-4DCA-8CB3-3C221A0C4942}">
      <formula1>"無(NO),全額返済(Repay all),一部返済(Partial Repayment)"</formula1>
    </dataValidation>
    <dataValidation type="list" allowBlank="1" showInputMessage="1" showErrorMessage="1" sqref="D30" xr:uid="{68D9AABB-800E-4B81-893F-7EDF602DCDE5}">
      <formula1>"N1,N2,N3,N4,N5"</formula1>
    </dataValidation>
  </dataValidations>
  <hyperlinks>
    <hyperlink ref="V7" r:id="rId1" xr:uid="{00000000-0004-0000-0000-000001000000}"/>
    <hyperlink ref="P7" r:id="rId2" xr:uid="{00000000-0004-0000-0000-000000000000}"/>
    <hyperlink ref="H31" r:id="rId3" xr:uid="{F0301410-25E7-4D4C-B7B9-5589DF8864F8}"/>
    <hyperlink ref="H32" r:id="rId4" xr:uid="{3532FECC-201D-42B3-B1BC-412A3BAB67F9}"/>
  </hyperlinks>
  <pageMargins left="0.70866141732283472" right="0.70866141732283472" top="0.74803149606299213" bottom="0.74803149606299213" header="0.31496062992125984" footer="0.31496062992125984"/>
  <pageSetup paperSize="9" scale="20" orientation="landscape" cellComments="asDisplayed" r:id="rId5"/>
  <headerFooter>
    <oddHeader>&amp;R&amp;"ＭＳ ゴシック,標準"&amp;36Input field for an applicant (1)</oddHeader>
  </headerFooter>
  <drawing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2" tint="-0.249977111117893"/>
    <pageSetUpPr fitToPage="1"/>
  </sheetPr>
  <dimension ref="A3:CM214"/>
  <sheetViews>
    <sheetView view="pageBreakPreview" zoomScale="85" zoomScaleNormal="55" zoomScaleSheetLayoutView="85" zoomScalePageLayoutView="145" workbookViewId="0">
      <selection activeCell="A43" sqref="A43:CC44"/>
    </sheetView>
  </sheetViews>
  <sheetFormatPr defaultColWidth="1.25" defaultRowHeight="6.95" customHeight="1"/>
  <cols>
    <col min="1" max="1" width="1.25" style="3" customWidth="1"/>
    <col min="2" max="34" width="1.25" style="3"/>
    <col min="35" max="35" width="1.25" style="3" customWidth="1"/>
    <col min="36" max="51" width="1.25" style="3"/>
    <col min="52" max="52" width="1.25" style="3" customWidth="1"/>
    <col min="53" max="66" width="1.25" style="3"/>
    <col min="67" max="68" width="1.25" style="3" customWidth="1"/>
    <col min="69" max="69" width="1.125" style="3" customWidth="1"/>
    <col min="70" max="80" width="1.25" style="3"/>
    <col min="81" max="81" width="1.25" style="3" customWidth="1"/>
    <col min="82" max="88" width="1.25" style="3"/>
    <col min="89" max="89" width="6" style="3" bestFit="1" customWidth="1"/>
    <col min="90" max="90" width="10.5" style="3" bestFit="1" customWidth="1"/>
    <col min="91" max="91" width="8.125" style="3" bestFit="1" customWidth="1"/>
    <col min="92" max="324" width="1.25" style="3"/>
    <col min="325" max="325" width="1.125" style="3" customWidth="1"/>
    <col min="326" max="344" width="1.25" style="3"/>
    <col min="345" max="345" width="6" style="3" bestFit="1" customWidth="1"/>
    <col min="346" max="346" width="10.5" style="3" bestFit="1" customWidth="1"/>
    <col min="347" max="347" width="8.125" style="3" bestFit="1" customWidth="1"/>
    <col min="348" max="580" width="1.25" style="3"/>
    <col min="581" max="581" width="1.125" style="3" customWidth="1"/>
    <col min="582" max="600" width="1.25" style="3"/>
    <col min="601" max="601" width="6" style="3" bestFit="1" customWidth="1"/>
    <col min="602" max="602" width="10.5" style="3" bestFit="1" customWidth="1"/>
    <col min="603" max="603" width="8.125" style="3" bestFit="1" customWidth="1"/>
    <col min="604" max="836" width="1.25" style="3"/>
    <col min="837" max="837" width="1.125" style="3" customWidth="1"/>
    <col min="838" max="856" width="1.25" style="3"/>
    <col min="857" max="857" width="6" style="3" bestFit="1" customWidth="1"/>
    <col min="858" max="858" width="10.5" style="3" bestFit="1" customWidth="1"/>
    <col min="859" max="859" width="8.125" style="3" bestFit="1" customWidth="1"/>
    <col min="860" max="1092" width="1.25" style="3"/>
    <col min="1093" max="1093" width="1.125" style="3" customWidth="1"/>
    <col min="1094" max="1112" width="1.25" style="3"/>
    <col min="1113" max="1113" width="6" style="3" bestFit="1" customWidth="1"/>
    <col min="1114" max="1114" width="10.5" style="3" bestFit="1" customWidth="1"/>
    <col min="1115" max="1115" width="8.125" style="3" bestFit="1" customWidth="1"/>
    <col min="1116" max="1348" width="1.25" style="3"/>
    <col min="1349" max="1349" width="1.125" style="3" customWidth="1"/>
    <col min="1350" max="1368" width="1.25" style="3"/>
    <col min="1369" max="1369" width="6" style="3" bestFit="1" customWidth="1"/>
    <col min="1370" max="1370" width="10.5" style="3" bestFit="1" customWidth="1"/>
    <col min="1371" max="1371" width="8.125" style="3" bestFit="1" customWidth="1"/>
    <col min="1372" max="1604" width="1.25" style="3"/>
    <col min="1605" max="1605" width="1.125" style="3" customWidth="1"/>
    <col min="1606" max="1624" width="1.25" style="3"/>
    <col min="1625" max="1625" width="6" style="3" bestFit="1" customWidth="1"/>
    <col min="1626" max="1626" width="10.5" style="3" bestFit="1" customWidth="1"/>
    <col min="1627" max="1627" width="8.125" style="3" bestFit="1" customWidth="1"/>
    <col min="1628" max="1860" width="1.25" style="3"/>
    <col min="1861" max="1861" width="1.125" style="3" customWidth="1"/>
    <col min="1862" max="1880" width="1.25" style="3"/>
    <col min="1881" max="1881" width="6" style="3" bestFit="1" customWidth="1"/>
    <col min="1882" max="1882" width="10.5" style="3" bestFit="1" customWidth="1"/>
    <col min="1883" max="1883" width="8.125" style="3" bestFit="1" customWidth="1"/>
    <col min="1884" max="2116" width="1.25" style="3"/>
    <col min="2117" max="2117" width="1.125" style="3" customWidth="1"/>
    <col min="2118" max="2136" width="1.25" style="3"/>
    <col min="2137" max="2137" width="6" style="3" bestFit="1" customWidth="1"/>
    <col min="2138" max="2138" width="10.5" style="3" bestFit="1" customWidth="1"/>
    <col min="2139" max="2139" width="8.125" style="3" bestFit="1" customWidth="1"/>
    <col min="2140" max="2372" width="1.25" style="3"/>
    <col min="2373" max="2373" width="1.125" style="3" customWidth="1"/>
    <col min="2374" max="2392" width="1.25" style="3"/>
    <col min="2393" max="2393" width="6" style="3" bestFit="1" customWidth="1"/>
    <col min="2394" max="2394" width="10.5" style="3" bestFit="1" customWidth="1"/>
    <col min="2395" max="2395" width="8.125" style="3" bestFit="1" customWidth="1"/>
    <col min="2396" max="2628" width="1.25" style="3"/>
    <col min="2629" max="2629" width="1.125" style="3" customWidth="1"/>
    <col min="2630" max="2648" width="1.25" style="3"/>
    <col min="2649" max="2649" width="6" style="3" bestFit="1" customWidth="1"/>
    <col min="2650" max="2650" width="10.5" style="3" bestFit="1" customWidth="1"/>
    <col min="2651" max="2651" width="8.125" style="3" bestFit="1" customWidth="1"/>
    <col min="2652" max="2884" width="1.25" style="3"/>
    <col min="2885" max="2885" width="1.125" style="3" customWidth="1"/>
    <col min="2886" max="2904" width="1.25" style="3"/>
    <col min="2905" max="2905" width="6" style="3" bestFit="1" customWidth="1"/>
    <col min="2906" max="2906" width="10.5" style="3" bestFit="1" customWidth="1"/>
    <col min="2907" max="2907" width="8.125" style="3" bestFit="1" customWidth="1"/>
    <col min="2908" max="3140" width="1.25" style="3"/>
    <col min="3141" max="3141" width="1.125" style="3" customWidth="1"/>
    <col min="3142" max="3160" width="1.25" style="3"/>
    <col min="3161" max="3161" width="6" style="3" bestFit="1" customWidth="1"/>
    <col min="3162" max="3162" width="10.5" style="3" bestFit="1" customWidth="1"/>
    <col min="3163" max="3163" width="8.125" style="3" bestFit="1" customWidth="1"/>
    <col min="3164" max="3396" width="1.25" style="3"/>
    <col min="3397" max="3397" width="1.125" style="3" customWidth="1"/>
    <col min="3398" max="3416" width="1.25" style="3"/>
    <col min="3417" max="3417" width="6" style="3" bestFit="1" customWidth="1"/>
    <col min="3418" max="3418" width="10.5" style="3" bestFit="1" customWidth="1"/>
    <col min="3419" max="3419" width="8.125" style="3" bestFit="1" customWidth="1"/>
    <col min="3420" max="3652" width="1.25" style="3"/>
    <col min="3653" max="3653" width="1.125" style="3" customWidth="1"/>
    <col min="3654" max="3672" width="1.25" style="3"/>
    <col min="3673" max="3673" width="6" style="3" bestFit="1" customWidth="1"/>
    <col min="3674" max="3674" width="10.5" style="3" bestFit="1" customWidth="1"/>
    <col min="3675" max="3675" width="8.125" style="3" bestFit="1" customWidth="1"/>
    <col min="3676" max="3908" width="1.25" style="3"/>
    <col min="3909" max="3909" width="1.125" style="3" customWidth="1"/>
    <col min="3910" max="3928" width="1.25" style="3"/>
    <col min="3929" max="3929" width="6" style="3" bestFit="1" customWidth="1"/>
    <col min="3930" max="3930" width="10.5" style="3" bestFit="1" customWidth="1"/>
    <col min="3931" max="3931" width="8.125" style="3" bestFit="1" customWidth="1"/>
    <col min="3932" max="4164" width="1.25" style="3"/>
    <col min="4165" max="4165" width="1.125" style="3" customWidth="1"/>
    <col min="4166" max="4184" width="1.25" style="3"/>
    <col min="4185" max="4185" width="6" style="3" bestFit="1" customWidth="1"/>
    <col min="4186" max="4186" width="10.5" style="3" bestFit="1" customWidth="1"/>
    <col min="4187" max="4187" width="8.125" style="3" bestFit="1" customWidth="1"/>
    <col min="4188" max="4420" width="1.25" style="3"/>
    <col min="4421" max="4421" width="1.125" style="3" customWidth="1"/>
    <col min="4422" max="4440" width="1.25" style="3"/>
    <col min="4441" max="4441" width="6" style="3" bestFit="1" customWidth="1"/>
    <col min="4442" max="4442" width="10.5" style="3" bestFit="1" customWidth="1"/>
    <col min="4443" max="4443" width="8.125" style="3" bestFit="1" customWidth="1"/>
    <col min="4444" max="4676" width="1.25" style="3"/>
    <col min="4677" max="4677" width="1.125" style="3" customWidth="1"/>
    <col min="4678" max="4696" width="1.25" style="3"/>
    <col min="4697" max="4697" width="6" style="3" bestFit="1" customWidth="1"/>
    <col min="4698" max="4698" width="10.5" style="3" bestFit="1" customWidth="1"/>
    <col min="4699" max="4699" width="8.125" style="3" bestFit="1" customWidth="1"/>
    <col min="4700" max="4932" width="1.25" style="3"/>
    <col min="4933" max="4933" width="1.125" style="3" customWidth="1"/>
    <col min="4934" max="4952" width="1.25" style="3"/>
    <col min="4953" max="4953" width="6" style="3" bestFit="1" customWidth="1"/>
    <col min="4954" max="4954" width="10.5" style="3" bestFit="1" customWidth="1"/>
    <col min="4955" max="4955" width="8.125" style="3" bestFit="1" customWidth="1"/>
    <col min="4956" max="5188" width="1.25" style="3"/>
    <col min="5189" max="5189" width="1.125" style="3" customWidth="1"/>
    <col min="5190" max="5208" width="1.25" style="3"/>
    <col min="5209" max="5209" width="6" style="3" bestFit="1" customWidth="1"/>
    <col min="5210" max="5210" width="10.5" style="3" bestFit="1" customWidth="1"/>
    <col min="5211" max="5211" width="8.125" style="3" bestFit="1" customWidth="1"/>
    <col min="5212" max="5444" width="1.25" style="3"/>
    <col min="5445" max="5445" width="1.125" style="3" customWidth="1"/>
    <col min="5446" max="5464" width="1.25" style="3"/>
    <col min="5465" max="5465" width="6" style="3" bestFit="1" customWidth="1"/>
    <col min="5466" max="5466" width="10.5" style="3" bestFit="1" customWidth="1"/>
    <col min="5467" max="5467" width="8.125" style="3" bestFit="1" customWidth="1"/>
    <col min="5468" max="5700" width="1.25" style="3"/>
    <col min="5701" max="5701" width="1.125" style="3" customWidth="1"/>
    <col min="5702" max="5720" width="1.25" style="3"/>
    <col min="5721" max="5721" width="6" style="3" bestFit="1" customWidth="1"/>
    <col min="5722" max="5722" width="10.5" style="3" bestFit="1" customWidth="1"/>
    <col min="5723" max="5723" width="8.125" style="3" bestFit="1" customWidth="1"/>
    <col min="5724" max="5956" width="1.25" style="3"/>
    <col min="5957" max="5957" width="1.125" style="3" customWidth="1"/>
    <col min="5958" max="5976" width="1.25" style="3"/>
    <col min="5977" max="5977" width="6" style="3" bestFit="1" customWidth="1"/>
    <col min="5978" max="5978" width="10.5" style="3" bestFit="1" customWidth="1"/>
    <col min="5979" max="5979" width="8.125" style="3" bestFit="1" customWidth="1"/>
    <col min="5980" max="6212" width="1.25" style="3"/>
    <col min="6213" max="6213" width="1.125" style="3" customWidth="1"/>
    <col min="6214" max="6232" width="1.25" style="3"/>
    <col min="6233" max="6233" width="6" style="3" bestFit="1" customWidth="1"/>
    <col min="6234" max="6234" width="10.5" style="3" bestFit="1" customWidth="1"/>
    <col min="6235" max="6235" width="8.125" style="3" bestFit="1" customWidth="1"/>
    <col min="6236" max="6468" width="1.25" style="3"/>
    <col min="6469" max="6469" width="1.125" style="3" customWidth="1"/>
    <col min="6470" max="6488" width="1.25" style="3"/>
    <col min="6489" max="6489" width="6" style="3" bestFit="1" customWidth="1"/>
    <col min="6490" max="6490" width="10.5" style="3" bestFit="1" customWidth="1"/>
    <col min="6491" max="6491" width="8.125" style="3" bestFit="1" customWidth="1"/>
    <col min="6492" max="6724" width="1.25" style="3"/>
    <col min="6725" max="6725" width="1.125" style="3" customWidth="1"/>
    <col min="6726" max="6744" width="1.25" style="3"/>
    <col min="6745" max="6745" width="6" style="3" bestFit="1" customWidth="1"/>
    <col min="6746" max="6746" width="10.5" style="3" bestFit="1" customWidth="1"/>
    <col min="6747" max="6747" width="8.125" style="3" bestFit="1" customWidth="1"/>
    <col min="6748" max="6980" width="1.25" style="3"/>
    <col min="6981" max="6981" width="1.125" style="3" customWidth="1"/>
    <col min="6982" max="7000" width="1.25" style="3"/>
    <col min="7001" max="7001" width="6" style="3" bestFit="1" customWidth="1"/>
    <col min="7002" max="7002" width="10.5" style="3" bestFit="1" customWidth="1"/>
    <col min="7003" max="7003" width="8.125" style="3" bestFit="1" customWidth="1"/>
    <col min="7004" max="7236" width="1.25" style="3"/>
    <col min="7237" max="7237" width="1.125" style="3" customWidth="1"/>
    <col min="7238" max="7256" width="1.25" style="3"/>
    <col min="7257" max="7257" width="6" style="3" bestFit="1" customWidth="1"/>
    <col min="7258" max="7258" width="10.5" style="3" bestFit="1" customWidth="1"/>
    <col min="7259" max="7259" width="8.125" style="3" bestFit="1" customWidth="1"/>
    <col min="7260" max="7492" width="1.25" style="3"/>
    <col min="7493" max="7493" width="1.125" style="3" customWidth="1"/>
    <col min="7494" max="7512" width="1.25" style="3"/>
    <col min="7513" max="7513" width="6" style="3" bestFit="1" customWidth="1"/>
    <col min="7514" max="7514" width="10.5" style="3" bestFit="1" customWidth="1"/>
    <col min="7515" max="7515" width="8.125" style="3" bestFit="1" customWidth="1"/>
    <col min="7516" max="7748" width="1.25" style="3"/>
    <col min="7749" max="7749" width="1.125" style="3" customWidth="1"/>
    <col min="7750" max="7768" width="1.25" style="3"/>
    <col min="7769" max="7769" width="6" style="3" bestFit="1" customWidth="1"/>
    <col min="7770" max="7770" width="10.5" style="3" bestFit="1" customWidth="1"/>
    <col min="7771" max="7771" width="8.125" style="3" bestFit="1" customWidth="1"/>
    <col min="7772" max="8004" width="1.25" style="3"/>
    <col min="8005" max="8005" width="1.125" style="3" customWidth="1"/>
    <col min="8006" max="8024" width="1.25" style="3"/>
    <col min="8025" max="8025" width="6" style="3" bestFit="1" customWidth="1"/>
    <col min="8026" max="8026" width="10.5" style="3" bestFit="1" customWidth="1"/>
    <col min="8027" max="8027" width="8.125" style="3" bestFit="1" customWidth="1"/>
    <col min="8028" max="8260" width="1.25" style="3"/>
    <col min="8261" max="8261" width="1.125" style="3" customWidth="1"/>
    <col min="8262" max="8280" width="1.25" style="3"/>
    <col min="8281" max="8281" width="6" style="3" bestFit="1" customWidth="1"/>
    <col min="8282" max="8282" width="10.5" style="3" bestFit="1" customWidth="1"/>
    <col min="8283" max="8283" width="8.125" style="3" bestFit="1" customWidth="1"/>
    <col min="8284" max="8516" width="1.25" style="3"/>
    <col min="8517" max="8517" width="1.125" style="3" customWidth="1"/>
    <col min="8518" max="8536" width="1.25" style="3"/>
    <col min="8537" max="8537" width="6" style="3" bestFit="1" customWidth="1"/>
    <col min="8538" max="8538" width="10.5" style="3" bestFit="1" customWidth="1"/>
    <col min="8539" max="8539" width="8.125" style="3" bestFit="1" customWidth="1"/>
    <col min="8540" max="8772" width="1.25" style="3"/>
    <col min="8773" max="8773" width="1.125" style="3" customWidth="1"/>
    <col min="8774" max="8792" width="1.25" style="3"/>
    <col min="8793" max="8793" width="6" style="3" bestFit="1" customWidth="1"/>
    <col min="8794" max="8794" width="10.5" style="3" bestFit="1" customWidth="1"/>
    <col min="8795" max="8795" width="8.125" style="3" bestFit="1" customWidth="1"/>
    <col min="8796" max="9028" width="1.25" style="3"/>
    <col min="9029" max="9029" width="1.125" style="3" customWidth="1"/>
    <col min="9030" max="9048" width="1.25" style="3"/>
    <col min="9049" max="9049" width="6" style="3" bestFit="1" customWidth="1"/>
    <col min="9050" max="9050" width="10.5" style="3" bestFit="1" customWidth="1"/>
    <col min="9051" max="9051" width="8.125" style="3" bestFit="1" customWidth="1"/>
    <col min="9052" max="9284" width="1.25" style="3"/>
    <col min="9285" max="9285" width="1.125" style="3" customWidth="1"/>
    <col min="9286" max="9304" width="1.25" style="3"/>
    <col min="9305" max="9305" width="6" style="3" bestFit="1" customWidth="1"/>
    <col min="9306" max="9306" width="10.5" style="3" bestFit="1" customWidth="1"/>
    <col min="9307" max="9307" width="8.125" style="3" bestFit="1" customWidth="1"/>
    <col min="9308" max="9540" width="1.25" style="3"/>
    <col min="9541" max="9541" width="1.125" style="3" customWidth="1"/>
    <col min="9542" max="9560" width="1.25" style="3"/>
    <col min="9561" max="9561" width="6" style="3" bestFit="1" customWidth="1"/>
    <col min="9562" max="9562" width="10.5" style="3" bestFit="1" customWidth="1"/>
    <col min="9563" max="9563" width="8.125" style="3" bestFit="1" customWidth="1"/>
    <col min="9564" max="9796" width="1.25" style="3"/>
    <col min="9797" max="9797" width="1.125" style="3" customWidth="1"/>
    <col min="9798" max="9816" width="1.25" style="3"/>
    <col min="9817" max="9817" width="6" style="3" bestFit="1" customWidth="1"/>
    <col min="9818" max="9818" width="10.5" style="3" bestFit="1" customWidth="1"/>
    <col min="9819" max="9819" width="8.125" style="3" bestFit="1" customWidth="1"/>
    <col min="9820" max="10052" width="1.25" style="3"/>
    <col min="10053" max="10053" width="1.125" style="3" customWidth="1"/>
    <col min="10054" max="10072" width="1.25" style="3"/>
    <col min="10073" max="10073" width="6" style="3" bestFit="1" customWidth="1"/>
    <col min="10074" max="10074" width="10.5" style="3" bestFit="1" customWidth="1"/>
    <col min="10075" max="10075" width="8.125" style="3" bestFit="1" customWidth="1"/>
    <col min="10076" max="10308" width="1.25" style="3"/>
    <col min="10309" max="10309" width="1.125" style="3" customWidth="1"/>
    <col min="10310" max="10328" width="1.25" style="3"/>
    <col min="10329" max="10329" width="6" style="3" bestFit="1" customWidth="1"/>
    <col min="10330" max="10330" width="10.5" style="3" bestFit="1" customWidth="1"/>
    <col min="10331" max="10331" width="8.125" style="3" bestFit="1" customWidth="1"/>
    <col min="10332" max="10564" width="1.25" style="3"/>
    <col min="10565" max="10565" width="1.125" style="3" customWidth="1"/>
    <col min="10566" max="10584" width="1.25" style="3"/>
    <col min="10585" max="10585" width="6" style="3" bestFit="1" customWidth="1"/>
    <col min="10586" max="10586" width="10.5" style="3" bestFit="1" customWidth="1"/>
    <col min="10587" max="10587" width="8.125" style="3" bestFit="1" customWidth="1"/>
    <col min="10588" max="10820" width="1.25" style="3"/>
    <col min="10821" max="10821" width="1.125" style="3" customWidth="1"/>
    <col min="10822" max="10840" width="1.25" style="3"/>
    <col min="10841" max="10841" width="6" style="3" bestFit="1" customWidth="1"/>
    <col min="10842" max="10842" width="10.5" style="3" bestFit="1" customWidth="1"/>
    <col min="10843" max="10843" width="8.125" style="3" bestFit="1" customWidth="1"/>
    <col min="10844" max="11076" width="1.25" style="3"/>
    <col min="11077" max="11077" width="1.125" style="3" customWidth="1"/>
    <col min="11078" max="11096" width="1.25" style="3"/>
    <col min="11097" max="11097" width="6" style="3" bestFit="1" customWidth="1"/>
    <col min="11098" max="11098" width="10.5" style="3" bestFit="1" customWidth="1"/>
    <col min="11099" max="11099" width="8.125" style="3" bestFit="1" customWidth="1"/>
    <col min="11100" max="11332" width="1.25" style="3"/>
    <col min="11333" max="11333" width="1.125" style="3" customWidth="1"/>
    <col min="11334" max="11352" width="1.25" style="3"/>
    <col min="11353" max="11353" width="6" style="3" bestFit="1" customWidth="1"/>
    <col min="11354" max="11354" width="10.5" style="3" bestFit="1" customWidth="1"/>
    <col min="11355" max="11355" width="8.125" style="3" bestFit="1" customWidth="1"/>
    <col min="11356" max="11588" width="1.25" style="3"/>
    <col min="11589" max="11589" width="1.125" style="3" customWidth="1"/>
    <col min="11590" max="11608" width="1.25" style="3"/>
    <col min="11609" max="11609" width="6" style="3" bestFit="1" customWidth="1"/>
    <col min="11610" max="11610" width="10.5" style="3" bestFit="1" customWidth="1"/>
    <col min="11611" max="11611" width="8.125" style="3" bestFit="1" customWidth="1"/>
    <col min="11612" max="11844" width="1.25" style="3"/>
    <col min="11845" max="11845" width="1.125" style="3" customWidth="1"/>
    <col min="11846" max="11864" width="1.25" style="3"/>
    <col min="11865" max="11865" width="6" style="3" bestFit="1" customWidth="1"/>
    <col min="11866" max="11866" width="10.5" style="3" bestFit="1" customWidth="1"/>
    <col min="11867" max="11867" width="8.125" style="3" bestFit="1" customWidth="1"/>
    <col min="11868" max="12100" width="1.25" style="3"/>
    <col min="12101" max="12101" width="1.125" style="3" customWidth="1"/>
    <col min="12102" max="12120" width="1.25" style="3"/>
    <col min="12121" max="12121" width="6" style="3" bestFit="1" customWidth="1"/>
    <col min="12122" max="12122" width="10.5" style="3" bestFit="1" customWidth="1"/>
    <col min="12123" max="12123" width="8.125" style="3" bestFit="1" customWidth="1"/>
    <col min="12124" max="12356" width="1.25" style="3"/>
    <col min="12357" max="12357" width="1.125" style="3" customWidth="1"/>
    <col min="12358" max="12376" width="1.25" style="3"/>
    <col min="12377" max="12377" width="6" style="3" bestFit="1" customWidth="1"/>
    <col min="12378" max="12378" width="10.5" style="3" bestFit="1" customWidth="1"/>
    <col min="12379" max="12379" width="8.125" style="3" bestFit="1" customWidth="1"/>
    <col min="12380" max="12612" width="1.25" style="3"/>
    <col min="12613" max="12613" width="1.125" style="3" customWidth="1"/>
    <col min="12614" max="12632" width="1.25" style="3"/>
    <col min="12633" max="12633" width="6" style="3" bestFit="1" customWidth="1"/>
    <col min="12634" max="12634" width="10.5" style="3" bestFit="1" customWidth="1"/>
    <col min="12635" max="12635" width="8.125" style="3" bestFit="1" customWidth="1"/>
    <col min="12636" max="12868" width="1.25" style="3"/>
    <col min="12869" max="12869" width="1.125" style="3" customWidth="1"/>
    <col min="12870" max="12888" width="1.25" style="3"/>
    <col min="12889" max="12889" width="6" style="3" bestFit="1" customWidth="1"/>
    <col min="12890" max="12890" width="10.5" style="3" bestFit="1" customWidth="1"/>
    <col min="12891" max="12891" width="8.125" style="3" bestFit="1" customWidth="1"/>
    <col min="12892" max="13124" width="1.25" style="3"/>
    <col min="13125" max="13125" width="1.125" style="3" customWidth="1"/>
    <col min="13126" max="13144" width="1.25" style="3"/>
    <col min="13145" max="13145" width="6" style="3" bestFit="1" customWidth="1"/>
    <col min="13146" max="13146" width="10.5" style="3" bestFit="1" customWidth="1"/>
    <col min="13147" max="13147" width="8.125" style="3" bestFit="1" customWidth="1"/>
    <col min="13148" max="13380" width="1.25" style="3"/>
    <col min="13381" max="13381" width="1.125" style="3" customWidth="1"/>
    <col min="13382" max="13400" width="1.25" style="3"/>
    <col min="13401" max="13401" width="6" style="3" bestFit="1" customWidth="1"/>
    <col min="13402" max="13402" width="10.5" style="3" bestFit="1" customWidth="1"/>
    <col min="13403" max="13403" width="8.125" style="3" bestFit="1" customWidth="1"/>
    <col min="13404" max="13636" width="1.25" style="3"/>
    <col min="13637" max="13637" width="1.125" style="3" customWidth="1"/>
    <col min="13638" max="13656" width="1.25" style="3"/>
    <col min="13657" max="13657" width="6" style="3" bestFit="1" customWidth="1"/>
    <col min="13658" max="13658" width="10.5" style="3" bestFit="1" customWidth="1"/>
    <col min="13659" max="13659" width="8.125" style="3" bestFit="1" customWidth="1"/>
    <col min="13660" max="13892" width="1.25" style="3"/>
    <col min="13893" max="13893" width="1.125" style="3" customWidth="1"/>
    <col min="13894" max="13912" width="1.25" style="3"/>
    <col min="13913" max="13913" width="6" style="3" bestFit="1" customWidth="1"/>
    <col min="13914" max="13914" width="10.5" style="3" bestFit="1" customWidth="1"/>
    <col min="13915" max="13915" width="8.125" style="3" bestFit="1" customWidth="1"/>
    <col min="13916" max="14148" width="1.25" style="3"/>
    <col min="14149" max="14149" width="1.125" style="3" customWidth="1"/>
    <col min="14150" max="14168" width="1.25" style="3"/>
    <col min="14169" max="14169" width="6" style="3" bestFit="1" customWidth="1"/>
    <col min="14170" max="14170" width="10.5" style="3" bestFit="1" customWidth="1"/>
    <col min="14171" max="14171" width="8.125" style="3" bestFit="1" customWidth="1"/>
    <col min="14172" max="14404" width="1.25" style="3"/>
    <col min="14405" max="14405" width="1.125" style="3" customWidth="1"/>
    <col min="14406" max="14424" width="1.25" style="3"/>
    <col min="14425" max="14425" width="6" style="3" bestFit="1" customWidth="1"/>
    <col min="14426" max="14426" width="10.5" style="3" bestFit="1" customWidth="1"/>
    <col min="14427" max="14427" width="8.125" style="3" bestFit="1" customWidth="1"/>
    <col min="14428" max="14660" width="1.25" style="3"/>
    <col min="14661" max="14661" width="1.125" style="3" customWidth="1"/>
    <col min="14662" max="14680" width="1.25" style="3"/>
    <col min="14681" max="14681" width="6" style="3" bestFit="1" customWidth="1"/>
    <col min="14682" max="14682" width="10.5" style="3" bestFit="1" customWidth="1"/>
    <col min="14683" max="14683" width="8.125" style="3" bestFit="1" customWidth="1"/>
    <col min="14684" max="14916" width="1.25" style="3"/>
    <col min="14917" max="14917" width="1.125" style="3" customWidth="1"/>
    <col min="14918" max="14936" width="1.25" style="3"/>
    <col min="14937" max="14937" width="6" style="3" bestFit="1" customWidth="1"/>
    <col min="14938" max="14938" width="10.5" style="3" bestFit="1" customWidth="1"/>
    <col min="14939" max="14939" width="8.125" style="3" bestFit="1" customWidth="1"/>
    <col min="14940" max="15172" width="1.25" style="3"/>
    <col min="15173" max="15173" width="1.125" style="3" customWidth="1"/>
    <col min="15174" max="15192" width="1.25" style="3"/>
    <col min="15193" max="15193" width="6" style="3" bestFit="1" customWidth="1"/>
    <col min="15194" max="15194" width="10.5" style="3" bestFit="1" customWidth="1"/>
    <col min="15195" max="15195" width="8.125" style="3" bestFit="1" customWidth="1"/>
    <col min="15196" max="15428" width="1.25" style="3"/>
    <col min="15429" max="15429" width="1.125" style="3" customWidth="1"/>
    <col min="15430" max="15448" width="1.25" style="3"/>
    <col min="15449" max="15449" width="6" style="3" bestFit="1" customWidth="1"/>
    <col min="15450" max="15450" width="10.5" style="3" bestFit="1" customWidth="1"/>
    <col min="15451" max="15451" width="8.125" style="3" bestFit="1" customWidth="1"/>
    <col min="15452" max="15684" width="1.25" style="3"/>
    <col min="15685" max="15685" width="1.125" style="3" customWidth="1"/>
    <col min="15686" max="15704" width="1.25" style="3"/>
    <col min="15705" max="15705" width="6" style="3" bestFit="1" customWidth="1"/>
    <col min="15706" max="15706" width="10.5" style="3" bestFit="1" customWidth="1"/>
    <col min="15707" max="15707" width="8.125" style="3" bestFit="1" customWidth="1"/>
    <col min="15708" max="15940" width="1.25" style="3"/>
    <col min="15941" max="15941" width="1.125" style="3" customWidth="1"/>
    <col min="15942" max="15960" width="1.25" style="3"/>
    <col min="15961" max="15961" width="6" style="3" bestFit="1" customWidth="1"/>
    <col min="15962" max="15962" width="10.5" style="3" bestFit="1" customWidth="1"/>
    <col min="15963" max="15963" width="8.125" style="3" bestFit="1" customWidth="1"/>
    <col min="15964" max="16196" width="1.25" style="3"/>
    <col min="16197" max="16197" width="1.125" style="3" customWidth="1"/>
    <col min="16198" max="16216" width="1.25" style="3"/>
    <col min="16217" max="16217" width="6" style="3" bestFit="1" customWidth="1"/>
    <col min="16218" max="16218" width="10.5" style="3" bestFit="1" customWidth="1"/>
    <col min="16219" max="16219" width="8.125" style="3" bestFit="1" customWidth="1"/>
    <col min="16220" max="16384" width="1.25" style="3"/>
  </cols>
  <sheetData>
    <row r="3" spans="1:81" ht="6.95" customHeight="1">
      <c r="A3" s="282" t="s">
        <v>373</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2"/>
      <c r="BR3" s="282"/>
      <c r="BS3" s="282"/>
      <c r="BT3" s="282"/>
      <c r="BU3" s="282"/>
      <c r="BV3" s="282"/>
      <c r="BW3" s="282"/>
      <c r="BX3" s="282"/>
      <c r="BY3" s="282"/>
      <c r="BZ3" s="282"/>
      <c r="CA3" s="282"/>
      <c r="CB3" s="282"/>
      <c r="CC3" s="282"/>
    </row>
    <row r="4" spans="1:81" ht="6.95" customHeight="1">
      <c r="A4" s="282"/>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c r="AU4" s="282"/>
      <c r="AV4" s="282"/>
      <c r="AW4" s="282"/>
      <c r="AX4" s="282"/>
      <c r="AY4" s="282"/>
      <c r="AZ4" s="282"/>
      <c r="BA4" s="282"/>
      <c r="BB4" s="282"/>
      <c r="BC4" s="282"/>
      <c r="BD4" s="282"/>
      <c r="BE4" s="282"/>
      <c r="BF4" s="282"/>
      <c r="BG4" s="282"/>
      <c r="BH4" s="282"/>
      <c r="BI4" s="282"/>
      <c r="BJ4" s="282"/>
      <c r="BK4" s="282"/>
      <c r="BL4" s="282"/>
      <c r="BM4" s="282"/>
      <c r="BN4" s="282"/>
      <c r="BO4" s="282"/>
      <c r="BP4" s="282"/>
      <c r="BQ4" s="282"/>
      <c r="BR4" s="282"/>
      <c r="BS4" s="282"/>
      <c r="BT4" s="282"/>
      <c r="BU4" s="282"/>
      <c r="BV4" s="282"/>
      <c r="BW4" s="282"/>
      <c r="BX4" s="282"/>
      <c r="BY4" s="282"/>
      <c r="BZ4" s="282"/>
      <c r="CA4" s="282"/>
      <c r="CB4" s="282"/>
      <c r="CC4" s="282"/>
    </row>
    <row r="5" spans="1:81" ht="6.95" customHeight="1">
      <c r="A5" s="282"/>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Y5" s="282"/>
      <c r="AZ5" s="282"/>
      <c r="BA5" s="282"/>
      <c r="BB5" s="282"/>
      <c r="BC5" s="282"/>
      <c r="BD5" s="282"/>
      <c r="BE5" s="282"/>
      <c r="BF5" s="282"/>
      <c r="BG5" s="282"/>
      <c r="BH5" s="282"/>
      <c r="BI5" s="282"/>
      <c r="BJ5" s="282"/>
      <c r="BK5" s="282"/>
      <c r="BL5" s="282"/>
      <c r="BM5" s="282"/>
      <c r="BN5" s="282"/>
      <c r="BO5" s="282"/>
      <c r="BP5" s="282"/>
      <c r="BQ5" s="282"/>
      <c r="BR5" s="282"/>
      <c r="BS5" s="282"/>
      <c r="BT5" s="282"/>
      <c r="BU5" s="282"/>
      <c r="BV5" s="282"/>
      <c r="BW5" s="282"/>
      <c r="BX5" s="282"/>
      <c r="BY5" s="282"/>
      <c r="BZ5" s="282"/>
      <c r="CA5" s="282"/>
      <c r="CB5" s="282"/>
      <c r="CC5" s="282"/>
    </row>
    <row r="6" spans="1:81" ht="6.95" customHeight="1">
      <c r="A6" s="282"/>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2"/>
      <c r="BA6" s="282"/>
      <c r="BB6" s="282"/>
      <c r="BC6" s="282"/>
      <c r="BD6" s="282"/>
      <c r="BE6" s="282"/>
      <c r="BF6" s="282"/>
      <c r="BG6" s="282"/>
      <c r="BH6" s="282"/>
      <c r="BI6" s="282"/>
      <c r="BJ6" s="282"/>
      <c r="BK6" s="282"/>
      <c r="BL6" s="282"/>
      <c r="BM6" s="282"/>
      <c r="BN6" s="282"/>
      <c r="BO6" s="282"/>
      <c r="BP6" s="282"/>
      <c r="BQ6" s="282"/>
      <c r="BR6" s="282"/>
      <c r="BS6" s="282"/>
      <c r="BT6" s="282"/>
      <c r="BU6" s="282"/>
      <c r="BV6" s="282"/>
      <c r="BW6" s="282"/>
      <c r="BX6" s="282"/>
      <c r="BY6" s="282"/>
      <c r="BZ6" s="282"/>
      <c r="CA6" s="282"/>
      <c r="CB6" s="282"/>
      <c r="CC6" s="282"/>
    </row>
    <row r="7" spans="1:81" ht="6.95" customHeigh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row>
    <row r="8" spans="1:81" ht="6.95" customHeight="1">
      <c r="A8" s="283" t="s">
        <v>374</v>
      </c>
      <c r="B8" s="284"/>
      <c r="C8" s="284"/>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R8" s="284"/>
      <c r="AS8" s="284"/>
      <c r="AT8" s="284"/>
      <c r="AU8" s="284"/>
      <c r="AV8" s="284"/>
      <c r="AW8" s="284"/>
      <c r="AX8" s="284"/>
      <c r="AY8" s="284"/>
      <c r="AZ8" s="284"/>
      <c r="BA8" s="284"/>
      <c r="BB8" s="284"/>
      <c r="BC8" s="284"/>
      <c r="BD8" s="284"/>
      <c r="BE8" s="284"/>
      <c r="BF8" s="284"/>
      <c r="BG8" s="284"/>
      <c r="BH8" s="284"/>
      <c r="BI8" s="284"/>
      <c r="BJ8" s="284"/>
      <c r="BK8" s="284"/>
      <c r="BL8" s="284"/>
      <c r="BM8" s="284"/>
      <c r="BN8" s="284"/>
      <c r="BO8" s="284"/>
      <c r="BP8" s="284"/>
      <c r="BQ8" s="284"/>
      <c r="BR8" s="284"/>
      <c r="BS8" s="284"/>
      <c r="BT8" s="284"/>
      <c r="BU8" s="284"/>
      <c r="BV8" s="284"/>
      <c r="BW8" s="284"/>
      <c r="BX8" s="284"/>
      <c r="BY8" s="284"/>
      <c r="BZ8" s="284"/>
      <c r="CA8" s="284"/>
      <c r="CB8" s="284"/>
      <c r="CC8" s="284"/>
    </row>
    <row r="9" spans="1:81" ht="6.95" customHeight="1">
      <c r="A9" s="284"/>
      <c r="B9" s="284"/>
      <c r="C9" s="284"/>
      <c r="D9" s="284"/>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R9" s="284"/>
      <c r="AS9" s="284"/>
      <c r="AT9" s="284"/>
      <c r="AU9" s="284"/>
      <c r="AV9" s="284"/>
      <c r="AW9" s="284"/>
      <c r="AX9" s="284"/>
      <c r="AY9" s="284"/>
      <c r="AZ9" s="284"/>
      <c r="BA9" s="284"/>
      <c r="BB9" s="284"/>
      <c r="BC9" s="284"/>
      <c r="BD9" s="284"/>
      <c r="BE9" s="284"/>
      <c r="BF9" s="284"/>
      <c r="BG9" s="284"/>
      <c r="BH9" s="284"/>
      <c r="BI9" s="284"/>
      <c r="BJ9" s="284"/>
      <c r="BK9" s="284"/>
      <c r="BL9" s="284"/>
      <c r="BM9" s="284"/>
      <c r="BN9" s="284"/>
      <c r="BO9" s="284"/>
      <c r="BP9" s="284"/>
      <c r="BQ9" s="284"/>
      <c r="BR9" s="284"/>
      <c r="BS9" s="284"/>
      <c r="BT9" s="284"/>
      <c r="BU9" s="284"/>
      <c r="BV9" s="284"/>
      <c r="BW9" s="284"/>
      <c r="BX9" s="284"/>
      <c r="BY9" s="284"/>
      <c r="BZ9" s="284"/>
      <c r="CA9" s="284"/>
      <c r="CB9" s="284"/>
      <c r="CC9" s="284"/>
    </row>
    <row r="10" spans="1:81" ht="6.95" customHeight="1">
      <c r="A10" s="284"/>
      <c r="B10" s="284"/>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84"/>
      <c r="AP10" s="284"/>
      <c r="AQ10" s="284"/>
      <c r="AR10" s="284"/>
      <c r="AS10" s="284"/>
      <c r="AT10" s="284"/>
      <c r="AU10" s="284"/>
      <c r="AV10" s="284"/>
      <c r="AW10" s="284"/>
      <c r="AX10" s="284"/>
      <c r="AY10" s="284"/>
      <c r="AZ10" s="284"/>
      <c r="BA10" s="284"/>
      <c r="BB10" s="284"/>
      <c r="BC10" s="284"/>
      <c r="BD10" s="284"/>
      <c r="BE10" s="284"/>
      <c r="BF10" s="284"/>
      <c r="BG10" s="284"/>
      <c r="BH10" s="284"/>
      <c r="BI10" s="284"/>
      <c r="BJ10" s="284"/>
      <c r="BK10" s="284"/>
      <c r="BL10" s="284"/>
      <c r="BM10" s="284"/>
      <c r="BN10" s="284"/>
      <c r="BO10" s="284"/>
      <c r="BP10" s="284"/>
      <c r="BQ10" s="284"/>
      <c r="BR10" s="284"/>
      <c r="BS10" s="284"/>
      <c r="BT10" s="284"/>
      <c r="BU10" s="284"/>
      <c r="BV10" s="284"/>
      <c r="BW10" s="284"/>
      <c r="BX10" s="284"/>
      <c r="BY10" s="284"/>
      <c r="BZ10" s="284"/>
      <c r="CA10" s="284"/>
      <c r="CB10" s="284"/>
      <c r="CC10" s="284"/>
    </row>
    <row r="12" spans="1:81" ht="6.95" customHeight="1">
      <c r="A12" s="285"/>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286"/>
      <c r="AM12" s="286"/>
      <c r="AN12" s="286"/>
      <c r="AO12" s="286"/>
      <c r="AP12" s="286"/>
      <c r="AQ12" s="286"/>
      <c r="AR12" s="286"/>
      <c r="AS12" s="286"/>
      <c r="AT12" s="286"/>
      <c r="AU12" s="286"/>
      <c r="AV12" s="286"/>
      <c r="AW12" s="286"/>
      <c r="AX12" s="286"/>
      <c r="AY12" s="286"/>
      <c r="AZ12" s="286"/>
      <c r="BA12" s="286"/>
      <c r="BB12" s="286"/>
      <c r="BC12" s="286"/>
      <c r="BD12" s="286"/>
      <c r="BE12" s="286"/>
      <c r="BF12" s="286"/>
      <c r="BG12" s="286"/>
      <c r="BH12" s="286"/>
      <c r="BI12" s="286"/>
      <c r="BJ12" s="286"/>
      <c r="BK12" s="286"/>
      <c r="BL12" s="286"/>
      <c r="BM12" s="286"/>
      <c r="BN12" s="286"/>
      <c r="BO12" s="286"/>
      <c r="BP12" s="286"/>
      <c r="BQ12" s="286"/>
      <c r="BR12" s="286"/>
      <c r="BS12" s="286"/>
      <c r="BT12" s="286"/>
      <c r="BU12" s="286"/>
      <c r="BV12" s="286"/>
      <c r="BW12" s="286"/>
      <c r="BX12" s="286"/>
      <c r="BY12" s="286"/>
      <c r="BZ12" s="286"/>
      <c r="CA12" s="286"/>
      <c r="CB12" s="286"/>
      <c r="CC12" s="286"/>
    </row>
    <row r="13" spans="1:81" ht="6.95" customHeight="1">
      <c r="A13" s="286"/>
      <c r="B13" s="286"/>
      <c r="C13" s="286"/>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286"/>
      <c r="AN13" s="286"/>
      <c r="AO13" s="286"/>
      <c r="AP13" s="286"/>
      <c r="AQ13" s="286"/>
      <c r="AR13" s="286"/>
      <c r="AS13" s="286"/>
      <c r="AT13" s="286"/>
      <c r="AU13" s="286"/>
      <c r="AV13" s="286"/>
      <c r="AW13" s="286"/>
      <c r="AX13" s="286"/>
      <c r="AY13" s="286"/>
      <c r="AZ13" s="286"/>
      <c r="BA13" s="286"/>
      <c r="BB13" s="286"/>
      <c r="BC13" s="286"/>
      <c r="BD13" s="286"/>
      <c r="BE13" s="286"/>
      <c r="BF13" s="286"/>
      <c r="BG13" s="286"/>
      <c r="BH13" s="286"/>
      <c r="BI13" s="286"/>
      <c r="BJ13" s="286"/>
      <c r="BK13" s="286"/>
      <c r="BL13" s="286"/>
      <c r="BM13" s="286"/>
      <c r="BN13" s="286"/>
      <c r="BO13" s="286"/>
      <c r="BP13" s="286"/>
      <c r="BQ13" s="286"/>
      <c r="BR13" s="286"/>
      <c r="BS13" s="286"/>
      <c r="BT13" s="286"/>
      <c r="BU13" s="286"/>
      <c r="BV13" s="286"/>
      <c r="BW13" s="286"/>
      <c r="BX13" s="286"/>
      <c r="BY13" s="286"/>
      <c r="BZ13" s="286"/>
      <c r="CA13" s="286"/>
      <c r="CB13" s="286"/>
      <c r="CC13" s="286"/>
    </row>
    <row r="14" spans="1:81" ht="6.95" customHeight="1">
      <c r="A14" s="286"/>
      <c r="B14" s="286"/>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6"/>
      <c r="AM14" s="286"/>
      <c r="AN14" s="286"/>
      <c r="AO14" s="286"/>
      <c r="AP14" s="286"/>
      <c r="AQ14" s="286"/>
      <c r="AR14" s="286"/>
      <c r="AS14" s="286"/>
      <c r="AT14" s="286"/>
      <c r="AU14" s="286"/>
      <c r="AV14" s="286"/>
      <c r="AW14" s="286"/>
      <c r="AX14" s="286"/>
      <c r="AY14" s="286"/>
      <c r="AZ14" s="286"/>
      <c r="BA14" s="286"/>
      <c r="BB14" s="286"/>
      <c r="BC14" s="286"/>
      <c r="BD14" s="286"/>
      <c r="BE14" s="286"/>
      <c r="BF14" s="286"/>
      <c r="BG14" s="286"/>
      <c r="BH14" s="286"/>
      <c r="BI14" s="286"/>
      <c r="BJ14" s="286"/>
      <c r="BK14" s="286"/>
      <c r="BL14" s="286"/>
      <c r="BM14" s="286"/>
      <c r="BN14" s="286"/>
      <c r="BO14" s="286"/>
      <c r="BP14" s="286"/>
      <c r="BQ14" s="286"/>
      <c r="BR14" s="286"/>
      <c r="BS14" s="286"/>
      <c r="BT14" s="286"/>
      <c r="BU14" s="286"/>
      <c r="BV14" s="286"/>
      <c r="BW14" s="286"/>
      <c r="BX14" s="286"/>
      <c r="BY14" s="286"/>
      <c r="BZ14" s="286"/>
      <c r="CA14" s="286"/>
      <c r="CB14" s="286"/>
      <c r="CC14" s="286"/>
    </row>
    <row r="15" spans="1:81" ht="6.95" customHeight="1">
      <c r="A15" s="287"/>
      <c r="B15" s="287"/>
      <c r="C15" s="287"/>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7"/>
      <c r="BL15" s="287"/>
      <c r="BM15" s="287"/>
      <c r="BN15" s="287"/>
      <c r="BO15" s="287"/>
      <c r="BP15" s="287"/>
      <c r="BQ15" s="287"/>
      <c r="BR15" s="287"/>
      <c r="BS15" s="287"/>
      <c r="BT15" s="287"/>
      <c r="BU15" s="287"/>
      <c r="BV15" s="287"/>
      <c r="BW15" s="287"/>
      <c r="BX15" s="287"/>
      <c r="BY15" s="287"/>
      <c r="BZ15" s="287"/>
      <c r="CA15" s="287"/>
      <c r="CB15" s="287"/>
      <c r="CC15" s="287"/>
    </row>
    <row r="16" spans="1:81" ht="6.95" customHeight="1">
      <c r="A16" s="288" t="s">
        <v>139</v>
      </c>
      <c r="B16" s="289"/>
      <c r="C16" s="289"/>
      <c r="D16" s="289"/>
      <c r="E16" s="289"/>
      <c r="F16" s="289"/>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89"/>
      <c r="AP16" s="289"/>
      <c r="AQ16" s="289"/>
      <c r="AR16" s="289"/>
      <c r="AS16" s="289"/>
      <c r="AT16" s="289"/>
      <c r="AU16" s="289"/>
      <c r="AV16" s="289"/>
      <c r="AW16" s="289"/>
      <c r="AX16" s="289"/>
      <c r="AY16" s="289"/>
      <c r="AZ16" s="289"/>
      <c r="BA16" s="289"/>
      <c r="BB16" s="289"/>
      <c r="BC16" s="289"/>
      <c r="BD16" s="289"/>
      <c r="BE16" s="289"/>
      <c r="BF16" s="289"/>
      <c r="BG16" s="289"/>
      <c r="BH16" s="289"/>
      <c r="BI16" s="289"/>
      <c r="BJ16" s="289"/>
      <c r="BK16" s="289"/>
      <c r="BL16" s="289"/>
      <c r="BM16" s="289"/>
      <c r="BN16" s="289"/>
      <c r="BO16" s="289"/>
      <c r="BP16" s="289"/>
      <c r="BQ16" s="289"/>
      <c r="BR16" s="289"/>
      <c r="BS16" s="289"/>
      <c r="BT16" s="289"/>
      <c r="BU16" s="289"/>
      <c r="BV16" s="289"/>
      <c r="BW16" s="289"/>
      <c r="BX16" s="289"/>
      <c r="BY16" s="289"/>
      <c r="BZ16" s="289"/>
      <c r="CA16" s="289"/>
      <c r="CB16" s="289"/>
      <c r="CC16" s="290"/>
    </row>
    <row r="17" spans="1:90" ht="6.95" customHeight="1">
      <c r="A17" s="291"/>
      <c r="B17" s="292"/>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c r="AO17" s="292"/>
      <c r="AP17" s="292"/>
      <c r="AQ17" s="292"/>
      <c r="AR17" s="292"/>
      <c r="AS17" s="292"/>
      <c r="AT17" s="292"/>
      <c r="AU17" s="292"/>
      <c r="AV17" s="292"/>
      <c r="AW17" s="292"/>
      <c r="AX17" s="292"/>
      <c r="AY17" s="292"/>
      <c r="AZ17" s="292"/>
      <c r="BA17" s="292"/>
      <c r="BB17" s="292"/>
      <c r="BC17" s="292"/>
      <c r="BD17" s="292"/>
      <c r="BE17" s="292"/>
      <c r="BF17" s="292"/>
      <c r="BG17" s="292"/>
      <c r="BH17" s="292"/>
      <c r="BI17" s="292"/>
      <c r="BJ17" s="292"/>
      <c r="BK17" s="292"/>
      <c r="BL17" s="292"/>
      <c r="BM17" s="292"/>
      <c r="BN17" s="292"/>
      <c r="BO17" s="292"/>
      <c r="BP17" s="292"/>
      <c r="BQ17" s="292"/>
      <c r="BR17" s="292"/>
      <c r="BS17" s="292"/>
      <c r="BT17" s="292"/>
      <c r="BU17" s="292"/>
      <c r="BV17" s="292"/>
      <c r="BW17" s="292"/>
      <c r="BX17" s="292"/>
      <c r="BY17" s="292"/>
      <c r="BZ17" s="292"/>
      <c r="CA17" s="292"/>
      <c r="CB17" s="292"/>
      <c r="CC17" s="293"/>
    </row>
    <row r="18" spans="1:90" ht="6.95" customHeight="1">
      <c r="A18" s="294"/>
      <c r="B18" s="295"/>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c r="AP18" s="295"/>
      <c r="AQ18" s="295"/>
      <c r="AR18" s="295"/>
      <c r="AS18" s="295"/>
      <c r="AT18" s="295"/>
      <c r="AU18" s="295"/>
      <c r="AV18" s="295"/>
      <c r="AW18" s="295"/>
      <c r="AX18" s="295"/>
      <c r="AY18" s="295"/>
      <c r="AZ18" s="295"/>
      <c r="BA18" s="295"/>
      <c r="BB18" s="295"/>
      <c r="BC18" s="295"/>
      <c r="BD18" s="295"/>
      <c r="BE18" s="295"/>
      <c r="BF18" s="295"/>
      <c r="BG18" s="295"/>
      <c r="BH18" s="295"/>
      <c r="BI18" s="295"/>
      <c r="BJ18" s="295"/>
      <c r="BK18" s="295"/>
      <c r="BL18" s="295"/>
      <c r="BM18" s="295"/>
      <c r="BN18" s="295"/>
      <c r="BO18" s="295"/>
      <c r="BP18" s="295"/>
      <c r="BQ18" s="295"/>
      <c r="BR18" s="295"/>
      <c r="BS18" s="295"/>
      <c r="BT18" s="295"/>
      <c r="BU18" s="295"/>
      <c r="BV18" s="295"/>
      <c r="BW18" s="295"/>
      <c r="BX18" s="295"/>
      <c r="BY18" s="295"/>
      <c r="BZ18" s="295"/>
      <c r="CA18" s="295"/>
      <c r="CB18" s="295"/>
      <c r="CC18" s="296"/>
    </row>
    <row r="19" spans="1:90" ht="6.95" customHeight="1">
      <c r="A19" s="297" t="s">
        <v>140</v>
      </c>
      <c r="B19" s="298"/>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9"/>
      <c r="BQ19" s="306" t="s">
        <v>141</v>
      </c>
      <c r="BR19" s="307"/>
      <c r="BS19" s="307"/>
      <c r="BT19" s="307"/>
      <c r="BU19" s="307"/>
      <c r="BV19" s="307"/>
      <c r="BW19" s="307"/>
      <c r="BX19" s="307"/>
      <c r="BY19" s="307"/>
      <c r="BZ19" s="307"/>
      <c r="CA19" s="307"/>
      <c r="CB19" s="307"/>
      <c r="CC19" s="308"/>
      <c r="CD19" s="439"/>
      <c r="CE19" s="440"/>
      <c r="CF19" s="440"/>
      <c r="CG19" s="440"/>
      <c r="CH19" s="440"/>
      <c r="CI19" s="440"/>
      <c r="CJ19" s="440"/>
      <c r="CK19" s="440"/>
      <c r="CL19" s="440"/>
    </row>
    <row r="20" spans="1:90" ht="6.95" customHeight="1">
      <c r="A20" s="300"/>
      <c r="B20" s="301"/>
      <c r="C20" s="301"/>
      <c r="D20" s="301"/>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2"/>
      <c r="BQ20" s="309"/>
      <c r="BR20" s="310"/>
      <c r="BS20" s="310"/>
      <c r="BT20" s="310"/>
      <c r="BU20" s="310"/>
      <c r="BV20" s="310"/>
      <c r="BW20" s="310"/>
      <c r="BX20" s="310"/>
      <c r="BY20" s="310"/>
      <c r="BZ20" s="310"/>
      <c r="CA20" s="310"/>
      <c r="CB20" s="310"/>
      <c r="CC20" s="311"/>
      <c r="CD20" s="439"/>
      <c r="CE20" s="440"/>
      <c r="CF20" s="440"/>
      <c r="CG20" s="440"/>
      <c r="CH20" s="440"/>
      <c r="CI20" s="440"/>
      <c r="CJ20" s="440"/>
      <c r="CK20" s="440"/>
      <c r="CL20" s="440"/>
    </row>
    <row r="21" spans="1:90" ht="6.95" customHeight="1">
      <c r="A21" s="303"/>
      <c r="B21" s="304"/>
      <c r="C21" s="304"/>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4"/>
      <c r="BF21" s="304"/>
      <c r="BG21" s="304"/>
      <c r="BH21" s="304"/>
      <c r="BI21" s="304"/>
      <c r="BJ21" s="304"/>
      <c r="BK21" s="304"/>
      <c r="BL21" s="304"/>
      <c r="BM21" s="304"/>
      <c r="BN21" s="304"/>
      <c r="BO21" s="304"/>
      <c r="BP21" s="305"/>
      <c r="BQ21" s="309"/>
      <c r="BR21" s="310"/>
      <c r="BS21" s="310"/>
      <c r="BT21" s="310"/>
      <c r="BU21" s="310"/>
      <c r="BV21" s="310"/>
      <c r="BW21" s="310"/>
      <c r="BX21" s="310"/>
      <c r="BY21" s="310"/>
      <c r="BZ21" s="310"/>
      <c r="CA21" s="310"/>
      <c r="CB21" s="310"/>
      <c r="CC21" s="311"/>
      <c r="CD21" s="439"/>
      <c r="CE21" s="440"/>
      <c r="CF21" s="440"/>
      <c r="CG21" s="440"/>
      <c r="CH21" s="440"/>
      <c r="CI21" s="440"/>
      <c r="CJ21" s="440"/>
      <c r="CK21" s="440"/>
      <c r="CL21" s="440"/>
    </row>
    <row r="22" spans="1:90" ht="6.95" customHeight="1">
      <c r="A22" s="315" t="s">
        <v>142</v>
      </c>
      <c r="B22" s="316"/>
      <c r="C22" s="316"/>
      <c r="D22" s="316"/>
      <c r="E22" s="316"/>
      <c r="F22" s="316"/>
      <c r="G22" s="316"/>
      <c r="H22" s="316"/>
      <c r="I22" s="316"/>
      <c r="J22" s="316"/>
      <c r="K22" s="316"/>
      <c r="L22" s="316"/>
      <c r="M22" s="317"/>
      <c r="N22" s="324" t="str">
        <f>IF('Input field for an applicant(1)'!C8="","",'Input field for an applicant(1)'!C8)</f>
        <v/>
      </c>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5"/>
      <c r="AL22" s="325"/>
      <c r="AM22" s="325"/>
      <c r="AN22" s="325"/>
      <c r="AO22" s="325"/>
      <c r="AP22" s="325"/>
      <c r="AQ22" s="325"/>
      <c r="AR22" s="325"/>
      <c r="AS22" s="325"/>
      <c r="AT22" s="325"/>
      <c r="AU22" s="325"/>
      <c r="AV22" s="325"/>
      <c r="AW22" s="325"/>
      <c r="AX22" s="325"/>
      <c r="AY22" s="325"/>
      <c r="AZ22" s="325"/>
      <c r="BA22" s="325"/>
      <c r="BB22" s="325"/>
      <c r="BC22" s="325"/>
      <c r="BD22" s="325"/>
      <c r="BE22" s="325"/>
      <c r="BF22" s="325"/>
      <c r="BG22" s="325"/>
      <c r="BH22" s="325"/>
      <c r="BI22" s="325"/>
      <c r="BJ22" s="325"/>
      <c r="BK22" s="325"/>
      <c r="BL22" s="325"/>
      <c r="BM22" s="325"/>
      <c r="BN22" s="325"/>
      <c r="BO22" s="325"/>
      <c r="BP22" s="326"/>
      <c r="BQ22" s="309"/>
      <c r="BR22" s="310"/>
      <c r="BS22" s="310"/>
      <c r="BT22" s="310"/>
      <c r="BU22" s="310"/>
      <c r="BV22" s="310"/>
      <c r="BW22" s="310"/>
      <c r="BX22" s="310"/>
      <c r="BY22" s="310"/>
      <c r="BZ22" s="310"/>
      <c r="CA22" s="310"/>
      <c r="CB22" s="310"/>
      <c r="CC22" s="311"/>
      <c r="CD22" s="439"/>
      <c r="CE22" s="440"/>
      <c r="CF22" s="440"/>
      <c r="CG22" s="440"/>
      <c r="CH22" s="440"/>
      <c r="CI22" s="440"/>
      <c r="CJ22" s="440"/>
      <c r="CK22" s="440"/>
      <c r="CL22" s="440"/>
    </row>
    <row r="23" spans="1:90" ht="6.95" customHeight="1">
      <c r="A23" s="318"/>
      <c r="B23" s="319"/>
      <c r="C23" s="319"/>
      <c r="D23" s="319"/>
      <c r="E23" s="319"/>
      <c r="F23" s="319"/>
      <c r="G23" s="319"/>
      <c r="H23" s="319"/>
      <c r="I23" s="319"/>
      <c r="J23" s="319"/>
      <c r="K23" s="319"/>
      <c r="L23" s="319"/>
      <c r="M23" s="320"/>
      <c r="N23" s="327"/>
      <c r="O23" s="328"/>
      <c r="P23" s="328"/>
      <c r="Q23" s="328"/>
      <c r="R23" s="328"/>
      <c r="S23" s="328"/>
      <c r="T23" s="328"/>
      <c r="U23" s="328"/>
      <c r="V23" s="328"/>
      <c r="W23" s="328"/>
      <c r="X23" s="328"/>
      <c r="Y23" s="328"/>
      <c r="Z23" s="328"/>
      <c r="AA23" s="328"/>
      <c r="AB23" s="328"/>
      <c r="AC23" s="328"/>
      <c r="AD23" s="328"/>
      <c r="AE23" s="328"/>
      <c r="AF23" s="328"/>
      <c r="AG23" s="328"/>
      <c r="AH23" s="328"/>
      <c r="AI23" s="328"/>
      <c r="AJ23" s="328"/>
      <c r="AK23" s="328"/>
      <c r="AL23" s="328"/>
      <c r="AM23" s="328"/>
      <c r="AN23" s="328"/>
      <c r="AO23" s="328"/>
      <c r="AP23" s="328"/>
      <c r="AQ23" s="328"/>
      <c r="AR23" s="328"/>
      <c r="AS23" s="328"/>
      <c r="AT23" s="328"/>
      <c r="AU23" s="328"/>
      <c r="AV23" s="328"/>
      <c r="AW23" s="328"/>
      <c r="AX23" s="328"/>
      <c r="AY23" s="328"/>
      <c r="AZ23" s="328"/>
      <c r="BA23" s="328"/>
      <c r="BB23" s="328"/>
      <c r="BC23" s="328"/>
      <c r="BD23" s="328"/>
      <c r="BE23" s="328"/>
      <c r="BF23" s="328"/>
      <c r="BG23" s="328"/>
      <c r="BH23" s="328"/>
      <c r="BI23" s="328"/>
      <c r="BJ23" s="328"/>
      <c r="BK23" s="328"/>
      <c r="BL23" s="328"/>
      <c r="BM23" s="328"/>
      <c r="BN23" s="328"/>
      <c r="BO23" s="328"/>
      <c r="BP23" s="329"/>
      <c r="BQ23" s="309"/>
      <c r="BR23" s="310"/>
      <c r="BS23" s="310"/>
      <c r="BT23" s="310"/>
      <c r="BU23" s="310"/>
      <c r="BV23" s="310"/>
      <c r="BW23" s="310"/>
      <c r="BX23" s="310"/>
      <c r="BY23" s="310"/>
      <c r="BZ23" s="310"/>
      <c r="CA23" s="310"/>
      <c r="CB23" s="310"/>
      <c r="CC23" s="311"/>
      <c r="CD23" s="439"/>
      <c r="CE23" s="440"/>
      <c r="CF23" s="440"/>
      <c r="CG23" s="440"/>
      <c r="CH23" s="440"/>
      <c r="CI23" s="440"/>
      <c r="CJ23" s="440"/>
      <c r="CK23" s="440"/>
      <c r="CL23" s="440"/>
    </row>
    <row r="24" spans="1:90" ht="6.95" customHeight="1">
      <c r="A24" s="318"/>
      <c r="B24" s="319"/>
      <c r="C24" s="319"/>
      <c r="D24" s="319"/>
      <c r="E24" s="319"/>
      <c r="F24" s="319"/>
      <c r="G24" s="319"/>
      <c r="H24" s="319"/>
      <c r="I24" s="319"/>
      <c r="J24" s="319"/>
      <c r="K24" s="319"/>
      <c r="L24" s="319"/>
      <c r="M24" s="320"/>
      <c r="N24" s="327"/>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8"/>
      <c r="AM24" s="328"/>
      <c r="AN24" s="328"/>
      <c r="AO24" s="328"/>
      <c r="AP24" s="328"/>
      <c r="AQ24" s="328"/>
      <c r="AR24" s="328"/>
      <c r="AS24" s="328"/>
      <c r="AT24" s="328"/>
      <c r="AU24" s="328"/>
      <c r="AV24" s="328"/>
      <c r="AW24" s="328"/>
      <c r="AX24" s="328"/>
      <c r="AY24" s="328"/>
      <c r="AZ24" s="328"/>
      <c r="BA24" s="328"/>
      <c r="BB24" s="328"/>
      <c r="BC24" s="328"/>
      <c r="BD24" s="328"/>
      <c r="BE24" s="328"/>
      <c r="BF24" s="328"/>
      <c r="BG24" s="328"/>
      <c r="BH24" s="328"/>
      <c r="BI24" s="328"/>
      <c r="BJ24" s="328"/>
      <c r="BK24" s="328"/>
      <c r="BL24" s="328"/>
      <c r="BM24" s="328"/>
      <c r="BN24" s="328"/>
      <c r="BO24" s="328"/>
      <c r="BP24" s="329"/>
      <c r="BQ24" s="309"/>
      <c r="BR24" s="310"/>
      <c r="BS24" s="310"/>
      <c r="BT24" s="310"/>
      <c r="BU24" s="310"/>
      <c r="BV24" s="310"/>
      <c r="BW24" s="310"/>
      <c r="BX24" s="310"/>
      <c r="BY24" s="310"/>
      <c r="BZ24" s="310"/>
      <c r="CA24" s="310"/>
      <c r="CB24" s="310"/>
      <c r="CC24" s="311"/>
      <c r="CD24" s="439"/>
      <c r="CE24" s="440"/>
      <c r="CF24" s="440"/>
      <c r="CG24" s="440"/>
      <c r="CH24" s="440"/>
      <c r="CI24" s="440"/>
      <c r="CJ24" s="440"/>
      <c r="CK24" s="440"/>
      <c r="CL24" s="440"/>
    </row>
    <row r="25" spans="1:90" ht="6.95" customHeight="1">
      <c r="A25" s="318"/>
      <c r="B25" s="319"/>
      <c r="C25" s="319"/>
      <c r="D25" s="319"/>
      <c r="E25" s="319"/>
      <c r="F25" s="319"/>
      <c r="G25" s="319"/>
      <c r="H25" s="319"/>
      <c r="I25" s="319"/>
      <c r="J25" s="319"/>
      <c r="K25" s="319"/>
      <c r="L25" s="319"/>
      <c r="M25" s="320"/>
      <c r="N25" s="327"/>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8"/>
      <c r="AL25" s="328"/>
      <c r="AM25" s="328"/>
      <c r="AN25" s="328"/>
      <c r="AO25" s="328"/>
      <c r="AP25" s="328"/>
      <c r="AQ25" s="328"/>
      <c r="AR25" s="328"/>
      <c r="AS25" s="328"/>
      <c r="AT25" s="328"/>
      <c r="AU25" s="328"/>
      <c r="AV25" s="328"/>
      <c r="AW25" s="328"/>
      <c r="AX25" s="328"/>
      <c r="AY25" s="328"/>
      <c r="AZ25" s="328"/>
      <c r="BA25" s="328"/>
      <c r="BB25" s="328"/>
      <c r="BC25" s="328"/>
      <c r="BD25" s="328"/>
      <c r="BE25" s="328"/>
      <c r="BF25" s="328"/>
      <c r="BG25" s="328"/>
      <c r="BH25" s="328"/>
      <c r="BI25" s="328"/>
      <c r="BJ25" s="328"/>
      <c r="BK25" s="328"/>
      <c r="BL25" s="328"/>
      <c r="BM25" s="328"/>
      <c r="BN25" s="328"/>
      <c r="BO25" s="328"/>
      <c r="BP25" s="329"/>
      <c r="BQ25" s="309"/>
      <c r="BR25" s="310"/>
      <c r="BS25" s="310"/>
      <c r="BT25" s="310"/>
      <c r="BU25" s="310"/>
      <c r="BV25" s="310"/>
      <c r="BW25" s="310"/>
      <c r="BX25" s="310"/>
      <c r="BY25" s="310"/>
      <c r="BZ25" s="310"/>
      <c r="CA25" s="310"/>
      <c r="CB25" s="310"/>
      <c r="CC25" s="311"/>
      <c r="CD25" s="439"/>
      <c r="CE25" s="440"/>
      <c r="CF25" s="440"/>
      <c r="CG25" s="440"/>
      <c r="CH25" s="440"/>
      <c r="CI25" s="440"/>
      <c r="CJ25" s="440"/>
      <c r="CK25" s="440"/>
      <c r="CL25" s="440"/>
    </row>
    <row r="26" spans="1:90" ht="6.95" customHeight="1">
      <c r="A26" s="321"/>
      <c r="B26" s="322"/>
      <c r="C26" s="322"/>
      <c r="D26" s="322"/>
      <c r="E26" s="322"/>
      <c r="F26" s="322"/>
      <c r="G26" s="322"/>
      <c r="H26" s="322"/>
      <c r="I26" s="322"/>
      <c r="J26" s="322"/>
      <c r="K26" s="322"/>
      <c r="L26" s="322"/>
      <c r="M26" s="323"/>
      <c r="N26" s="330"/>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331"/>
      <c r="AP26" s="331"/>
      <c r="AQ26" s="331"/>
      <c r="AR26" s="331"/>
      <c r="AS26" s="331"/>
      <c r="AT26" s="331"/>
      <c r="AU26" s="331"/>
      <c r="AV26" s="331"/>
      <c r="AW26" s="331"/>
      <c r="AX26" s="331"/>
      <c r="AY26" s="331"/>
      <c r="AZ26" s="331"/>
      <c r="BA26" s="331"/>
      <c r="BB26" s="331"/>
      <c r="BC26" s="331"/>
      <c r="BD26" s="331"/>
      <c r="BE26" s="331"/>
      <c r="BF26" s="331"/>
      <c r="BG26" s="331"/>
      <c r="BH26" s="331"/>
      <c r="BI26" s="331"/>
      <c r="BJ26" s="331"/>
      <c r="BK26" s="331"/>
      <c r="BL26" s="331"/>
      <c r="BM26" s="331"/>
      <c r="BN26" s="331"/>
      <c r="BO26" s="331"/>
      <c r="BP26" s="332"/>
      <c r="BQ26" s="309"/>
      <c r="BR26" s="310"/>
      <c r="BS26" s="310"/>
      <c r="BT26" s="310"/>
      <c r="BU26" s="310"/>
      <c r="BV26" s="310"/>
      <c r="BW26" s="310"/>
      <c r="BX26" s="310"/>
      <c r="BY26" s="310"/>
      <c r="BZ26" s="310"/>
      <c r="CA26" s="310"/>
      <c r="CB26" s="310"/>
      <c r="CC26" s="311"/>
      <c r="CD26" s="439"/>
      <c r="CE26" s="440"/>
      <c r="CF26" s="440"/>
      <c r="CG26" s="440"/>
      <c r="CH26" s="440"/>
      <c r="CI26" s="440"/>
      <c r="CJ26" s="440"/>
      <c r="CK26" s="440"/>
      <c r="CL26" s="440"/>
    </row>
    <row r="27" spans="1:90" ht="6.95" customHeight="1">
      <c r="A27" s="333" t="s">
        <v>143</v>
      </c>
      <c r="B27" s="316"/>
      <c r="C27" s="316"/>
      <c r="D27" s="316"/>
      <c r="E27" s="316"/>
      <c r="F27" s="316"/>
      <c r="G27" s="316"/>
      <c r="H27" s="316"/>
      <c r="I27" s="316"/>
      <c r="J27" s="316"/>
      <c r="K27" s="316"/>
      <c r="L27" s="316"/>
      <c r="M27" s="317"/>
      <c r="N27" s="334" t="str">
        <f>IF('Input field for an applicant(1)'!E8="","",'Input field for an applicant(1)'!E8)</f>
        <v/>
      </c>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5"/>
      <c r="AL27" s="335"/>
      <c r="AM27" s="335"/>
      <c r="AN27" s="335"/>
      <c r="AO27" s="335"/>
      <c r="AP27" s="335"/>
      <c r="AQ27" s="335"/>
      <c r="AR27" s="335"/>
      <c r="AS27" s="335"/>
      <c r="AT27" s="335"/>
      <c r="AU27" s="335"/>
      <c r="AV27" s="335"/>
      <c r="AW27" s="335"/>
      <c r="AX27" s="335"/>
      <c r="AY27" s="335"/>
      <c r="AZ27" s="335"/>
      <c r="BA27" s="335"/>
      <c r="BB27" s="335"/>
      <c r="BC27" s="335"/>
      <c r="BD27" s="335"/>
      <c r="BE27" s="335"/>
      <c r="BF27" s="335"/>
      <c r="BG27" s="335"/>
      <c r="BH27" s="335"/>
      <c r="BI27" s="335"/>
      <c r="BJ27" s="335"/>
      <c r="BK27" s="335"/>
      <c r="BL27" s="335"/>
      <c r="BM27" s="335"/>
      <c r="BN27" s="335"/>
      <c r="BO27" s="335"/>
      <c r="BP27" s="336"/>
      <c r="BQ27" s="309"/>
      <c r="BR27" s="310"/>
      <c r="BS27" s="310"/>
      <c r="BT27" s="310"/>
      <c r="BU27" s="310"/>
      <c r="BV27" s="310"/>
      <c r="BW27" s="310"/>
      <c r="BX27" s="310"/>
      <c r="BY27" s="310"/>
      <c r="BZ27" s="310"/>
      <c r="CA27" s="310"/>
      <c r="CB27" s="310"/>
      <c r="CC27" s="311"/>
      <c r="CD27" s="439"/>
      <c r="CE27" s="440"/>
      <c r="CF27" s="440"/>
      <c r="CG27" s="440"/>
      <c r="CH27" s="440"/>
      <c r="CI27" s="440"/>
      <c r="CJ27" s="440"/>
      <c r="CK27" s="440"/>
      <c r="CL27" s="440"/>
    </row>
    <row r="28" spans="1:90" ht="6.95" customHeight="1">
      <c r="A28" s="318"/>
      <c r="B28" s="319"/>
      <c r="C28" s="319"/>
      <c r="D28" s="319"/>
      <c r="E28" s="319"/>
      <c r="F28" s="319"/>
      <c r="G28" s="319"/>
      <c r="H28" s="319"/>
      <c r="I28" s="319"/>
      <c r="J28" s="319"/>
      <c r="K28" s="319"/>
      <c r="L28" s="319"/>
      <c r="M28" s="320"/>
      <c r="N28" s="337"/>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8"/>
      <c r="AL28" s="338"/>
      <c r="AM28" s="338"/>
      <c r="AN28" s="338"/>
      <c r="AO28" s="338"/>
      <c r="AP28" s="338"/>
      <c r="AQ28" s="338"/>
      <c r="AR28" s="338"/>
      <c r="AS28" s="338"/>
      <c r="AT28" s="338"/>
      <c r="AU28" s="338"/>
      <c r="AV28" s="338"/>
      <c r="AW28" s="338"/>
      <c r="AX28" s="338"/>
      <c r="AY28" s="338"/>
      <c r="AZ28" s="338"/>
      <c r="BA28" s="338"/>
      <c r="BB28" s="338"/>
      <c r="BC28" s="338"/>
      <c r="BD28" s="338"/>
      <c r="BE28" s="338"/>
      <c r="BF28" s="338"/>
      <c r="BG28" s="338"/>
      <c r="BH28" s="338"/>
      <c r="BI28" s="338"/>
      <c r="BJ28" s="338"/>
      <c r="BK28" s="338"/>
      <c r="BL28" s="338"/>
      <c r="BM28" s="338"/>
      <c r="BN28" s="338"/>
      <c r="BO28" s="338"/>
      <c r="BP28" s="339"/>
      <c r="BQ28" s="309"/>
      <c r="BR28" s="310"/>
      <c r="BS28" s="310"/>
      <c r="BT28" s="310"/>
      <c r="BU28" s="310"/>
      <c r="BV28" s="310"/>
      <c r="BW28" s="310"/>
      <c r="BX28" s="310"/>
      <c r="BY28" s="310"/>
      <c r="BZ28" s="310"/>
      <c r="CA28" s="310"/>
      <c r="CB28" s="310"/>
      <c r="CC28" s="311"/>
      <c r="CD28" s="439"/>
      <c r="CE28" s="440"/>
      <c r="CF28" s="440"/>
      <c r="CG28" s="440"/>
      <c r="CH28" s="440"/>
      <c r="CI28" s="440"/>
      <c r="CJ28" s="440"/>
      <c r="CK28" s="440"/>
      <c r="CL28" s="440"/>
    </row>
    <row r="29" spans="1:90" ht="6.95" customHeight="1">
      <c r="A29" s="318"/>
      <c r="B29" s="319"/>
      <c r="C29" s="319"/>
      <c r="D29" s="319"/>
      <c r="E29" s="319"/>
      <c r="F29" s="319"/>
      <c r="G29" s="319"/>
      <c r="H29" s="319"/>
      <c r="I29" s="319"/>
      <c r="J29" s="319"/>
      <c r="K29" s="319"/>
      <c r="L29" s="319"/>
      <c r="M29" s="320"/>
      <c r="N29" s="337"/>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338"/>
      <c r="AL29" s="338"/>
      <c r="AM29" s="338"/>
      <c r="AN29" s="338"/>
      <c r="AO29" s="338"/>
      <c r="AP29" s="338"/>
      <c r="AQ29" s="338"/>
      <c r="AR29" s="338"/>
      <c r="AS29" s="338"/>
      <c r="AT29" s="338"/>
      <c r="AU29" s="338"/>
      <c r="AV29" s="338"/>
      <c r="AW29" s="338"/>
      <c r="AX29" s="338"/>
      <c r="AY29" s="338"/>
      <c r="AZ29" s="338"/>
      <c r="BA29" s="338"/>
      <c r="BB29" s="338"/>
      <c r="BC29" s="338"/>
      <c r="BD29" s="338"/>
      <c r="BE29" s="338"/>
      <c r="BF29" s="338"/>
      <c r="BG29" s="338"/>
      <c r="BH29" s="338"/>
      <c r="BI29" s="338"/>
      <c r="BJ29" s="338"/>
      <c r="BK29" s="338"/>
      <c r="BL29" s="338"/>
      <c r="BM29" s="338"/>
      <c r="BN29" s="338"/>
      <c r="BO29" s="338"/>
      <c r="BP29" s="339"/>
      <c r="BQ29" s="309"/>
      <c r="BR29" s="310"/>
      <c r="BS29" s="310"/>
      <c r="BT29" s="310"/>
      <c r="BU29" s="310"/>
      <c r="BV29" s="310"/>
      <c r="BW29" s="310"/>
      <c r="BX29" s="310"/>
      <c r="BY29" s="310"/>
      <c r="BZ29" s="310"/>
      <c r="CA29" s="310"/>
      <c r="CB29" s="310"/>
      <c r="CC29" s="311"/>
      <c r="CD29" s="439"/>
      <c r="CE29" s="440"/>
      <c r="CF29" s="440"/>
      <c r="CG29" s="440"/>
      <c r="CH29" s="440"/>
      <c r="CI29" s="440"/>
      <c r="CJ29" s="440"/>
      <c r="CK29" s="440"/>
      <c r="CL29" s="440"/>
    </row>
    <row r="30" spans="1:90" ht="6.95" customHeight="1">
      <c r="A30" s="318"/>
      <c r="B30" s="319"/>
      <c r="C30" s="319"/>
      <c r="D30" s="319"/>
      <c r="E30" s="319"/>
      <c r="F30" s="319"/>
      <c r="G30" s="319"/>
      <c r="H30" s="319"/>
      <c r="I30" s="319"/>
      <c r="J30" s="319"/>
      <c r="K30" s="319"/>
      <c r="L30" s="319"/>
      <c r="M30" s="320"/>
      <c r="N30" s="337"/>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38"/>
      <c r="AL30" s="338"/>
      <c r="AM30" s="338"/>
      <c r="AN30" s="338"/>
      <c r="AO30" s="338"/>
      <c r="AP30" s="338"/>
      <c r="AQ30" s="338"/>
      <c r="AR30" s="338"/>
      <c r="AS30" s="338"/>
      <c r="AT30" s="338"/>
      <c r="AU30" s="338"/>
      <c r="AV30" s="338"/>
      <c r="AW30" s="338"/>
      <c r="AX30" s="338"/>
      <c r="AY30" s="338"/>
      <c r="AZ30" s="338"/>
      <c r="BA30" s="338"/>
      <c r="BB30" s="338"/>
      <c r="BC30" s="338"/>
      <c r="BD30" s="338"/>
      <c r="BE30" s="338"/>
      <c r="BF30" s="338"/>
      <c r="BG30" s="338"/>
      <c r="BH30" s="338"/>
      <c r="BI30" s="338"/>
      <c r="BJ30" s="338"/>
      <c r="BK30" s="338"/>
      <c r="BL30" s="338"/>
      <c r="BM30" s="338"/>
      <c r="BN30" s="338"/>
      <c r="BO30" s="338"/>
      <c r="BP30" s="339"/>
      <c r="BQ30" s="309"/>
      <c r="BR30" s="310"/>
      <c r="BS30" s="310"/>
      <c r="BT30" s="310"/>
      <c r="BU30" s="310"/>
      <c r="BV30" s="310"/>
      <c r="BW30" s="310"/>
      <c r="BX30" s="310"/>
      <c r="BY30" s="310"/>
      <c r="BZ30" s="310"/>
      <c r="CA30" s="310"/>
      <c r="CB30" s="310"/>
      <c r="CC30" s="311"/>
      <c r="CD30" s="439"/>
      <c r="CE30" s="440"/>
      <c r="CF30" s="440"/>
      <c r="CG30" s="440"/>
      <c r="CH30" s="440"/>
      <c r="CI30" s="440"/>
      <c r="CJ30" s="440"/>
      <c r="CK30" s="440"/>
      <c r="CL30" s="440"/>
    </row>
    <row r="31" spans="1:90" ht="6.95" customHeight="1">
      <c r="A31" s="321"/>
      <c r="B31" s="322"/>
      <c r="C31" s="322"/>
      <c r="D31" s="322"/>
      <c r="E31" s="322"/>
      <c r="F31" s="322"/>
      <c r="G31" s="322"/>
      <c r="H31" s="322"/>
      <c r="I31" s="322"/>
      <c r="J31" s="322"/>
      <c r="K31" s="322"/>
      <c r="L31" s="322"/>
      <c r="M31" s="323"/>
      <c r="N31" s="340"/>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1"/>
      <c r="AM31" s="341"/>
      <c r="AN31" s="341"/>
      <c r="AO31" s="341"/>
      <c r="AP31" s="341"/>
      <c r="AQ31" s="341"/>
      <c r="AR31" s="341"/>
      <c r="AS31" s="341"/>
      <c r="AT31" s="341"/>
      <c r="AU31" s="341"/>
      <c r="AV31" s="341"/>
      <c r="AW31" s="341"/>
      <c r="AX31" s="341"/>
      <c r="AY31" s="341"/>
      <c r="AZ31" s="341"/>
      <c r="BA31" s="341"/>
      <c r="BB31" s="341"/>
      <c r="BC31" s="341"/>
      <c r="BD31" s="341"/>
      <c r="BE31" s="341"/>
      <c r="BF31" s="341"/>
      <c r="BG31" s="341"/>
      <c r="BH31" s="341"/>
      <c r="BI31" s="341"/>
      <c r="BJ31" s="341"/>
      <c r="BK31" s="341"/>
      <c r="BL31" s="341"/>
      <c r="BM31" s="341"/>
      <c r="BN31" s="341"/>
      <c r="BO31" s="341"/>
      <c r="BP31" s="342"/>
      <c r="BQ31" s="309"/>
      <c r="BR31" s="310"/>
      <c r="BS31" s="310"/>
      <c r="BT31" s="310"/>
      <c r="BU31" s="310"/>
      <c r="BV31" s="310"/>
      <c r="BW31" s="310"/>
      <c r="BX31" s="310"/>
      <c r="BY31" s="310"/>
      <c r="BZ31" s="310"/>
      <c r="CA31" s="310"/>
      <c r="CB31" s="310"/>
      <c r="CC31" s="311"/>
      <c r="CD31" s="439"/>
      <c r="CE31" s="440"/>
      <c r="CF31" s="440"/>
      <c r="CG31" s="440"/>
      <c r="CH31" s="440"/>
      <c r="CI31" s="440"/>
      <c r="CJ31" s="440"/>
      <c r="CK31" s="440"/>
      <c r="CL31" s="440"/>
    </row>
    <row r="32" spans="1:90" ht="6.75" customHeight="1">
      <c r="A32" s="315" t="s">
        <v>144</v>
      </c>
      <c r="B32" s="343"/>
      <c r="C32" s="343"/>
      <c r="D32" s="343"/>
      <c r="E32" s="343"/>
      <c r="F32" s="343"/>
      <c r="G32" s="343"/>
      <c r="H32" s="343"/>
      <c r="I32" s="343"/>
      <c r="J32" s="343"/>
      <c r="K32" s="343"/>
      <c r="L32" s="343"/>
      <c r="M32" s="344"/>
      <c r="N32" s="324" t="str">
        <f>IF('Input field for an applicant(1)'!F8="","",'Input field for an applicant(1)'!F8)</f>
        <v/>
      </c>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5"/>
      <c r="AM32" s="325"/>
      <c r="AN32" s="325"/>
      <c r="AO32" s="325"/>
      <c r="AP32" s="325"/>
      <c r="AQ32" s="325"/>
      <c r="AR32" s="325"/>
      <c r="AS32" s="325"/>
      <c r="AT32" s="325"/>
      <c r="AU32" s="325"/>
      <c r="AV32" s="325"/>
      <c r="AW32" s="325"/>
      <c r="AX32" s="325"/>
      <c r="AY32" s="325"/>
      <c r="AZ32" s="325"/>
      <c r="BA32" s="325"/>
      <c r="BB32" s="325"/>
      <c r="BC32" s="325"/>
      <c r="BD32" s="325"/>
      <c r="BE32" s="325"/>
      <c r="BF32" s="325"/>
      <c r="BG32" s="325"/>
      <c r="BH32" s="325"/>
      <c r="BI32" s="325"/>
      <c r="BJ32" s="325"/>
      <c r="BK32" s="325"/>
      <c r="BL32" s="325"/>
      <c r="BM32" s="325"/>
      <c r="BN32" s="325"/>
      <c r="BO32" s="325"/>
      <c r="BP32" s="326"/>
      <c r="BQ32" s="309"/>
      <c r="BR32" s="310"/>
      <c r="BS32" s="310"/>
      <c r="BT32" s="310"/>
      <c r="BU32" s="310"/>
      <c r="BV32" s="310"/>
      <c r="BW32" s="310"/>
      <c r="BX32" s="310"/>
      <c r="BY32" s="310"/>
      <c r="BZ32" s="310"/>
      <c r="CA32" s="310"/>
      <c r="CB32" s="310"/>
      <c r="CC32" s="311"/>
      <c r="CD32" s="439"/>
      <c r="CE32" s="440"/>
      <c r="CF32" s="440"/>
      <c r="CG32" s="440"/>
      <c r="CH32" s="440"/>
      <c r="CI32" s="440"/>
      <c r="CJ32" s="440"/>
      <c r="CK32" s="440"/>
      <c r="CL32" s="440"/>
    </row>
    <row r="33" spans="1:90" ht="6.75" customHeight="1">
      <c r="A33" s="345"/>
      <c r="B33" s="346"/>
      <c r="C33" s="346"/>
      <c r="D33" s="346"/>
      <c r="E33" s="346"/>
      <c r="F33" s="346"/>
      <c r="G33" s="346"/>
      <c r="H33" s="346"/>
      <c r="I33" s="346"/>
      <c r="J33" s="346"/>
      <c r="K33" s="346"/>
      <c r="L33" s="346"/>
      <c r="M33" s="347"/>
      <c r="N33" s="327"/>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8"/>
      <c r="AL33" s="328"/>
      <c r="AM33" s="328"/>
      <c r="AN33" s="328"/>
      <c r="AO33" s="328"/>
      <c r="AP33" s="328"/>
      <c r="AQ33" s="328"/>
      <c r="AR33" s="328"/>
      <c r="AS33" s="328"/>
      <c r="AT33" s="328"/>
      <c r="AU33" s="328"/>
      <c r="AV33" s="328"/>
      <c r="AW33" s="328"/>
      <c r="AX33" s="328"/>
      <c r="AY33" s="328"/>
      <c r="AZ33" s="328"/>
      <c r="BA33" s="328"/>
      <c r="BB33" s="328"/>
      <c r="BC33" s="328"/>
      <c r="BD33" s="328"/>
      <c r="BE33" s="328"/>
      <c r="BF33" s="328"/>
      <c r="BG33" s="328"/>
      <c r="BH33" s="328"/>
      <c r="BI33" s="328"/>
      <c r="BJ33" s="328"/>
      <c r="BK33" s="328"/>
      <c r="BL33" s="328"/>
      <c r="BM33" s="328"/>
      <c r="BN33" s="328"/>
      <c r="BO33" s="328"/>
      <c r="BP33" s="329"/>
      <c r="BQ33" s="309"/>
      <c r="BR33" s="310"/>
      <c r="BS33" s="310"/>
      <c r="BT33" s="310"/>
      <c r="BU33" s="310"/>
      <c r="BV33" s="310"/>
      <c r="BW33" s="310"/>
      <c r="BX33" s="310"/>
      <c r="BY33" s="310"/>
      <c r="BZ33" s="310"/>
      <c r="CA33" s="310"/>
      <c r="CB33" s="310"/>
      <c r="CC33" s="311"/>
      <c r="CD33" s="439"/>
      <c r="CE33" s="440"/>
      <c r="CF33" s="440"/>
      <c r="CG33" s="440"/>
      <c r="CH33" s="440"/>
      <c r="CI33" s="440"/>
      <c r="CJ33" s="440"/>
      <c r="CK33" s="440"/>
      <c r="CL33" s="440"/>
    </row>
    <row r="34" spans="1:90" ht="6.95" customHeight="1">
      <c r="A34" s="345"/>
      <c r="B34" s="346"/>
      <c r="C34" s="346"/>
      <c r="D34" s="346"/>
      <c r="E34" s="346"/>
      <c r="F34" s="346"/>
      <c r="G34" s="346"/>
      <c r="H34" s="346"/>
      <c r="I34" s="346"/>
      <c r="J34" s="346"/>
      <c r="K34" s="346"/>
      <c r="L34" s="346"/>
      <c r="M34" s="347"/>
      <c r="N34" s="327"/>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8"/>
      <c r="AN34" s="328"/>
      <c r="AO34" s="328"/>
      <c r="AP34" s="328"/>
      <c r="AQ34" s="328"/>
      <c r="AR34" s="328"/>
      <c r="AS34" s="328"/>
      <c r="AT34" s="328"/>
      <c r="AU34" s="328"/>
      <c r="AV34" s="328"/>
      <c r="AW34" s="328"/>
      <c r="AX34" s="328"/>
      <c r="AY34" s="328"/>
      <c r="AZ34" s="328"/>
      <c r="BA34" s="328"/>
      <c r="BB34" s="328"/>
      <c r="BC34" s="328"/>
      <c r="BD34" s="328"/>
      <c r="BE34" s="328"/>
      <c r="BF34" s="328"/>
      <c r="BG34" s="328"/>
      <c r="BH34" s="328"/>
      <c r="BI34" s="328"/>
      <c r="BJ34" s="328"/>
      <c r="BK34" s="328"/>
      <c r="BL34" s="328"/>
      <c r="BM34" s="328"/>
      <c r="BN34" s="328"/>
      <c r="BO34" s="328"/>
      <c r="BP34" s="329"/>
      <c r="BQ34" s="309"/>
      <c r="BR34" s="310"/>
      <c r="BS34" s="310"/>
      <c r="BT34" s="310"/>
      <c r="BU34" s="310"/>
      <c r="BV34" s="310"/>
      <c r="BW34" s="310"/>
      <c r="BX34" s="310"/>
      <c r="BY34" s="310"/>
      <c r="BZ34" s="310"/>
      <c r="CA34" s="310"/>
      <c r="CB34" s="310"/>
      <c r="CC34" s="311"/>
      <c r="CD34" s="439"/>
      <c r="CE34" s="440"/>
      <c r="CF34" s="440"/>
      <c r="CG34" s="440"/>
      <c r="CH34" s="440"/>
      <c r="CI34" s="440"/>
      <c r="CJ34" s="440"/>
      <c r="CK34" s="440"/>
      <c r="CL34" s="440"/>
    </row>
    <row r="35" spans="1:90" ht="6.95" customHeight="1">
      <c r="A35" s="345"/>
      <c r="B35" s="346"/>
      <c r="C35" s="346"/>
      <c r="D35" s="346"/>
      <c r="E35" s="346"/>
      <c r="F35" s="346"/>
      <c r="G35" s="346"/>
      <c r="H35" s="346"/>
      <c r="I35" s="346"/>
      <c r="J35" s="346"/>
      <c r="K35" s="346"/>
      <c r="L35" s="346"/>
      <c r="M35" s="347"/>
      <c r="N35" s="327"/>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c r="AN35" s="328"/>
      <c r="AO35" s="328"/>
      <c r="AP35" s="328"/>
      <c r="AQ35" s="328"/>
      <c r="AR35" s="328"/>
      <c r="AS35" s="328"/>
      <c r="AT35" s="328"/>
      <c r="AU35" s="328"/>
      <c r="AV35" s="328"/>
      <c r="AW35" s="328"/>
      <c r="AX35" s="328"/>
      <c r="AY35" s="328"/>
      <c r="AZ35" s="328"/>
      <c r="BA35" s="328"/>
      <c r="BB35" s="328"/>
      <c r="BC35" s="328"/>
      <c r="BD35" s="328"/>
      <c r="BE35" s="328"/>
      <c r="BF35" s="328"/>
      <c r="BG35" s="328"/>
      <c r="BH35" s="328"/>
      <c r="BI35" s="328"/>
      <c r="BJ35" s="328"/>
      <c r="BK35" s="328"/>
      <c r="BL35" s="328"/>
      <c r="BM35" s="328"/>
      <c r="BN35" s="328"/>
      <c r="BO35" s="328"/>
      <c r="BP35" s="329"/>
      <c r="BQ35" s="309"/>
      <c r="BR35" s="310"/>
      <c r="BS35" s="310"/>
      <c r="BT35" s="310"/>
      <c r="BU35" s="310"/>
      <c r="BV35" s="310"/>
      <c r="BW35" s="310"/>
      <c r="BX35" s="310"/>
      <c r="BY35" s="310"/>
      <c r="BZ35" s="310"/>
      <c r="CA35" s="310"/>
      <c r="CB35" s="310"/>
      <c r="CC35" s="311"/>
      <c r="CD35" s="439"/>
      <c r="CE35" s="440"/>
      <c r="CF35" s="440"/>
      <c r="CG35" s="440"/>
      <c r="CH35" s="440"/>
      <c r="CI35" s="440"/>
      <c r="CJ35" s="440"/>
      <c r="CK35" s="440"/>
      <c r="CL35" s="440"/>
    </row>
    <row r="36" spans="1:90" ht="6.75" customHeight="1">
      <c r="A36" s="348"/>
      <c r="B36" s="349"/>
      <c r="C36" s="349"/>
      <c r="D36" s="349"/>
      <c r="E36" s="349"/>
      <c r="F36" s="349"/>
      <c r="G36" s="349"/>
      <c r="H36" s="349"/>
      <c r="I36" s="349"/>
      <c r="J36" s="349"/>
      <c r="K36" s="349"/>
      <c r="L36" s="349"/>
      <c r="M36" s="350"/>
      <c r="N36" s="330"/>
      <c r="O36" s="331"/>
      <c r="P36" s="331"/>
      <c r="Q36" s="331"/>
      <c r="R36" s="331"/>
      <c r="S36" s="331"/>
      <c r="T36" s="331"/>
      <c r="U36" s="331"/>
      <c r="V36" s="331"/>
      <c r="W36" s="331"/>
      <c r="X36" s="331"/>
      <c r="Y36" s="331"/>
      <c r="Z36" s="331"/>
      <c r="AA36" s="331"/>
      <c r="AB36" s="331"/>
      <c r="AC36" s="331"/>
      <c r="AD36" s="331"/>
      <c r="AE36" s="331"/>
      <c r="AF36" s="331"/>
      <c r="AG36" s="331"/>
      <c r="AH36" s="331"/>
      <c r="AI36" s="331"/>
      <c r="AJ36" s="331"/>
      <c r="AK36" s="331"/>
      <c r="AL36" s="331"/>
      <c r="AM36" s="331"/>
      <c r="AN36" s="331"/>
      <c r="AO36" s="331"/>
      <c r="AP36" s="331"/>
      <c r="AQ36" s="331"/>
      <c r="AR36" s="331"/>
      <c r="AS36" s="331"/>
      <c r="AT36" s="331"/>
      <c r="AU36" s="331"/>
      <c r="AV36" s="331"/>
      <c r="AW36" s="331"/>
      <c r="AX36" s="331"/>
      <c r="AY36" s="331"/>
      <c r="AZ36" s="331"/>
      <c r="BA36" s="331"/>
      <c r="BB36" s="331"/>
      <c r="BC36" s="331"/>
      <c r="BD36" s="331"/>
      <c r="BE36" s="331"/>
      <c r="BF36" s="331"/>
      <c r="BG36" s="331"/>
      <c r="BH36" s="331"/>
      <c r="BI36" s="331"/>
      <c r="BJ36" s="331"/>
      <c r="BK36" s="331"/>
      <c r="BL36" s="331"/>
      <c r="BM36" s="331"/>
      <c r="BN36" s="331"/>
      <c r="BO36" s="331"/>
      <c r="BP36" s="332"/>
      <c r="BQ36" s="312"/>
      <c r="BR36" s="313"/>
      <c r="BS36" s="313"/>
      <c r="BT36" s="313"/>
      <c r="BU36" s="313"/>
      <c r="BV36" s="313"/>
      <c r="BW36" s="313"/>
      <c r="BX36" s="313"/>
      <c r="BY36" s="313"/>
      <c r="BZ36" s="313"/>
      <c r="CA36" s="313"/>
      <c r="CB36" s="313"/>
      <c r="CC36" s="314"/>
      <c r="CD36" s="439"/>
      <c r="CE36" s="440"/>
      <c r="CF36" s="440"/>
      <c r="CG36" s="440"/>
      <c r="CH36" s="440"/>
      <c r="CI36" s="440"/>
      <c r="CJ36" s="440"/>
      <c r="CK36" s="440"/>
      <c r="CL36" s="440"/>
    </row>
    <row r="37" spans="1:90" ht="6.95" customHeight="1">
      <c r="A37" s="351" t="s">
        <v>145</v>
      </c>
      <c r="B37" s="352"/>
      <c r="C37" s="352"/>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3"/>
      <c r="AB37" s="351" t="s">
        <v>146</v>
      </c>
      <c r="AC37" s="352"/>
      <c r="AD37" s="352"/>
      <c r="AE37" s="352"/>
      <c r="AF37" s="352"/>
      <c r="AG37" s="352"/>
      <c r="AH37" s="352"/>
      <c r="AI37" s="352"/>
      <c r="AJ37" s="352"/>
      <c r="AK37" s="352"/>
      <c r="AL37" s="352"/>
      <c r="AM37" s="352"/>
      <c r="AN37" s="352"/>
      <c r="AO37" s="352"/>
      <c r="AP37" s="352"/>
      <c r="AQ37" s="352"/>
      <c r="AR37" s="352"/>
      <c r="AS37" s="352"/>
      <c r="AT37" s="352"/>
      <c r="AU37" s="352"/>
      <c r="AV37" s="352"/>
      <c r="AW37" s="352"/>
      <c r="AX37" s="352"/>
      <c r="AY37" s="352"/>
      <c r="AZ37" s="352"/>
      <c r="BA37" s="352"/>
      <c r="BB37" s="353"/>
      <c r="BC37" s="351" t="s">
        <v>147</v>
      </c>
      <c r="BD37" s="352"/>
      <c r="BE37" s="352"/>
      <c r="BF37" s="352"/>
      <c r="BG37" s="352"/>
      <c r="BH37" s="352"/>
      <c r="BI37" s="352"/>
      <c r="BJ37" s="352"/>
      <c r="BK37" s="352"/>
      <c r="BL37" s="352"/>
      <c r="BM37" s="352"/>
      <c r="BN37" s="352"/>
      <c r="BO37" s="352"/>
      <c r="BP37" s="352"/>
      <c r="BQ37" s="352"/>
      <c r="BR37" s="352"/>
      <c r="BS37" s="352"/>
      <c r="BT37" s="352"/>
      <c r="BU37" s="352"/>
      <c r="BV37" s="352"/>
      <c r="BW37" s="352"/>
      <c r="BX37" s="352"/>
      <c r="BY37" s="352"/>
      <c r="BZ37" s="352"/>
      <c r="CA37" s="352"/>
      <c r="CB37" s="352"/>
      <c r="CC37" s="353"/>
    </row>
    <row r="38" spans="1:90" ht="6.95" customHeight="1">
      <c r="A38" s="354"/>
      <c r="B38" s="355"/>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6"/>
      <c r="AB38" s="354"/>
      <c r="AC38" s="355"/>
      <c r="AD38" s="355"/>
      <c r="AE38" s="355"/>
      <c r="AF38" s="355"/>
      <c r="AG38" s="355"/>
      <c r="AH38" s="355"/>
      <c r="AI38" s="355"/>
      <c r="AJ38" s="355"/>
      <c r="AK38" s="355"/>
      <c r="AL38" s="355"/>
      <c r="AM38" s="355"/>
      <c r="AN38" s="355"/>
      <c r="AO38" s="355"/>
      <c r="AP38" s="355"/>
      <c r="AQ38" s="355"/>
      <c r="AR38" s="355"/>
      <c r="AS38" s="355"/>
      <c r="AT38" s="355"/>
      <c r="AU38" s="355"/>
      <c r="AV38" s="355"/>
      <c r="AW38" s="355"/>
      <c r="AX38" s="355"/>
      <c r="AY38" s="355"/>
      <c r="AZ38" s="355"/>
      <c r="BA38" s="355"/>
      <c r="BB38" s="356"/>
      <c r="BC38" s="354"/>
      <c r="BD38" s="355"/>
      <c r="BE38" s="355"/>
      <c r="BF38" s="355"/>
      <c r="BG38" s="355"/>
      <c r="BH38" s="355"/>
      <c r="BI38" s="355"/>
      <c r="BJ38" s="355"/>
      <c r="BK38" s="355"/>
      <c r="BL38" s="355"/>
      <c r="BM38" s="355"/>
      <c r="BN38" s="355"/>
      <c r="BO38" s="355"/>
      <c r="BP38" s="355"/>
      <c r="BQ38" s="355"/>
      <c r="BR38" s="355"/>
      <c r="BS38" s="355"/>
      <c r="BT38" s="355"/>
      <c r="BU38" s="355"/>
      <c r="BV38" s="355"/>
      <c r="BW38" s="355"/>
      <c r="BX38" s="355"/>
      <c r="BY38" s="355"/>
      <c r="BZ38" s="355"/>
      <c r="CA38" s="355"/>
      <c r="CB38" s="355"/>
      <c r="CC38" s="356"/>
    </row>
    <row r="39" spans="1:90" ht="6.95" customHeight="1">
      <c r="A39" s="370" t="str">
        <f>IF('Input field for an applicant(1)'!G8="","",'Input field for an applicant(1)'!G8)</f>
        <v/>
      </c>
      <c r="B39" s="371"/>
      <c r="C39" s="371"/>
      <c r="D39" s="371"/>
      <c r="E39" s="371"/>
      <c r="F39" s="371"/>
      <c r="G39" s="371"/>
      <c r="H39" s="371"/>
      <c r="I39" s="371"/>
      <c r="J39" s="371"/>
      <c r="K39" s="371"/>
      <c r="L39" s="371"/>
      <c r="M39" s="371"/>
      <c r="N39" s="371"/>
      <c r="O39" s="371"/>
      <c r="P39" s="371"/>
      <c r="Q39" s="371"/>
      <c r="R39" s="371"/>
      <c r="S39" s="371"/>
      <c r="T39" s="371"/>
      <c r="U39" s="371"/>
      <c r="V39" s="371"/>
      <c r="W39" s="371"/>
      <c r="X39" s="371"/>
      <c r="Y39" s="371"/>
      <c r="Z39" s="371"/>
      <c r="AA39" s="372"/>
      <c r="AB39" s="376" t="str">
        <f>IF('Input field for an applicant(1)'!H8="","",'Input field for an applicant(1)'!H8)</f>
        <v/>
      </c>
      <c r="AC39" s="377"/>
      <c r="AD39" s="377"/>
      <c r="AE39" s="377"/>
      <c r="AF39" s="377"/>
      <c r="AG39" s="377"/>
      <c r="AH39" s="377"/>
      <c r="AI39" s="377"/>
      <c r="AJ39" s="377"/>
      <c r="AK39" s="377"/>
      <c r="AL39" s="377"/>
      <c r="AM39" s="377"/>
      <c r="AN39" s="377"/>
      <c r="AO39" s="377"/>
      <c r="AP39" s="377"/>
      <c r="AQ39" s="377"/>
      <c r="AR39" s="377"/>
      <c r="AS39" s="377"/>
      <c r="AT39" s="377"/>
      <c r="AU39" s="377"/>
      <c r="AV39" s="377"/>
      <c r="AW39" s="377"/>
      <c r="AX39" s="377"/>
      <c r="AY39" s="377"/>
      <c r="AZ39" s="377"/>
      <c r="BA39" s="377"/>
      <c r="BB39" s="378"/>
      <c r="BC39" s="370" t="str">
        <f>IF('Input field for an applicant(1)'!I8="","",'Input field for an applicant(1)'!I8)</f>
        <v/>
      </c>
      <c r="BD39" s="371"/>
      <c r="BE39" s="371"/>
      <c r="BF39" s="371"/>
      <c r="BG39" s="371"/>
      <c r="BH39" s="371"/>
      <c r="BI39" s="371"/>
      <c r="BJ39" s="371"/>
      <c r="BK39" s="371"/>
      <c r="BL39" s="371"/>
      <c r="BM39" s="371"/>
      <c r="BN39" s="371"/>
      <c r="BO39" s="371"/>
      <c r="BP39" s="371"/>
      <c r="BQ39" s="371"/>
      <c r="BR39" s="371"/>
      <c r="BS39" s="371"/>
      <c r="BT39" s="371"/>
      <c r="BU39" s="371"/>
      <c r="BV39" s="371"/>
      <c r="BW39" s="371"/>
      <c r="BX39" s="371"/>
      <c r="BY39" s="371"/>
      <c r="BZ39" s="371"/>
      <c r="CA39" s="371"/>
      <c r="CB39" s="371"/>
      <c r="CC39" s="372"/>
    </row>
    <row r="40" spans="1:90" ht="6.95" customHeight="1">
      <c r="A40" s="370"/>
      <c r="B40" s="371"/>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2"/>
      <c r="AB40" s="376"/>
      <c r="AC40" s="377"/>
      <c r="AD40" s="377"/>
      <c r="AE40" s="377"/>
      <c r="AF40" s="377"/>
      <c r="AG40" s="377"/>
      <c r="AH40" s="377"/>
      <c r="AI40" s="377"/>
      <c r="AJ40" s="377"/>
      <c r="AK40" s="377"/>
      <c r="AL40" s="377"/>
      <c r="AM40" s="377"/>
      <c r="AN40" s="377"/>
      <c r="AO40" s="377"/>
      <c r="AP40" s="377"/>
      <c r="AQ40" s="377"/>
      <c r="AR40" s="377"/>
      <c r="AS40" s="377"/>
      <c r="AT40" s="377"/>
      <c r="AU40" s="377"/>
      <c r="AV40" s="377"/>
      <c r="AW40" s="377"/>
      <c r="AX40" s="377"/>
      <c r="AY40" s="377"/>
      <c r="AZ40" s="377"/>
      <c r="BA40" s="377"/>
      <c r="BB40" s="378"/>
      <c r="BC40" s="370"/>
      <c r="BD40" s="371"/>
      <c r="BE40" s="371"/>
      <c r="BF40" s="371"/>
      <c r="BG40" s="371"/>
      <c r="BH40" s="371"/>
      <c r="BI40" s="371"/>
      <c r="BJ40" s="371"/>
      <c r="BK40" s="371"/>
      <c r="BL40" s="371"/>
      <c r="BM40" s="371"/>
      <c r="BN40" s="371"/>
      <c r="BO40" s="371"/>
      <c r="BP40" s="371"/>
      <c r="BQ40" s="371"/>
      <c r="BR40" s="371"/>
      <c r="BS40" s="371"/>
      <c r="BT40" s="371"/>
      <c r="BU40" s="371"/>
      <c r="BV40" s="371"/>
      <c r="BW40" s="371"/>
      <c r="BX40" s="371"/>
      <c r="BY40" s="371"/>
      <c r="BZ40" s="371"/>
      <c r="CA40" s="371"/>
      <c r="CB40" s="371"/>
      <c r="CC40" s="372"/>
    </row>
    <row r="41" spans="1:90" ht="6.95" customHeight="1">
      <c r="A41" s="370"/>
      <c r="B41" s="371"/>
      <c r="C41" s="371"/>
      <c r="D41" s="371"/>
      <c r="E41" s="371"/>
      <c r="F41" s="371"/>
      <c r="G41" s="371"/>
      <c r="H41" s="371"/>
      <c r="I41" s="371"/>
      <c r="J41" s="371"/>
      <c r="K41" s="371"/>
      <c r="L41" s="371"/>
      <c r="M41" s="371"/>
      <c r="N41" s="371"/>
      <c r="O41" s="371"/>
      <c r="P41" s="371"/>
      <c r="Q41" s="371"/>
      <c r="R41" s="371"/>
      <c r="S41" s="371"/>
      <c r="T41" s="371"/>
      <c r="U41" s="371"/>
      <c r="V41" s="371"/>
      <c r="W41" s="371"/>
      <c r="X41" s="371"/>
      <c r="Y41" s="371"/>
      <c r="Z41" s="371"/>
      <c r="AA41" s="372"/>
      <c r="AB41" s="376"/>
      <c r="AC41" s="377"/>
      <c r="AD41" s="377"/>
      <c r="AE41" s="377"/>
      <c r="AF41" s="377"/>
      <c r="AG41" s="377"/>
      <c r="AH41" s="377"/>
      <c r="AI41" s="377"/>
      <c r="AJ41" s="377"/>
      <c r="AK41" s="377"/>
      <c r="AL41" s="377"/>
      <c r="AM41" s="377"/>
      <c r="AN41" s="377"/>
      <c r="AO41" s="377"/>
      <c r="AP41" s="377"/>
      <c r="AQ41" s="377"/>
      <c r="AR41" s="377"/>
      <c r="AS41" s="377"/>
      <c r="AT41" s="377"/>
      <c r="AU41" s="377"/>
      <c r="AV41" s="377"/>
      <c r="AW41" s="377"/>
      <c r="AX41" s="377"/>
      <c r="AY41" s="377"/>
      <c r="AZ41" s="377"/>
      <c r="BA41" s="377"/>
      <c r="BB41" s="378"/>
      <c r="BC41" s="370"/>
      <c r="BD41" s="371"/>
      <c r="BE41" s="371"/>
      <c r="BF41" s="371"/>
      <c r="BG41" s="371"/>
      <c r="BH41" s="371"/>
      <c r="BI41" s="371"/>
      <c r="BJ41" s="371"/>
      <c r="BK41" s="371"/>
      <c r="BL41" s="371"/>
      <c r="BM41" s="371"/>
      <c r="BN41" s="371"/>
      <c r="BO41" s="371"/>
      <c r="BP41" s="371"/>
      <c r="BQ41" s="371"/>
      <c r="BR41" s="371"/>
      <c r="BS41" s="371"/>
      <c r="BT41" s="371"/>
      <c r="BU41" s="371"/>
      <c r="BV41" s="371"/>
      <c r="BW41" s="371"/>
      <c r="BX41" s="371"/>
      <c r="BY41" s="371"/>
      <c r="BZ41" s="371"/>
      <c r="CA41" s="371"/>
      <c r="CB41" s="371"/>
      <c r="CC41" s="372"/>
    </row>
    <row r="42" spans="1:90" ht="6.95" customHeight="1">
      <c r="A42" s="373"/>
      <c r="B42" s="374"/>
      <c r="C42" s="374"/>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5"/>
      <c r="AB42" s="379"/>
      <c r="AC42" s="380"/>
      <c r="AD42" s="380"/>
      <c r="AE42" s="380"/>
      <c r="AF42" s="380"/>
      <c r="AG42" s="380"/>
      <c r="AH42" s="380"/>
      <c r="AI42" s="380"/>
      <c r="AJ42" s="380"/>
      <c r="AK42" s="380"/>
      <c r="AL42" s="380"/>
      <c r="AM42" s="380"/>
      <c r="AN42" s="380"/>
      <c r="AO42" s="380"/>
      <c r="AP42" s="380"/>
      <c r="AQ42" s="380"/>
      <c r="AR42" s="380"/>
      <c r="AS42" s="380"/>
      <c r="AT42" s="380"/>
      <c r="AU42" s="380"/>
      <c r="AV42" s="380"/>
      <c r="AW42" s="380"/>
      <c r="AX42" s="380"/>
      <c r="AY42" s="380"/>
      <c r="AZ42" s="380"/>
      <c r="BA42" s="380"/>
      <c r="BB42" s="381"/>
      <c r="BC42" s="373"/>
      <c r="BD42" s="374"/>
      <c r="BE42" s="374"/>
      <c r="BF42" s="374"/>
      <c r="BG42" s="374"/>
      <c r="BH42" s="374"/>
      <c r="BI42" s="374"/>
      <c r="BJ42" s="374"/>
      <c r="BK42" s="374"/>
      <c r="BL42" s="374"/>
      <c r="BM42" s="374"/>
      <c r="BN42" s="374"/>
      <c r="BO42" s="374"/>
      <c r="BP42" s="374"/>
      <c r="BQ42" s="374"/>
      <c r="BR42" s="374"/>
      <c r="BS42" s="374"/>
      <c r="BT42" s="374"/>
      <c r="BU42" s="374"/>
      <c r="BV42" s="374"/>
      <c r="BW42" s="374"/>
      <c r="BX42" s="374"/>
      <c r="BY42" s="374"/>
      <c r="BZ42" s="374"/>
      <c r="CA42" s="374"/>
      <c r="CB42" s="374"/>
      <c r="CC42" s="375"/>
    </row>
    <row r="43" spans="1:90" ht="6.95" customHeight="1">
      <c r="A43" s="357" t="s">
        <v>148</v>
      </c>
      <c r="B43" s="358"/>
      <c r="C43" s="358"/>
      <c r="D43" s="358"/>
      <c r="E43" s="358"/>
      <c r="F43" s="358"/>
      <c r="G43" s="358"/>
      <c r="H43" s="358"/>
      <c r="I43" s="358"/>
      <c r="J43" s="358"/>
      <c r="K43" s="358"/>
      <c r="L43" s="358"/>
      <c r="M43" s="358"/>
      <c r="N43" s="358"/>
      <c r="O43" s="358"/>
      <c r="P43" s="358"/>
      <c r="Q43" s="358"/>
      <c r="R43" s="358"/>
      <c r="S43" s="358"/>
      <c r="T43" s="358"/>
      <c r="U43" s="358"/>
      <c r="V43" s="358"/>
      <c r="W43" s="358"/>
      <c r="X43" s="358"/>
      <c r="Y43" s="358"/>
      <c r="Z43" s="358"/>
      <c r="AA43" s="358"/>
      <c r="AB43" s="358"/>
      <c r="AC43" s="358"/>
      <c r="AD43" s="358"/>
      <c r="AE43" s="358"/>
      <c r="AF43" s="358"/>
      <c r="AG43" s="358"/>
      <c r="AH43" s="358"/>
      <c r="AI43" s="358"/>
      <c r="AJ43" s="358"/>
      <c r="AK43" s="358"/>
      <c r="AL43" s="358"/>
      <c r="AM43" s="358"/>
      <c r="AN43" s="358"/>
      <c r="AO43" s="358"/>
      <c r="AP43" s="358"/>
      <c r="AQ43" s="358"/>
      <c r="AR43" s="358"/>
      <c r="AS43" s="358"/>
      <c r="AT43" s="358"/>
      <c r="AU43" s="358"/>
      <c r="AV43" s="358"/>
      <c r="AW43" s="358"/>
      <c r="AX43" s="358"/>
      <c r="AY43" s="358"/>
      <c r="AZ43" s="358"/>
      <c r="BA43" s="358"/>
      <c r="BB43" s="358"/>
      <c r="BC43" s="358"/>
      <c r="BD43" s="358"/>
      <c r="BE43" s="358"/>
      <c r="BF43" s="358"/>
      <c r="BG43" s="358"/>
      <c r="BH43" s="358"/>
      <c r="BI43" s="358"/>
      <c r="BJ43" s="358"/>
      <c r="BK43" s="358"/>
      <c r="BL43" s="358"/>
      <c r="BM43" s="358"/>
      <c r="BN43" s="358"/>
      <c r="BO43" s="358"/>
      <c r="BP43" s="358"/>
      <c r="BQ43" s="359"/>
      <c r="BR43" s="359"/>
      <c r="BS43" s="359"/>
      <c r="BT43" s="359"/>
      <c r="BU43" s="359"/>
      <c r="BV43" s="359"/>
      <c r="BW43" s="359"/>
      <c r="BX43" s="359"/>
      <c r="BY43" s="359"/>
      <c r="BZ43" s="359"/>
      <c r="CA43" s="359"/>
      <c r="CB43" s="359"/>
      <c r="CC43" s="360"/>
    </row>
    <row r="44" spans="1:90" ht="6.95" customHeight="1">
      <c r="A44" s="361"/>
      <c r="B44" s="362"/>
      <c r="C44" s="362"/>
      <c r="D44" s="362"/>
      <c r="E44" s="362"/>
      <c r="F44" s="362"/>
      <c r="G44" s="362"/>
      <c r="H44" s="362"/>
      <c r="I44" s="362"/>
      <c r="J44" s="362"/>
      <c r="K44" s="362"/>
      <c r="L44" s="362"/>
      <c r="M44" s="362"/>
      <c r="N44" s="362"/>
      <c r="O44" s="362"/>
      <c r="P44" s="362"/>
      <c r="Q44" s="362"/>
      <c r="R44" s="362"/>
      <c r="S44" s="362"/>
      <c r="T44" s="362"/>
      <c r="U44" s="362"/>
      <c r="V44" s="362"/>
      <c r="W44" s="362"/>
      <c r="X44" s="362"/>
      <c r="Y44" s="362"/>
      <c r="Z44" s="362"/>
      <c r="AA44" s="362"/>
      <c r="AB44" s="362"/>
      <c r="AC44" s="362"/>
      <c r="AD44" s="362"/>
      <c r="AE44" s="362"/>
      <c r="AF44" s="362"/>
      <c r="AG44" s="362"/>
      <c r="AH44" s="362"/>
      <c r="AI44" s="362"/>
      <c r="AJ44" s="362"/>
      <c r="AK44" s="362"/>
      <c r="AL44" s="362"/>
      <c r="AM44" s="362"/>
      <c r="AN44" s="362"/>
      <c r="AO44" s="362"/>
      <c r="AP44" s="362"/>
      <c r="AQ44" s="362"/>
      <c r="AR44" s="362"/>
      <c r="AS44" s="362"/>
      <c r="AT44" s="362"/>
      <c r="AU44" s="362"/>
      <c r="AV44" s="362"/>
      <c r="AW44" s="362"/>
      <c r="AX44" s="362"/>
      <c r="AY44" s="362"/>
      <c r="AZ44" s="362"/>
      <c r="BA44" s="362"/>
      <c r="BB44" s="362"/>
      <c r="BC44" s="362"/>
      <c r="BD44" s="362"/>
      <c r="BE44" s="362"/>
      <c r="BF44" s="362"/>
      <c r="BG44" s="362"/>
      <c r="BH44" s="362"/>
      <c r="BI44" s="362"/>
      <c r="BJ44" s="362"/>
      <c r="BK44" s="362"/>
      <c r="BL44" s="362"/>
      <c r="BM44" s="362"/>
      <c r="BN44" s="362"/>
      <c r="BO44" s="362"/>
      <c r="BP44" s="362"/>
      <c r="BQ44" s="362"/>
      <c r="BR44" s="362"/>
      <c r="BS44" s="362"/>
      <c r="BT44" s="362"/>
      <c r="BU44" s="362"/>
      <c r="BV44" s="362"/>
      <c r="BW44" s="362"/>
      <c r="BX44" s="362"/>
      <c r="BY44" s="362"/>
      <c r="BZ44" s="362"/>
      <c r="CA44" s="362"/>
      <c r="CB44" s="362"/>
      <c r="CC44" s="363"/>
    </row>
    <row r="45" spans="1:90" ht="6.95" customHeight="1">
      <c r="A45" s="364" t="s">
        <v>149</v>
      </c>
      <c r="B45" s="365"/>
      <c r="C45" s="365"/>
      <c r="D45" s="365"/>
      <c r="E45" s="365"/>
      <c r="F45" s="365"/>
      <c r="G45" s="365"/>
      <c r="H45" s="365"/>
      <c r="I45" s="365"/>
      <c r="J45" s="365"/>
      <c r="K45" s="365"/>
      <c r="L45" s="365"/>
      <c r="M45" s="365"/>
      <c r="N45" s="365"/>
      <c r="O45" s="365"/>
      <c r="P45" s="365"/>
      <c r="Q45" s="365"/>
      <c r="R45" s="365"/>
      <c r="S45" s="365"/>
      <c r="T45" s="365"/>
      <c r="U45" s="365"/>
      <c r="V45" s="365"/>
      <c r="W45" s="365"/>
      <c r="X45" s="364" t="s">
        <v>150</v>
      </c>
      <c r="Y45" s="365"/>
      <c r="Z45" s="365"/>
      <c r="AA45" s="365"/>
      <c r="AB45" s="365"/>
      <c r="AC45" s="365"/>
      <c r="AD45" s="365"/>
      <c r="AE45" s="365"/>
      <c r="AF45" s="365"/>
      <c r="AG45" s="365"/>
      <c r="AH45" s="365"/>
      <c r="AI45" s="365"/>
      <c r="AJ45" s="365"/>
      <c r="AK45" s="365"/>
      <c r="AL45" s="365"/>
      <c r="AM45" s="365"/>
      <c r="AN45" s="365"/>
      <c r="AO45" s="365"/>
      <c r="AP45" s="365"/>
      <c r="AQ45" s="365"/>
      <c r="AR45" s="365"/>
      <c r="AS45" s="365"/>
      <c r="AT45" s="368"/>
      <c r="AU45" s="364" t="s">
        <v>151</v>
      </c>
      <c r="AV45" s="365"/>
      <c r="AW45" s="365"/>
      <c r="AX45" s="365"/>
      <c r="AY45" s="365"/>
      <c r="AZ45" s="365"/>
      <c r="BA45" s="365"/>
      <c r="BB45" s="365"/>
      <c r="BC45" s="365"/>
      <c r="BD45" s="365"/>
      <c r="BE45" s="365"/>
      <c r="BF45" s="365"/>
      <c r="BG45" s="365"/>
      <c r="BH45" s="365"/>
      <c r="BI45" s="365"/>
      <c r="BJ45" s="365"/>
      <c r="BK45" s="365"/>
      <c r="BL45" s="365"/>
      <c r="BM45" s="365"/>
      <c r="BN45" s="365"/>
      <c r="BO45" s="365"/>
      <c r="BP45" s="365"/>
      <c r="BQ45" s="365"/>
      <c r="BR45" s="365"/>
      <c r="BS45" s="365"/>
      <c r="BT45" s="365"/>
      <c r="BU45" s="365"/>
      <c r="BV45" s="365"/>
      <c r="BW45" s="365"/>
      <c r="BX45" s="365"/>
      <c r="BY45" s="365"/>
      <c r="BZ45" s="365"/>
      <c r="CA45" s="365"/>
      <c r="CB45" s="365"/>
      <c r="CC45" s="368"/>
    </row>
    <row r="46" spans="1:90" ht="6.95" customHeight="1">
      <c r="A46" s="366"/>
      <c r="B46" s="367"/>
      <c r="C46" s="367"/>
      <c r="D46" s="367"/>
      <c r="E46" s="367"/>
      <c r="F46" s="367"/>
      <c r="G46" s="367"/>
      <c r="H46" s="367"/>
      <c r="I46" s="367"/>
      <c r="J46" s="367"/>
      <c r="K46" s="367"/>
      <c r="L46" s="367"/>
      <c r="M46" s="367"/>
      <c r="N46" s="367"/>
      <c r="O46" s="367"/>
      <c r="P46" s="367"/>
      <c r="Q46" s="367"/>
      <c r="R46" s="367"/>
      <c r="S46" s="367"/>
      <c r="T46" s="367"/>
      <c r="U46" s="367"/>
      <c r="V46" s="367"/>
      <c r="W46" s="367"/>
      <c r="X46" s="366"/>
      <c r="Y46" s="367"/>
      <c r="Z46" s="367"/>
      <c r="AA46" s="367"/>
      <c r="AB46" s="367"/>
      <c r="AC46" s="367"/>
      <c r="AD46" s="367"/>
      <c r="AE46" s="367"/>
      <c r="AF46" s="367"/>
      <c r="AG46" s="367"/>
      <c r="AH46" s="367"/>
      <c r="AI46" s="367"/>
      <c r="AJ46" s="367"/>
      <c r="AK46" s="367"/>
      <c r="AL46" s="367"/>
      <c r="AM46" s="367"/>
      <c r="AN46" s="367"/>
      <c r="AO46" s="367"/>
      <c r="AP46" s="367"/>
      <c r="AQ46" s="367"/>
      <c r="AR46" s="367"/>
      <c r="AS46" s="367"/>
      <c r="AT46" s="369"/>
      <c r="AU46" s="366"/>
      <c r="AV46" s="367"/>
      <c r="AW46" s="367"/>
      <c r="AX46" s="367"/>
      <c r="AY46" s="367"/>
      <c r="AZ46" s="367"/>
      <c r="BA46" s="367"/>
      <c r="BB46" s="367"/>
      <c r="BC46" s="367"/>
      <c r="BD46" s="367"/>
      <c r="BE46" s="367"/>
      <c r="BF46" s="367"/>
      <c r="BG46" s="367"/>
      <c r="BH46" s="367"/>
      <c r="BI46" s="367"/>
      <c r="BJ46" s="367"/>
      <c r="BK46" s="367"/>
      <c r="BL46" s="367"/>
      <c r="BM46" s="367"/>
      <c r="BN46" s="367"/>
      <c r="BO46" s="367"/>
      <c r="BP46" s="367"/>
      <c r="BQ46" s="367"/>
      <c r="BR46" s="367"/>
      <c r="BS46" s="367"/>
      <c r="BT46" s="367"/>
      <c r="BU46" s="367"/>
      <c r="BV46" s="367"/>
      <c r="BW46" s="367"/>
      <c r="BX46" s="367"/>
      <c r="BY46" s="367"/>
      <c r="BZ46" s="367"/>
      <c r="CA46" s="367"/>
      <c r="CB46" s="367"/>
      <c r="CC46" s="369"/>
    </row>
    <row r="47" spans="1:90" ht="6.95" customHeight="1">
      <c r="A47" s="327" t="str">
        <f>IF('Input field for an applicant(1)'!J8="","",'Input field for an applicant(1)'!J8)</f>
        <v/>
      </c>
      <c r="B47" s="328"/>
      <c r="C47" s="328"/>
      <c r="D47" s="328"/>
      <c r="E47" s="328"/>
      <c r="F47" s="328"/>
      <c r="G47" s="328"/>
      <c r="H47" s="328"/>
      <c r="I47" s="328"/>
      <c r="J47" s="328"/>
      <c r="K47" s="328"/>
      <c r="L47" s="328"/>
      <c r="M47" s="328"/>
      <c r="N47" s="328"/>
      <c r="O47" s="328"/>
      <c r="P47" s="328"/>
      <c r="Q47" s="328"/>
      <c r="R47" s="328"/>
      <c r="S47" s="328"/>
      <c r="T47" s="328"/>
      <c r="U47" s="328"/>
      <c r="V47" s="328"/>
      <c r="W47" s="328"/>
      <c r="X47" s="327" t="str">
        <f>IF('Input field for an applicant(1)'!K8="","",'Input field for an applicant(1)'!K8)</f>
        <v/>
      </c>
      <c r="Y47" s="328"/>
      <c r="Z47" s="328"/>
      <c r="AA47" s="328"/>
      <c r="AB47" s="328"/>
      <c r="AC47" s="328"/>
      <c r="AD47" s="328"/>
      <c r="AE47" s="328"/>
      <c r="AF47" s="328"/>
      <c r="AG47" s="328"/>
      <c r="AH47" s="328"/>
      <c r="AI47" s="328"/>
      <c r="AJ47" s="328"/>
      <c r="AK47" s="328"/>
      <c r="AL47" s="328"/>
      <c r="AM47" s="328"/>
      <c r="AN47" s="328"/>
      <c r="AO47" s="328"/>
      <c r="AP47" s="328"/>
      <c r="AQ47" s="328"/>
      <c r="AR47" s="328"/>
      <c r="AS47" s="328"/>
      <c r="AT47" s="329"/>
      <c r="AU47" s="327" t="str">
        <f>IF('Input field for an applicant(1)'!L8="","",'Input field for an applicant(1)'!L8)</f>
        <v/>
      </c>
      <c r="AV47" s="328"/>
      <c r="AW47" s="328"/>
      <c r="AX47" s="328"/>
      <c r="AY47" s="328"/>
      <c r="AZ47" s="328"/>
      <c r="BA47" s="328"/>
      <c r="BB47" s="328"/>
      <c r="BC47" s="328"/>
      <c r="BD47" s="328"/>
      <c r="BE47" s="328"/>
      <c r="BF47" s="328"/>
      <c r="BG47" s="328"/>
      <c r="BH47" s="328"/>
      <c r="BI47" s="328"/>
      <c r="BJ47" s="328"/>
      <c r="BK47" s="328"/>
      <c r="BL47" s="328"/>
      <c r="BM47" s="328"/>
      <c r="BN47" s="328"/>
      <c r="BO47" s="328"/>
      <c r="BP47" s="328"/>
      <c r="BQ47" s="328"/>
      <c r="BR47" s="328"/>
      <c r="BS47" s="328"/>
      <c r="BT47" s="328"/>
      <c r="BU47" s="328"/>
      <c r="BV47" s="328"/>
      <c r="BW47" s="328"/>
      <c r="BX47" s="328"/>
      <c r="BY47" s="328"/>
      <c r="BZ47" s="328"/>
      <c r="CA47" s="328"/>
      <c r="CB47" s="328"/>
      <c r="CC47" s="329"/>
    </row>
    <row r="48" spans="1:90" ht="6.95" customHeight="1">
      <c r="A48" s="327"/>
      <c r="B48" s="328"/>
      <c r="C48" s="328"/>
      <c r="D48" s="328"/>
      <c r="E48" s="328"/>
      <c r="F48" s="328"/>
      <c r="G48" s="328"/>
      <c r="H48" s="328"/>
      <c r="I48" s="328"/>
      <c r="J48" s="328"/>
      <c r="K48" s="328"/>
      <c r="L48" s="328"/>
      <c r="M48" s="328"/>
      <c r="N48" s="328"/>
      <c r="O48" s="328"/>
      <c r="P48" s="328"/>
      <c r="Q48" s="328"/>
      <c r="R48" s="328"/>
      <c r="S48" s="328"/>
      <c r="T48" s="328"/>
      <c r="U48" s="328"/>
      <c r="V48" s="328"/>
      <c r="W48" s="328"/>
      <c r="X48" s="327"/>
      <c r="Y48" s="328"/>
      <c r="Z48" s="328"/>
      <c r="AA48" s="328"/>
      <c r="AB48" s="328"/>
      <c r="AC48" s="328"/>
      <c r="AD48" s="328"/>
      <c r="AE48" s="328"/>
      <c r="AF48" s="328"/>
      <c r="AG48" s="328"/>
      <c r="AH48" s="328"/>
      <c r="AI48" s="328"/>
      <c r="AJ48" s="328"/>
      <c r="AK48" s="328"/>
      <c r="AL48" s="328"/>
      <c r="AM48" s="328"/>
      <c r="AN48" s="328"/>
      <c r="AO48" s="328"/>
      <c r="AP48" s="328"/>
      <c r="AQ48" s="328"/>
      <c r="AR48" s="328"/>
      <c r="AS48" s="328"/>
      <c r="AT48" s="329"/>
      <c r="AU48" s="327"/>
      <c r="AV48" s="328"/>
      <c r="AW48" s="328"/>
      <c r="AX48" s="328"/>
      <c r="AY48" s="328"/>
      <c r="AZ48" s="328"/>
      <c r="BA48" s="328"/>
      <c r="BB48" s="328"/>
      <c r="BC48" s="328"/>
      <c r="BD48" s="328"/>
      <c r="BE48" s="328"/>
      <c r="BF48" s="328"/>
      <c r="BG48" s="328"/>
      <c r="BH48" s="328"/>
      <c r="BI48" s="328"/>
      <c r="BJ48" s="328"/>
      <c r="BK48" s="328"/>
      <c r="BL48" s="328"/>
      <c r="BM48" s="328"/>
      <c r="BN48" s="328"/>
      <c r="BO48" s="328"/>
      <c r="BP48" s="328"/>
      <c r="BQ48" s="328"/>
      <c r="BR48" s="328"/>
      <c r="BS48" s="328"/>
      <c r="BT48" s="328"/>
      <c r="BU48" s="328"/>
      <c r="BV48" s="328"/>
      <c r="BW48" s="328"/>
      <c r="BX48" s="328"/>
      <c r="BY48" s="328"/>
      <c r="BZ48" s="328"/>
      <c r="CA48" s="328"/>
      <c r="CB48" s="328"/>
      <c r="CC48" s="329"/>
    </row>
    <row r="49" spans="1:81" ht="6.95" customHeight="1">
      <c r="A49" s="327"/>
      <c r="B49" s="328"/>
      <c r="C49" s="328"/>
      <c r="D49" s="328"/>
      <c r="E49" s="328"/>
      <c r="F49" s="328"/>
      <c r="G49" s="328"/>
      <c r="H49" s="328"/>
      <c r="I49" s="328"/>
      <c r="J49" s="328"/>
      <c r="K49" s="328"/>
      <c r="L49" s="328"/>
      <c r="M49" s="328"/>
      <c r="N49" s="328"/>
      <c r="O49" s="328"/>
      <c r="P49" s="328"/>
      <c r="Q49" s="328"/>
      <c r="R49" s="328"/>
      <c r="S49" s="328"/>
      <c r="T49" s="328"/>
      <c r="U49" s="328"/>
      <c r="V49" s="328"/>
      <c r="W49" s="328"/>
      <c r="X49" s="327"/>
      <c r="Y49" s="328"/>
      <c r="Z49" s="328"/>
      <c r="AA49" s="328"/>
      <c r="AB49" s="328"/>
      <c r="AC49" s="328"/>
      <c r="AD49" s="328"/>
      <c r="AE49" s="328"/>
      <c r="AF49" s="328"/>
      <c r="AG49" s="328"/>
      <c r="AH49" s="328"/>
      <c r="AI49" s="328"/>
      <c r="AJ49" s="328"/>
      <c r="AK49" s="328"/>
      <c r="AL49" s="328"/>
      <c r="AM49" s="328"/>
      <c r="AN49" s="328"/>
      <c r="AO49" s="328"/>
      <c r="AP49" s="328"/>
      <c r="AQ49" s="328"/>
      <c r="AR49" s="328"/>
      <c r="AS49" s="328"/>
      <c r="AT49" s="329"/>
      <c r="AU49" s="327"/>
      <c r="AV49" s="328"/>
      <c r="AW49" s="328"/>
      <c r="AX49" s="328"/>
      <c r="AY49" s="328"/>
      <c r="AZ49" s="328"/>
      <c r="BA49" s="328"/>
      <c r="BB49" s="328"/>
      <c r="BC49" s="328"/>
      <c r="BD49" s="328"/>
      <c r="BE49" s="328"/>
      <c r="BF49" s="328"/>
      <c r="BG49" s="328"/>
      <c r="BH49" s="328"/>
      <c r="BI49" s="328"/>
      <c r="BJ49" s="328"/>
      <c r="BK49" s="328"/>
      <c r="BL49" s="328"/>
      <c r="BM49" s="328"/>
      <c r="BN49" s="328"/>
      <c r="BO49" s="328"/>
      <c r="BP49" s="328"/>
      <c r="BQ49" s="328"/>
      <c r="BR49" s="328"/>
      <c r="BS49" s="328"/>
      <c r="BT49" s="328"/>
      <c r="BU49" s="328"/>
      <c r="BV49" s="328"/>
      <c r="BW49" s="328"/>
      <c r="BX49" s="328"/>
      <c r="BY49" s="328"/>
      <c r="BZ49" s="328"/>
      <c r="CA49" s="328"/>
      <c r="CB49" s="328"/>
      <c r="CC49" s="329"/>
    </row>
    <row r="50" spans="1:81" ht="6.95" customHeight="1">
      <c r="A50" s="330"/>
      <c r="B50" s="331"/>
      <c r="C50" s="331"/>
      <c r="D50" s="331"/>
      <c r="E50" s="331"/>
      <c r="F50" s="331"/>
      <c r="G50" s="331"/>
      <c r="H50" s="331"/>
      <c r="I50" s="331"/>
      <c r="J50" s="331"/>
      <c r="K50" s="331"/>
      <c r="L50" s="331"/>
      <c r="M50" s="331"/>
      <c r="N50" s="331"/>
      <c r="O50" s="331"/>
      <c r="P50" s="331"/>
      <c r="Q50" s="331"/>
      <c r="R50" s="331"/>
      <c r="S50" s="331"/>
      <c r="T50" s="331"/>
      <c r="U50" s="331"/>
      <c r="V50" s="331"/>
      <c r="W50" s="331"/>
      <c r="X50" s="330"/>
      <c r="Y50" s="331"/>
      <c r="Z50" s="331"/>
      <c r="AA50" s="331"/>
      <c r="AB50" s="331"/>
      <c r="AC50" s="331"/>
      <c r="AD50" s="331"/>
      <c r="AE50" s="331"/>
      <c r="AF50" s="331"/>
      <c r="AG50" s="331"/>
      <c r="AH50" s="331"/>
      <c r="AI50" s="331"/>
      <c r="AJ50" s="331"/>
      <c r="AK50" s="331"/>
      <c r="AL50" s="331"/>
      <c r="AM50" s="331"/>
      <c r="AN50" s="331"/>
      <c r="AO50" s="331"/>
      <c r="AP50" s="331"/>
      <c r="AQ50" s="331"/>
      <c r="AR50" s="331"/>
      <c r="AS50" s="331"/>
      <c r="AT50" s="332"/>
      <c r="AU50" s="330"/>
      <c r="AV50" s="331"/>
      <c r="AW50" s="331"/>
      <c r="AX50" s="331"/>
      <c r="AY50" s="331"/>
      <c r="AZ50" s="331"/>
      <c r="BA50" s="331"/>
      <c r="BB50" s="331"/>
      <c r="BC50" s="331"/>
      <c r="BD50" s="331"/>
      <c r="BE50" s="331"/>
      <c r="BF50" s="331"/>
      <c r="BG50" s="331"/>
      <c r="BH50" s="331"/>
      <c r="BI50" s="331"/>
      <c r="BJ50" s="331"/>
      <c r="BK50" s="331"/>
      <c r="BL50" s="331"/>
      <c r="BM50" s="331"/>
      <c r="BN50" s="331"/>
      <c r="BO50" s="331"/>
      <c r="BP50" s="331"/>
      <c r="BQ50" s="331"/>
      <c r="BR50" s="331"/>
      <c r="BS50" s="331"/>
      <c r="BT50" s="331"/>
      <c r="BU50" s="331"/>
      <c r="BV50" s="331"/>
      <c r="BW50" s="331"/>
      <c r="BX50" s="331"/>
      <c r="BY50" s="331"/>
      <c r="BZ50" s="331"/>
      <c r="CA50" s="331"/>
      <c r="CB50" s="331"/>
      <c r="CC50" s="332"/>
    </row>
    <row r="51" spans="1:81" ht="6.95" customHeight="1">
      <c r="A51" s="387" t="s">
        <v>152</v>
      </c>
      <c r="B51" s="384"/>
      <c r="C51" s="384"/>
      <c r="D51" s="384"/>
      <c r="E51" s="384"/>
      <c r="F51" s="384"/>
      <c r="G51" s="384"/>
      <c r="H51" s="384"/>
      <c r="I51" s="384"/>
      <c r="J51" s="384"/>
      <c r="K51" s="384"/>
      <c r="L51" s="384"/>
      <c r="M51" s="384"/>
      <c r="N51" s="384"/>
      <c r="O51" s="384"/>
      <c r="P51" s="384"/>
      <c r="Q51" s="384"/>
      <c r="R51" s="384"/>
      <c r="S51" s="384"/>
      <c r="T51" s="384"/>
      <c r="U51" s="384"/>
      <c r="V51" s="384"/>
      <c r="W51" s="384"/>
      <c r="X51" s="384"/>
      <c r="Y51" s="384"/>
      <c r="Z51" s="384"/>
      <c r="AA51" s="384"/>
      <c r="AB51" s="384"/>
      <c r="AC51" s="384"/>
      <c r="AD51" s="384"/>
      <c r="AE51" s="384"/>
      <c r="AF51" s="384"/>
      <c r="AG51" s="384"/>
      <c r="AH51" s="384"/>
      <c r="AI51" s="384"/>
      <c r="AJ51" s="384"/>
      <c r="AK51" s="384"/>
      <c r="AL51" s="384"/>
      <c r="AM51" s="384"/>
      <c r="AN51" s="384"/>
      <c r="AO51" s="384"/>
      <c r="AP51" s="384"/>
      <c r="AQ51" s="384"/>
      <c r="AR51" s="384"/>
      <c r="AS51" s="384"/>
      <c r="AT51" s="384"/>
      <c r="AU51" s="384"/>
      <c r="AV51" s="384"/>
      <c r="AW51" s="384"/>
      <c r="AX51" s="384"/>
      <c r="AY51" s="384"/>
      <c r="AZ51" s="384"/>
      <c r="BA51" s="384"/>
      <c r="BB51" s="384"/>
      <c r="BC51" s="384"/>
      <c r="BD51" s="384"/>
      <c r="BE51" s="384"/>
      <c r="BF51" s="384"/>
      <c r="BG51" s="384"/>
      <c r="BH51" s="384"/>
      <c r="BI51" s="384"/>
      <c r="BJ51" s="384"/>
      <c r="BK51" s="384"/>
      <c r="BL51" s="384"/>
      <c r="BM51" s="384"/>
      <c r="BN51" s="384"/>
      <c r="BO51" s="384"/>
      <c r="BP51" s="384"/>
      <c r="BQ51" s="384"/>
      <c r="BR51" s="384"/>
      <c r="BS51" s="384"/>
      <c r="BT51" s="384"/>
      <c r="BU51" s="384"/>
      <c r="BV51" s="384"/>
      <c r="BW51" s="384"/>
      <c r="BX51" s="384"/>
      <c r="BY51" s="384"/>
      <c r="BZ51" s="384"/>
      <c r="CA51" s="384"/>
      <c r="CB51" s="384"/>
      <c r="CC51" s="385"/>
    </row>
    <row r="52" spans="1:81" ht="6.95" customHeight="1">
      <c r="A52" s="382"/>
      <c r="B52" s="383"/>
      <c r="C52" s="383"/>
      <c r="D52" s="383"/>
      <c r="E52" s="383"/>
      <c r="F52" s="383"/>
      <c r="G52" s="383"/>
      <c r="H52" s="383"/>
      <c r="I52" s="383"/>
      <c r="J52" s="383"/>
      <c r="K52" s="383"/>
      <c r="L52" s="383"/>
      <c r="M52" s="383"/>
      <c r="N52" s="383"/>
      <c r="O52" s="383"/>
      <c r="P52" s="383"/>
      <c r="Q52" s="383"/>
      <c r="R52" s="383"/>
      <c r="S52" s="383"/>
      <c r="T52" s="383"/>
      <c r="U52" s="383"/>
      <c r="V52" s="383"/>
      <c r="W52" s="383"/>
      <c r="X52" s="383"/>
      <c r="Y52" s="383"/>
      <c r="Z52" s="383"/>
      <c r="AA52" s="383"/>
      <c r="AB52" s="383"/>
      <c r="AC52" s="383"/>
      <c r="AD52" s="383"/>
      <c r="AE52" s="383"/>
      <c r="AF52" s="383"/>
      <c r="AG52" s="383"/>
      <c r="AH52" s="383"/>
      <c r="AI52" s="383"/>
      <c r="AJ52" s="383"/>
      <c r="AK52" s="383"/>
      <c r="AL52" s="383"/>
      <c r="AM52" s="383"/>
      <c r="AN52" s="383"/>
      <c r="AO52" s="383"/>
      <c r="AP52" s="383"/>
      <c r="AQ52" s="383"/>
      <c r="AR52" s="383"/>
      <c r="AS52" s="383"/>
      <c r="AT52" s="383"/>
      <c r="AU52" s="383"/>
      <c r="AV52" s="383"/>
      <c r="AW52" s="383"/>
      <c r="AX52" s="383"/>
      <c r="AY52" s="383"/>
      <c r="AZ52" s="383"/>
      <c r="BA52" s="383"/>
      <c r="BB52" s="383"/>
      <c r="BC52" s="383"/>
      <c r="BD52" s="383"/>
      <c r="BE52" s="383"/>
      <c r="BF52" s="383"/>
      <c r="BG52" s="383"/>
      <c r="BH52" s="383"/>
      <c r="BI52" s="383"/>
      <c r="BJ52" s="383"/>
      <c r="BK52" s="383"/>
      <c r="BL52" s="383"/>
      <c r="BM52" s="383"/>
      <c r="BN52" s="383"/>
      <c r="BO52" s="383"/>
      <c r="BP52" s="383"/>
      <c r="BQ52" s="383"/>
      <c r="BR52" s="383"/>
      <c r="BS52" s="383"/>
      <c r="BT52" s="383"/>
      <c r="BU52" s="383"/>
      <c r="BV52" s="383"/>
      <c r="BW52" s="383"/>
      <c r="BX52" s="383"/>
      <c r="BY52" s="383"/>
      <c r="BZ52" s="383"/>
      <c r="CA52" s="383"/>
      <c r="CB52" s="383"/>
      <c r="CC52" s="386"/>
    </row>
    <row r="53" spans="1:81" ht="6.95" customHeight="1">
      <c r="A53" s="327" t="str">
        <f>IF('Input field for an applicant(1)'!M8="","",'Input field for an applicant(1)'!M8)</f>
        <v/>
      </c>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8"/>
      <c r="AL53" s="328"/>
      <c r="AM53" s="328"/>
      <c r="AN53" s="328"/>
      <c r="AO53" s="328"/>
      <c r="AP53" s="328"/>
      <c r="AQ53" s="328"/>
      <c r="AR53" s="328"/>
      <c r="AS53" s="328"/>
      <c r="AT53" s="328"/>
      <c r="AU53" s="328"/>
      <c r="AV53" s="328"/>
      <c r="AW53" s="328"/>
      <c r="AX53" s="328"/>
      <c r="AY53" s="328"/>
      <c r="AZ53" s="328"/>
      <c r="BA53" s="328"/>
      <c r="BB53" s="328"/>
      <c r="BC53" s="328"/>
      <c r="BD53" s="328"/>
      <c r="BE53" s="328"/>
      <c r="BF53" s="328"/>
      <c r="BG53" s="328"/>
      <c r="BH53" s="328"/>
      <c r="BI53" s="328"/>
      <c r="BJ53" s="328"/>
      <c r="BK53" s="328"/>
      <c r="BL53" s="328"/>
      <c r="BM53" s="328"/>
      <c r="BN53" s="328"/>
      <c r="BO53" s="328"/>
      <c r="BP53" s="328"/>
      <c r="BQ53" s="328"/>
      <c r="BR53" s="328"/>
      <c r="BS53" s="328"/>
      <c r="BT53" s="328"/>
      <c r="BU53" s="328"/>
      <c r="BV53" s="328"/>
      <c r="BW53" s="328"/>
      <c r="BX53" s="328"/>
      <c r="BY53" s="328"/>
      <c r="BZ53" s="328"/>
      <c r="CA53" s="328"/>
      <c r="CB53" s="328"/>
      <c r="CC53" s="329"/>
    </row>
    <row r="54" spans="1:81" ht="6.95" customHeight="1">
      <c r="A54" s="327"/>
      <c r="B54" s="328"/>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328"/>
      <c r="AJ54" s="328"/>
      <c r="AK54" s="328"/>
      <c r="AL54" s="328"/>
      <c r="AM54" s="328"/>
      <c r="AN54" s="328"/>
      <c r="AO54" s="328"/>
      <c r="AP54" s="328"/>
      <c r="AQ54" s="328"/>
      <c r="AR54" s="328"/>
      <c r="AS54" s="328"/>
      <c r="AT54" s="328"/>
      <c r="AU54" s="328"/>
      <c r="AV54" s="328"/>
      <c r="AW54" s="328"/>
      <c r="AX54" s="328"/>
      <c r="AY54" s="328"/>
      <c r="AZ54" s="328"/>
      <c r="BA54" s="328"/>
      <c r="BB54" s="328"/>
      <c r="BC54" s="328"/>
      <c r="BD54" s="328"/>
      <c r="BE54" s="328"/>
      <c r="BF54" s="328"/>
      <c r="BG54" s="328"/>
      <c r="BH54" s="328"/>
      <c r="BI54" s="328"/>
      <c r="BJ54" s="328"/>
      <c r="BK54" s="328"/>
      <c r="BL54" s="328"/>
      <c r="BM54" s="328"/>
      <c r="BN54" s="328"/>
      <c r="BO54" s="328"/>
      <c r="BP54" s="328"/>
      <c r="BQ54" s="328"/>
      <c r="BR54" s="328"/>
      <c r="BS54" s="328"/>
      <c r="BT54" s="328"/>
      <c r="BU54" s="328"/>
      <c r="BV54" s="328"/>
      <c r="BW54" s="328"/>
      <c r="BX54" s="328"/>
      <c r="BY54" s="328"/>
      <c r="BZ54" s="328"/>
      <c r="CA54" s="328"/>
      <c r="CB54" s="328"/>
      <c r="CC54" s="329"/>
    </row>
    <row r="55" spans="1:81" ht="6.95" customHeight="1">
      <c r="A55" s="327"/>
      <c r="B55" s="328"/>
      <c r="C55" s="328"/>
      <c r="D55" s="328"/>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328"/>
      <c r="AI55" s="328"/>
      <c r="AJ55" s="328"/>
      <c r="AK55" s="328"/>
      <c r="AL55" s="328"/>
      <c r="AM55" s="328"/>
      <c r="AN55" s="328"/>
      <c r="AO55" s="328"/>
      <c r="AP55" s="328"/>
      <c r="AQ55" s="328"/>
      <c r="AR55" s="328"/>
      <c r="AS55" s="328"/>
      <c r="AT55" s="328"/>
      <c r="AU55" s="328"/>
      <c r="AV55" s="328"/>
      <c r="AW55" s="328"/>
      <c r="AX55" s="328"/>
      <c r="AY55" s="328"/>
      <c r="AZ55" s="328"/>
      <c r="BA55" s="328"/>
      <c r="BB55" s="328"/>
      <c r="BC55" s="328"/>
      <c r="BD55" s="328"/>
      <c r="BE55" s="328"/>
      <c r="BF55" s="328"/>
      <c r="BG55" s="328"/>
      <c r="BH55" s="328"/>
      <c r="BI55" s="328"/>
      <c r="BJ55" s="328"/>
      <c r="BK55" s="328"/>
      <c r="BL55" s="328"/>
      <c r="BM55" s="328"/>
      <c r="BN55" s="328"/>
      <c r="BO55" s="328"/>
      <c r="BP55" s="328"/>
      <c r="BQ55" s="328"/>
      <c r="BR55" s="328"/>
      <c r="BS55" s="328"/>
      <c r="BT55" s="328"/>
      <c r="BU55" s="328"/>
      <c r="BV55" s="328"/>
      <c r="BW55" s="328"/>
      <c r="BX55" s="328"/>
      <c r="BY55" s="328"/>
      <c r="BZ55" s="328"/>
      <c r="CA55" s="328"/>
      <c r="CB55" s="328"/>
      <c r="CC55" s="329"/>
    </row>
    <row r="56" spans="1:81" ht="6.95" customHeight="1">
      <c r="A56" s="327"/>
      <c r="B56" s="328"/>
      <c r="C56" s="328"/>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c r="AI56" s="328"/>
      <c r="AJ56" s="328"/>
      <c r="AK56" s="328"/>
      <c r="AL56" s="328"/>
      <c r="AM56" s="328"/>
      <c r="AN56" s="328"/>
      <c r="AO56" s="328"/>
      <c r="AP56" s="328"/>
      <c r="AQ56" s="328"/>
      <c r="AR56" s="328"/>
      <c r="AS56" s="328"/>
      <c r="AT56" s="328"/>
      <c r="AU56" s="328"/>
      <c r="AV56" s="328"/>
      <c r="AW56" s="328"/>
      <c r="AX56" s="328"/>
      <c r="AY56" s="328"/>
      <c r="AZ56" s="328"/>
      <c r="BA56" s="328"/>
      <c r="BB56" s="328"/>
      <c r="BC56" s="328"/>
      <c r="BD56" s="328"/>
      <c r="BE56" s="328"/>
      <c r="BF56" s="328"/>
      <c r="BG56" s="328"/>
      <c r="BH56" s="328"/>
      <c r="BI56" s="328"/>
      <c r="BJ56" s="328"/>
      <c r="BK56" s="328"/>
      <c r="BL56" s="328"/>
      <c r="BM56" s="328"/>
      <c r="BN56" s="328"/>
      <c r="BO56" s="328"/>
      <c r="BP56" s="328"/>
      <c r="BQ56" s="328"/>
      <c r="BR56" s="328"/>
      <c r="BS56" s="328"/>
      <c r="BT56" s="328"/>
      <c r="BU56" s="328"/>
      <c r="BV56" s="328"/>
      <c r="BW56" s="328"/>
      <c r="BX56" s="328"/>
      <c r="BY56" s="328"/>
      <c r="BZ56" s="328"/>
      <c r="CA56" s="328"/>
      <c r="CB56" s="328"/>
      <c r="CC56" s="329"/>
    </row>
    <row r="57" spans="1:81" ht="6.95" customHeight="1">
      <c r="A57" s="388" t="s">
        <v>153</v>
      </c>
      <c r="B57" s="389"/>
      <c r="C57" s="389"/>
      <c r="D57" s="389"/>
      <c r="E57" s="389"/>
      <c r="F57" s="389"/>
      <c r="G57" s="389"/>
      <c r="H57" s="389"/>
      <c r="I57" s="389"/>
      <c r="J57" s="389"/>
      <c r="K57" s="389"/>
      <c r="L57" s="389"/>
      <c r="M57" s="389"/>
      <c r="N57" s="389"/>
      <c r="O57" s="389"/>
      <c r="P57" s="389"/>
      <c r="Q57" s="389"/>
      <c r="R57" s="389"/>
      <c r="S57" s="389"/>
      <c r="T57" s="389"/>
      <c r="U57" s="389"/>
      <c r="V57" s="389"/>
      <c r="W57" s="392" t="str">
        <f>IF('Input field for an applicant(1)'!N8="","",'Input field for an applicant(1)'!N8)</f>
        <v/>
      </c>
      <c r="X57" s="392"/>
      <c r="Y57" s="392"/>
      <c r="Z57" s="392" t="s">
        <v>154</v>
      </c>
      <c r="AA57" s="392" t="str">
        <f>IF('Input field for an applicant(1)'!O8="","",'Input field for an applicant(1)'!O8)</f>
        <v/>
      </c>
      <c r="AB57" s="392"/>
      <c r="AC57" s="392"/>
      <c r="AD57" s="392"/>
      <c r="AE57" s="392"/>
      <c r="AF57" s="392"/>
      <c r="AG57" s="392"/>
      <c r="AH57" s="392"/>
      <c r="AI57" s="392"/>
      <c r="AJ57" s="392"/>
      <c r="AK57" s="392"/>
      <c r="AL57" s="392"/>
      <c r="AM57" s="392"/>
      <c r="AN57" s="392"/>
      <c r="AO57" s="392"/>
      <c r="AP57" s="392" t="s">
        <v>155</v>
      </c>
      <c r="AQ57" s="392"/>
      <c r="AR57" s="392"/>
      <c r="AS57" s="392"/>
      <c r="AT57" s="392"/>
      <c r="AU57" s="392"/>
      <c r="AV57" s="392"/>
      <c r="AW57" s="392"/>
      <c r="AX57" s="392"/>
      <c r="AY57" s="392"/>
      <c r="AZ57" s="392"/>
      <c r="BA57" s="392"/>
      <c r="BB57" s="392"/>
      <c r="BC57" s="392"/>
      <c r="BD57" s="392"/>
      <c r="BE57" s="392"/>
      <c r="BF57" s="392"/>
      <c r="BG57" s="394" t="str">
        <f>IF('Input field for an applicant(1)'!P8="","",'Input field for an applicant(1)'!P8)</f>
        <v/>
      </c>
      <c r="BH57" s="394"/>
      <c r="BI57" s="394"/>
      <c r="BJ57" s="394"/>
      <c r="BK57" s="394"/>
      <c r="BL57" s="394"/>
      <c r="BM57" s="394"/>
      <c r="BN57" s="394"/>
      <c r="BO57" s="394"/>
      <c r="BP57" s="394"/>
      <c r="BQ57" s="394"/>
      <c r="BR57" s="394"/>
      <c r="BS57" s="394"/>
      <c r="BT57" s="394"/>
      <c r="BU57" s="394"/>
      <c r="BV57" s="394"/>
      <c r="BW57" s="394"/>
      <c r="BX57" s="394"/>
      <c r="BY57" s="394"/>
      <c r="BZ57" s="394"/>
      <c r="CA57" s="394"/>
      <c r="CB57" s="394"/>
      <c r="CC57" s="395"/>
    </row>
    <row r="58" spans="1:81" ht="6.95" customHeight="1">
      <c r="A58" s="390"/>
      <c r="B58" s="391"/>
      <c r="C58" s="391"/>
      <c r="D58" s="391"/>
      <c r="E58" s="391"/>
      <c r="F58" s="391"/>
      <c r="G58" s="391"/>
      <c r="H58" s="391"/>
      <c r="I58" s="391"/>
      <c r="J58" s="391"/>
      <c r="K58" s="391"/>
      <c r="L58" s="391"/>
      <c r="M58" s="391"/>
      <c r="N58" s="391"/>
      <c r="O58" s="391"/>
      <c r="P58" s="391"/>
      <c r="Q58" s="391"/>
      <c r="R58" s="391"/>
      <c r="S58" s="391"/>
      <c r="T58" s="391"/>
      <c r="U58" s="391"/>
      <c r="V58" s="391"/>
      <c r="W58" s="393"/>
      <c r="X58" s="393"/>
      <c r="Y58" s="393"/>
      <c r="Z58" s="393"/>
      <c r="AA58" s="393"/>
      <c r="AB58" s="393"/>
      <c r="AC58" s="393"/>
      <c r="AD58" s="393"/>
      <c r="AE58" s="393"/>
      <c r="AF58" s="393"/>
      <c r="AG58" s="393"/>
      <c r="AH58" s="393"/>
      <c r="AI58" s="393"/>
      <c r="AJ58" s="393"/>
      <c r="AK58" s="393"/>
      <c r="AL58" s="393"/>
      <c r="AM58" s="393"/>
      <c r="AN58" s="393"/>
      <c r="AO58" s="393"/>
      <c r="AP58" s="393"/>
      <c r="AQ58" s="393"/>
      <c r="AR58" s="393"/>
      <c r="AS58" s="393"/>
      <c r="AT58" s="393"/>
      <c r="AU58" s="393"/>
      <c r="AV58" s="393"/>
      <c r="AW58" s="393"/>
      <c r="AX58" s="393"/>
      <c r="AY58" s="393"/>
      <c r="AZ58" s="393"/>
      <c r="BA58" s="393"/>
      <c r="BB58" s="393"/>
      <c r="BC58" s="393"/>
      <c r="BD58" s="393"/>
      <c r="BE58" s="393"/>
      <c r="BF58" s="393"/>
      <c r="BG58" s="396"/>
      <c r="BH58" s="396"/>
      <c r="BI58" s="396"/>
      <c r="BJ58" s="396"/>
      <c r="BK58" s="396"/>
      <c r="BL58" s="396"/>
      <c r="BM58" s="396"/>
      <c r="BN58" s="396"/>
      <c r="BO58" s="396"/>
      <c r="BP58" s="396"/>
      <c r="BQ58" s="396"/>
      <c r="BR58" s="396"/>
      <c r="BS58" s="396"/>
      <c r="BT58" s="396"/>
      <c r="BU58" s="396"/>
      <c r="BV58" s="396"/>
      <c r="BW58" s="396"/>
      <c r="BX58" s="396"/>
      <c r="BY58" s="396"/>
      <c r="BZ58" s="396"/>
      <c r="CA58" s="396"/>
      <c r="CB58" s="396"/>
      <c r="CC58" s="397"/>
    </row>
    <row r="59" spans="1:81" ht="6.95" customHeight="1">
      <c r="A59" s="398" t="s">
        <v>156</v>
      </c>
      <c r="B59" s="399"/>
      <c r="C59" s="399"/>
      <c r="D59" s="399"/>
      <c r="E59" s="399"/>
      <c r="F59" s="399"/>
      <c r="G59" s="399"/>
      <c r="H59" s="399"/>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c r="AL59" s="399"/>
      <c r="AM59" s="399"/>
      <c r="AN59" s="399"/>
      <c r="AO59" s="399"/>
      <c r="AP59" s="399"/>
      <c r="AQ59" s="399"/>
      <c r="AR59" s="399"/>
      <c r="AS59" s="399"/>
      <c r="AT59" s="399"/>
      <c r="AU59" s="399"/>
      <c r="AV59" s="399"/>
      <c r="AW59" s="399"/>
      <c r="AX59" s="399"/>
      <c r="AY59" s="399"/>
      <c r="AZ59" s="399"/>
      <c r="BA59" s="399"/>
      <c r="BB59" s="399"/>
      <c r="BC59" s="399"/>
      <c r="BD59" s="399"/>
      <c r="BE59" s="399"/>
      <c r="BF59" s="399"/>
      <c r="BG59" s="399"/>
      <c r="BH59" s="399"/>
      <c r="BI59" s="399"/>
      <c r="BJ59" s="399"/>
      <c r="BK59" s="399"/>
      <c r="BL59" s="399"/>
      <c r="BM59" s="399"/>
      <c r="BN59" s="399"/>
      <c r="BO59" s="399"/>
      <c r="BP59" s="399"/>
      <c r="BQ59" s="399"/>
      <c r="BR59" s="399"/>
      <c r="BS59" s="399"/>
      <c r="BT59" s="399"/>
      <c r="BU59" s="399"/>
      <c r="BV59" s="399"/>
      <c r="BW59" s="399"/>
      <c r="BX59" s="399"/>
      <c r="BY59" s="399"/>
      <c r="BZ59" s="399"/>
      <c r="CA59" s="399"/>
      <c r="CB59" s="399"/>
      <c r="CC59" s="400"/>
    </row>
    <row r="60" spans="1:81" ht="6.95" customHeight="1">
      <c r="A60" s="401"/>
      <c r="B60" s="402"/>
      <c r="C60" s="402"/>
      <c r="D60" s="402"/>
      <c r="E60" s="402"/>
      <c r="F60" s="402"/>
      <c r="G60" s="402"/>
      <c r="H60" s="402"/>
      <c r="I60" s="402"/>
      <c r="J60" s="402"/>
      <c r="K60" s="402"/>
      <c r="L60" s="402"/>
      <c r="M60" s="402"/>
      <c r="N60" s="402"/>
      <c r="O60" s="402"/>
      <c r="P60" s="402"/>
      <c r="Q60" s="402"/>
      <c r="R60" s="402"/>
      <c r="S60" s="402"/>
      <c r="T60" s="402"/>
      <c r="U60" s="402"/>
      <c r="V60" s="402"/>
      <c r="W60" s="402"/>
      <c r="X60" s="402"/>
      <c r="Y60" s="402"/>
      <c r="Z60" s="402"/>
      <c r="AA60" s="402"/>
      <c r="AB60" s="402"/>
      <c r="AC60" s="402"/>
      <c r="AD60" s="402"/>
      <c r="AE60" s="402"/>
      <c r="AF60" s="402"/>
      <c r="AG60" s="402"/>
      <c r="AH60" s="402"/>
      <c r="AI60" s="402"/>
      <c r="AJ60" s="402"/>
      <c r="AK60" s="402"/>
      <c r="AL60" s="402"/>
      <c r="AM60" s="402"/>
      <c r="AN60" s="402"/>
      <c r="AO60" s="402"/>
      <c r="AP60" s="402"/>
      <c r="AQ60" s="402"/>
      <c r="AR60" s="402"/>
      <c r="AS60" s="402"/>
      <c r="AT60" s="402"/>
      <c r="AU60" s="402"/>
      <c r="AV60" s="402"/>
      <c r="AW60" s="402"/>
      <c r="AX60" s="402"/>
      <c r="AY60" s="402"/>
      <c r="AZ60" s="402"/>
      <c r="BA60" s="402"/>
      <c r="BB60" s="402"/>
      <c r="BC60" s="402"/>
      <c r="BD60" s="402"/>
      <c r="BE60" s="402"/>
      <c r="BF60" s="402"/>
      <c r="BG60" s="402"/>
      <c r="BH60" s="402"/>
      <c r="BI60" s="402"/>
      <c r="BJ60" s="402"/>
      <c r="BK60" s="402"/>
      <c r="BL60" s="402"/>
      <c r="BM60" s="402"/>
      <c r="BN60" s="402"/>
      <c r="BO60" s="402"/>
      <c r="BP60" s="402"/>
      <c r="BQ60" s="402"/>
      <c r="BR60" s="402"/>
      <c r="BS60" s="402"/>
      <c r="BT60" s="402"/>
      <c r="BU60" s="402"/>
      <c r="BV60" s="402"/>
      <c r="BW60" s="402"/>
      <c r="BX60" s="402"/>
      <c r="BY60" s="402"/>
      <c r="BZ60" s="402"/>
      <c r="CA60" s="402"/>
      <c r="CB60" s="402"/>
      <c r="CC60" s="403"/>
    </row>
    <row r="61" spans="1:81" ht="6.95" customHeight="1">
      <c r="A61" s="404" t="s">
        <v>157</v>
      </c>
      <c r="B61" s="405"/>
      <c r="C61" s="405"/>
      <c r="D61" s="405"/>
      <c r="E61" s="405"/>
      <c r="F61" s="405"/>
      <c r="G61" s="405"/>
      <c r="H61" s="405"/>
      <c r="I61" s="405"/>
      <c r="J61" s="405"/>
      <c r="K61" s="405"/>
      <c r="L61" s="405"/>
      <c r="M61" s="405"/>
      <c r="N61" s="405"/>
      <c r="O61" s="405"/>
      <c r="P61" s="405"/>
      <c r="Q61" s="405"/>
      <c r="R61" s="405"/>
      <c r="S61" s="405"/>
      <c r="T61" s="405"/>
      <c r="U61" s="405"/>
      <c r="V61" s="405"/>
      <c r="W61" s="405"/>
      <c r="X61" s="405"/>
      <c r="Y61" s="405"/>
      <c r="Z61" s="405"/>
      <c r="AA61" s="405"/>
      <c r="AB61" s="405"/>
      <c r="AC61" s="405"/>
      <c r="AD61" s="405"/>
      <c r="AE61" s="405"/>
      <c r="AF61" s="405"/>
      <c r="AG61" s="405"/>
      <c r="AH61" s="405"/>
      <c r="AI61" s="405"/>
      <c r="AJ61" s="405"/>
      <c r="AK61" s="405"/>
      <c r="AL61" s="405"/>
      <c r="AM61" s="405"/>
      <c r="AN61" s="405"/>
      <c r="AO61" s="405"/>
      <c r="AP61" s="405"/>
      <c r="AQ61" s="405"/>
      <c r="AR61" s="405"/>
      <c r="AS61" s="405"/>
      <c r="AT61" s="405"/>
      <c r="AU61" s="405"/>
      <c r="AV61" s="405"/>
      <c r="AW61" s="405"/>
      <c r="AX61" s="405"/>
      <c r="AY61" s="405"/>
      <c r="AZ61" s="405"/>
      <c r="BA61" s="405"/>
      <c r="BB61" s="405"/>
      <c r="BC61" s="405"/>
      <c r="BD61" s="405"/>
      <c r="BE61" s="405"/>
      <c r="BF61" s="405"/>
      <c r="BG61" s="405"/>
      <c r="BH61" s="406"/>
      <c r="BI61" s="387" t="s">
        <v>158</v>
      </c>
      <c r="BJ61" s="384"/>
      <c r="BK61" s="384"/>
      <c r="BL61" s="384"/>
      <c r="BM61" s="384"/>
      <c r="BN61" s="384"/>
      <c r="BO61" s="384"/>
      <c r="BP61" s="384"/>
      <c r="BQ61" s="384"/>
      <c r="BR61" s="384"/>
      <c r="BS61" s="384"/>
      <c r="BT61" s="384"/>
      <c r="BU61" s="384"/>
      <c r="BV61" s="384"/>
      <c r="BW61" s="384"/>
      <c r="BX61" s="384"/>
      <c r="BY61" s="384"/>
      <c r="BZ61" s="384"/>
      <c r="CA61" s="384"/>
      <c r="CB61" s="384"/>
      <c r="CC61" s="385"/>
    </row>
    <row r="62" spans="1:81" ht="6.95" customHeight="1">
      <c r="A62" s="388"/>
      <c r="B62" s="392"/>
      <c r="C62" s="392"/>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c r="AL62" s="392"/>
      <c r="AM62" s="392"/>
      <c r="AN62" s="392"/>
      <c r="AO62" s="392"/>
      <c r="AP62" s="392"/>
      <c r="AQ62" s="392"/>
      <c r="AR62" s="392"/>
      <c r="AS62" s="392"/>
      <c r="AT62" s="392"/>
      <c r="AU62" s="392"/>
      <c r="AV62" s="392"/>
      <c r="AW62" s="392"/>
      <c r="AX62" s="392"/>
      <c r="AY62" s="392"/>
      <c r="AZ62" s="392"/>
      <c r="BA62" s="392"/>
      <c r="BB62" s="392"/>
      <c r="BC62" s="392"/>
      <c r="BD62" s="392"/>
      <c r="BE62" s="392"/>
      <c r="BF62" s="392"/>
      <c r="BG62" s="392"/>
      <c r="BH62" s="407"/>
      <c r="BI62" s="382"/>
      <c r="BJ62" s="383"/>
      <c r="BK62" s="383"/>
      <c r="BL62" s="383"/>
      <c r="BM62" s="383"/>
      <c r="BN62" s="383"/>
      <c r="BO62" s="383"/>
      <c r="BP62" s="383"/>
      <c r="BQ62" s="383"/>
      <c r="BR62" s="383"/>
      <c r="BS62" s="383"/>
      <c r="BT62" s="383"/>
      <c r="BU62" s="383"/>
      <c r="BV62" s="383"/>
      <c r="BW62" s="383"/>
      <c r="BX62" s="383"/>
      <c r="BY62" s="383"/>
      <c r="BZ62" s="383"/>
      <c r="CA62" s="383"/>
      <c r="CB62" s="383"/>
      <c r="CC62" s="386"/>
    </row>
    <row r="63" spans="1:81" ht="6.95" customHeight="1">
      <c r="A63" s="327" t="str">
        <f>IF('Input field for an applicant(1)'!Q8="","",'Input field for an applicant(1)'!Q8)</f>
        <v/>
      </c>
      <c r="B63" s="328"/>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c r="AI63" s="328"/>
      <c r="AJ63" s="328"/>
      <c r="AK63" s="328"/>
      <c r="AL63" s="328"/>
      <c r="AM63" s="328"/>
      <c r="AN63" s="328"/>
      <c r="AO63" s="328"/>
      <c r="AP63" s="328"/>
      <c r="AQ63" s="328"/>
      <c r="AR63" s="328"/>
      <c r="AS63" s="328"/>
      <c r="AT63" s="328"/>
      <c r="AU63" s="328"/>
      <c r="AV63" s="328"/>
      <c r="AW63" s="328"/>
      <c r="AX63" s="328"/>
      <c r="AY63" s="328"/>
      <c r="AZ63" s="328"/>
      <c r="BA63" s="328"/>
      <c r="BB63" s="328"/>
      <c r="BC63" s="328"/>
      <c r="BD63" s="328"/>
      <c r="BE63" s="328"/>
      <c r="BF63" s="328"/>
      <c r="BG63" s="328"/>
      <c r="BH63" s="329"/>
      <c r="BI63" s="327" t="str">
        <f>IF('Input field for an applicant(1)'!R8="","",'Input field for an applicant(1)'!R8)</f>
        <v/>
      </c>
      <c r="BJ63" s="328"/>
      <c r="BK63" s="328"/>
      <c r="BL63" s="328"/>
      <c r="BM63" s="328"/>
      <c r="BN63" s="328"/>
      <c r="BO63" s="328"/>
      <c r="BP63" s="328"/>
      <c r="BQ63" s="328"/>
      <c r="BR63" s="328"/>
      <c r="BS63" s="328"/>
      <c r="BT63" s="328"/>
      <c r="BU63" s="328"/>
      <c r="BV63" s="328"/>
      <c r="BW63" s="328"/>
      <c r="BX63" s="328"/>
      <c r="BY63" s="328"/>
      <c r="BZ63" s="328"/>
      <c r="CA63" s="328"/>
      <c r="CB63" s="328"/>
      <c r="CC63" s="329"/>
    </row>
    <row r="64" spans="1:81" ht="6.95" customHeight="1">
      <c r="A64" s="327"/>
      <c r="B64" s="328"/>
      <c r="C64" s="328"/>
      <c r="D64" s="328"/>
      <c r="E64" s="328"/>
      <c r="F64" s="328"/>
      <c r="G64" s="328"/>
      <c r="H64" s="328"/>
      <c r="I64" s="328"/>
      <c r="J64" s="328"/>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c r="AH64" s="328"/>
      <c r="AI64" s="328"/>
      <c r="AJ64" s="328"/>
      <c r="AK64" s="328"/>
      <c r="AL64" s="328"/>
      <c r="AM64" s="328"/>
      <c r="AN64" s="328"/>
      <c r="AO64" s="328"/>
      <c r="AP64" s="328"/>
      <c r="AQ64" s="328"/>
      <c r="AR64" s="328"/>
      <c r="AS64" s="328"/>
      <c r="AT64" s="328"/>
      <c r="AU64" s="328"/>
      <c r="AV64" s="328"/>
      <c r="AW64" s="328"/>
      <c r="AX64" s="328"/>
      <c r="AY64" s="328"/>
      <c r="AZ64" s="328"/>
      <c r="BA64" s="328"/>
      <c r="BB64" s="328"/>
      <c r="BC64" s="328"/>
      <c r="BD64" s="328"/>
      <c r="BE64" s="328"/>
      <c r="BF64" s="328"/>
      <c r="BG64" s="328"/>
      <c r="BH64" s="329"/>
      <c r="BI64" s="327"/>
      <c r="BJ64" s="328"/>
      <c r="BK64" s="328"/>
      <c r="BL64" s="328"/>
      <c r="BM64" s="328"/>
      <c r="BN64" s="328"/>
      <c r="BO64" s="328"/>
      <c r="BP64" s="328"/>
      <c r="BQ64" s="328"/>
      <c r="BR64" s="328"/>
      <c r="BS64" s="328"/>
      <c r="BT64" s="328"/>
      <c r="BU64" s="328"/>
      <c r="BV64" s="328"/>
      <c r="BW64" s="328"/>
      <c r="BX64" s="328"/>
      <c r="BY64" s="328"/>
      <c r="BZ64" s="328"/>
      <c r="CA64" s="328"/>
      <c r="CB64" s="328"/>
      <c r="CC64" s="329"/>
    </row>
    <row r="65" spans="1:81" ht="6.95" customHeight="1">
      <c r="A65" s="327"/>
      <c r="B65" s="328"/>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328"/>
      <c r="AJ65" s="328"/>
      <c r="AK65" s="328"/>
      <c r="AL65" s="328"/>
      <c r="AM65" s="328"/>
      <c r="AN65" s="328"/>
      <c r="AO65" s="328"/>
      <c r="AP65" s="328"/>
      <c r="AQ65" s="328"/>
      <c r="AR65" s="328"/>
      <c r="AS65" s="328"/>
      <c r="AT65" s="328"/>
      <c r="AU65" s="328"/>
      <c r="AV65" s="328"/>
      <c r="AW65" s="328"/>
      <c r="AX65" s="328"/>
      <c r="AY65" s="328"/>
      <c r="AZ65" s="328"/>
      <c r="BA65" s="328"/>
      <c r="BB65" s="328"/>
      <c r="BC65" s="328"/>
      <c r="BD65" s="328"/>
      <c r="BE65" s="328"/>
      <c r="BF65" s="328"/>
      <c r="BG65" s="328"/>
      <c r="BH65" s="329"/>
      <c r="BI65" s="327"/>
      <c r="BJ65" s="328"/>
      <c r="BK65" s="328"/>
      <c r="BL65" s="328"/>
      <c r="BM65" s="328"/>
      <c r="BN65" s="328"/>
      <c r="BO65" s="328"/>
      <c r="BP65" s="328"/>
      <c r="BQ65" s="328"/>
      <c r="BR65" s="328"/>
      <c r="BS65" s="328"/>
      <c r="BT65" s="328"/>
      <c r="BU65" s="328"/>
      <c r="BV65" s="328"/>
      <c r="BW65" s="328"/>
      <c r="BX65" s="328"/>
      <c r="BY65" s="328"/>
      <c r="BZ65" s="328"/>
      <c r="CA65" s="328"/>
      <c r="CB65" s="328"/>
      <c r="CC65" s="329"/>
    </row>
    <row r="66" spans="1:81" ht="6.95" customHeight="1">
      <c r="A66" s="330"/>
      <c r="B66" s="331"/>
      <c r="C66" s="331"/>
      <c r="D66" s="331"/>
      <c r="E66" s="331"/>
      <c r="F66" s="331"/>
      <c r="G66" s="331"/>
      <c r="H66" s="331"/>
      <c r="I66" s="331"/>
      <c r="J66" s="331"/>
      <c r="K66" s="331"/>
      <c r="L66" s="331"/>
      <c r="M66" s="331"/>
      <c r="N66" s="331"/>
      <c r="O66" s="331"/>
      <c r="P66" s="331"/>
      <c r="Q66" s="331"/>
      <c r="R66" s="331"/>
      <c r="S66" s="331"/>
      <c r="T66" s="331"/>
      <c r="U66" s="331"/>
      <c r="V66" s="331"/>
      <c r="W66" s="331"/>
      <c r="X66" s="331"/>
      <c r="Y66" s="331"/>
      <c r="Z66" s="331"/>
      <c r="AA66" s="331"/>
      <c r="AB66" s="331"/>
      <c r="AC66" s="331"/>
      <c r="AD66" s="331"/>
      <c r="AE66" s="331"/>
      <c r="AF66" s="331"/>
      <c r="AG66" s="331"/>
      <c r="AH66" s="331"/>
      <c r="AI66" s="331"/>
      <c r="AJ66" s="331"/>
      <c r="AK66" s="331"/>
      <c r="AL66" s="331"/>
      <c r="AM66" s="331"/>
      <c r="AN66" s="331"/>
      <c r="AO66" s="331"/>
      <c r="AP66" s="331"/>
      <c r="AQ66" s="331"/>
      <c r="AR66" s="331"/>
      <c r="AS66" s="331"/>
      <c r="AT66" s="331"/>
      <c r="AU66" s="331"/>
      <c r="AV66" s="331"/>
      <c r="AW66" s="331"/>
      <c r="AX66" s="331"/>
      <c r="AY66" s="331"/>
      <c r="AZ66" s="331"/>
      <c r="BA66" s="331"/>
      <c r="BB66" s="331"/>
      <c r="BC66" s="331"/>
      <c r="BD66" s="331"/>
      <c r="BE66" s="331"/>
      <c r="BF66" s="331"/>
      <c r="BG66" s="331"/>
      <c r="BH66" s="332"/>
      <c r="BI66" s="330"/>
      <c r="BJ66" s="331"/>
      <c r="BK66" s="331"/>
      <c r="BL66" s="331"/>
      <c r="BM66" s="331"/>
      <c r="BN66" s="331"/>
      <c r="BO66" s="331"/>
      <c r="BP66" s="331"/>
      <c r="BQ66" s="331"/>
      <c r="BR66" s="331"/>
      <c r="BS66" s="331"/>
      <c r="BT66" s="331"/>
      <c r="BU66" s="331"/>
      <c r="BV66" s="331"/>
      <c r="BW66" s="331"/>
      <c r="BX66" s="331"/>
      <c r="BY66" s="331"/>
      <c r="BZ66" s="331"/>
      <c r="CA66" s="331"/>
      <c r="CB66" s="331"/>
      <c r="CC66" s="332"/>
    </row>
    <row r="67" spans="1:81" ht="6.95" customHeight="1">
      <c r="A67" s="382" t="s">
        <v>159</v>
      </c>
      <c r="B67" s="383"/>
      <c r="C67" s="383"/>
      <c r="D67" s="383"/>
      <c r="E67" s="383"/>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K67" s="383"/>
      <c r="AL67" s="383"/>
      <c r="AM67" s="383"/>
      <c r="AN67" s="383"/>
      <c r="AO67" s="383"/>
      <c r="AP67" s="383"/>
      <c r="AQ67" s="383"/>
      <c r="AR67" s="383"/>
      <c r="AS67" s="383"/>
      <c r="AT67" s="383"/>
      <c r="AU67" s="383"/>
      <c r="AV67" s="383"/>
      <c r="AW67" s="383"/>
      <c r="AX67" s="383"/>
      <c r="AY67" s="383"/>
      <c r="AZ67" s="383"/>
      <c r="BA67" s="383"/>
      <c r="BB67" s="383"/>
      <c r="BC67" s="383"/>
      <c r="BD67" s="383"/>
      <c r="BE67" s="383"/>
      <c r="BF67" s="383"/>
      <c r="BG67" s="383"/>
      <c r="BH67" s="383"/>
      <c r="BI67" s="384"/>
      <c r="BJ67" s="384"/>
      <c r="BK67" s="384"/>
      <c r="BL67" s="384"/>
      <c r="BM67" s="384"/>
      <c r="BN67" s="384"/>
      <c r="BO67" s="384"/>
      <c r="BP67" s="384"/>
      <c r="BQ67" s="384"/>
      <c r="BR67" s="384"/>
      <c r="BS67" s="384"/>
      <c r="BT67" s="384"/>
      <c r="BU67" s="384"/>
      <c r="BV67" s="384"/>
      <c r="BW67" s="384"/>
      <c r="BX67" s="384"/>
      <c r="BY67" s="384"/>
      <c r="BZ67" s="384"/>
      <c r="CA67" s="384"/>
      <c r="CB67" s="384"/>
      <c r="CC67" s="385"/>
    </row>
    <row r="68" spans="1:81" ht="6.95" customHeight="1">
      <c r="A68" s="382"/>
      <c r="B68" s="383"/>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383"/>
      <c r="AB68" s="383"/>
      <c r="AC68" s="383"/>
      <c r="AD68" s="383"/>
      <c r="AE68" s="383"/>
      <c r="AF68" s="383"/>
      <c r="AG68" s="383"/>
      <c r="AH68" s="383"/>
      <c r="AI68" s="383"/>
      <c r="AJ68" s="383"/>
      <c r="AK68" s="383"/>
      <c r="AL68" s="383"/>
      <c r="AM68" s="383"/>
      <c r="AN68" s="383"/>
      <c r="AO68" s="383"/>
      <c r="AP68" s="383"/>
      <c r="AQ68" s="383"/>
      <c r="AR68" s="383"/>
      <c r="AS68" s="383"/>
      <c r="AT68" s="383"/>
      <c r="AU68" s="383"/>
      <c r="AV68" s="383"/>
      <c r="AW68" s="383"/>
      <c r="AX68" s="383"/>
      <c r="AY68" s="383"/>
      <c r="AZ68" s="383"/>
      <c r="BA68" s="383"/>
      <c r="BB68" s="383"/>
      <c r="BC68" s="383"/>
      <c r="BD68" s="383"/>
      <c r="BE68" s="383"/>
      <c r="BF68" s="383"/>
      <c r="BG68" s="383"/>
      <c r="BH68" s="383"/>
      <c r="BI68" s="383"/>
      <c r="BJ68" s="383"/>
      <c r="BK68" s="383"/>
      <c r="BL68" s="383"/>
      <c r="BM68" s="383"/>
      <c r="BN68" s="383"/>
      <c r="BO68" s="383"/>
      <c r="BP68" s="383"/>
      <c r="BQ68" s="383"/>
      <c r="BR68" s="383"/>
      <c r="BS68" s="383"/>
      <c r="BT68" s="383"/>
      <c r="BU68" s="383"/>
      <c r="BV68" s="383"/>
      <c r="BW68" s="383"/>
      <c r="BX68" s="383"/>
      <c r="BY68" s="383"/>
      <c r="BZ68" s="383"/>
      <c r="CA68" s="383"/>
      <c r="CB68" s="383"/>
      <c r="CC68" s="386"/>
    </row>
    <row r="69" spans="1:81" ht="6.95" customHeight="1">
      <c r="A69" s="327" t="str">
        <f>IF('Input field for an applicant(1)'!S8="","",'Input field for an applicant(1)'!S8)</f>
        <v/>
      </c>
      <c r="B69" s="328"/>
      <c r="C69" s="328"/>
      <c r="D69" s="328"/>
      <c r="E69" s="328"/>
      <c r="F69" s="328"/>
      <c r="G69" s="328"/>
      <c r="H69" s="328"/>
      <c r="I69" s="328"/>
      <c r="J69" s="328"/>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c r="AH69" s="328"/>
      <c r="AI69" s="328"/>
      <c r="AJ69" s="328"/>
      <c r="AK69" s="328"/>
      <c r="AL69" s="328"/>
      <c r="AM69" s="328"/>
      <c r="AN69" s="328"/>
      <c r="AO69" s="328"/>
      <c r="AP69" s="328"/>
      <c r="AQ69" s="328"/>
      <c r="AR69" s="328"/>
      <c r="AS69" s="328"/>
      <c r="AT69" s="328"/>
      <c r="AU69" s="328"/>
      <c r="AV69" s="328"/>
      <c r="AW69" s="328"/>
      <c r="AX69" s="328"/>
      <c r="AY69" s="328"/>
      <c r="AZ69" s="328"/>
      <c r="BA69" s="328"/>
      <c r="BB69" s="328"/>
      <c r="BC69" s="328"/>
      <c r="BD69" s="328"/>
      <c r="BE69" s="328"/>
      <c r="BF69" s="328"/>
      <c r="BG69" s="328"/>
      <c r="BH69" s="328"/>
      <c r="BI69" s="328"/>
      <c r="BJ69" s="328"/>
      <c r="BK69" s="328"/>
      <c r="BL69" s="328"/>
      <c r="BM69" s="328"/>
      <c r="BN69" s="328"/>
      <c r="BO69" s="328"/>
      <c r="BP69" s="328"/>
      <c r="BQ69" s="328"/>
      <c r="BR69" s="328"/>
      <c r="BS69" s="328"/>
      <c r="BT69" s="328"/>
      <c r="BU69" s="328"/>
      <c r="BV69" s="328"/>
      <c r="BW69" s="328"/>
      <c r="BX69" s="328"/>
      <c r="BY69" s="328"/>
      <c r="BZ69" s="328"/>
      <c r="CA69" s="328"/>
      <c r="CB69" s="328"/>
      <c r="CC69" s="329"/>
    </row>
    <row r="70" spans="1:81" ht="6.95" customHeight="1">
      <c r="A70" s="327"/>
      <c r="B70" s="328"/>
      <c r="C70" s="328"/>
      <c r="D70" s="328"/>
      <c r="E70" s="328"/>
      <c r="F70" s="328"/>
      <c r="G70" s="328"/>
      <c r="H70" s="328"/>
      <c r="I70" s="328"/>
      <c r="J70" s="328"/>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c r="AN70" s="328"/>
      <c r="AO70" s="328"/>
      <c r="AP70" s="328"/>
      <c r="AQ70" s="328"/>
      <c r="AR70" s="328"/>
      <c r="AS70" s="328"/>
      <c r="AT70" s="328"/>
      <c r="AU70" s="328"/>
      <c r="AV70" s="328"/>
      <c r="AW70" s="328"/>
      <c r="AX70" s="328"/>
      <c r="AY70" s="328"/>
      <c r="AZ70" s="328"/>
      <c r="BA70" s="328"/>
      <c r="BB70" s="328"/>
      <c r="BC70" s="328"/>
      <c r="BD70" s="328"/>
      <c r="BE70" s="328"/>
      <c r="BF70" s="328"/>
      <c r="BG70" s="328"/>
      <c r="BH70" s="328"/>
      <c r="BI70" s="328"/>
      <c r="BJ70" s="328"/>
      <c r="BK70" s="328"/>
      <c r="BL70" s="328"/>
      <c r="BM70" s="328"/>
      <c r="BN70" s="328"/>
      <c r="BO70" s="328"/>
      <c r="BP70" s="328"/>
      <c r="BQ70" s="328"/>
      <c r="BR70" s="328"/>
      <c r="BS70" s="328"/>
      <c r="BT70" s="328"/>
      <c r="BU70" s="328"/>
      <c r="BV70" s="328"/>
      <c r="BW70" s="328"/>
      <c r="BX70" s="328"/>
      <c r="BY70" s="328"/>
      <c r="BZ70" s="328"/>
      <c r="CA70" s="328"/>
      <c r="CB70" s="328"/>
      <c r="CC70" s="329"/>
    </row>
    <row r="71" spans="1:81" ht="6.95" customHeight="1">
      <c r="A71" s="327"/>
      <c r="B71" s="328"/>
      <c r="C71" s="328"/>
      <c r="D71" s="328"/>
      <c r="E71" s="328"/>
      <c r="F71" s="328"/>
      <c r="G71" s="328"/>
      <c r="H71" s="328"/>
      <c r="I71" s="328"/>
      <c r="J71" s="328"/>
      <c r="K71" s="328"/>
      <c r="L71" s="328"/>
      <c r="M71" s="328"/>
      <c r="N71" s="328"/>
      <c r="O71" s="328"/>
      <c r="P71" s="328"/>
      <c r="Q71" s="328"/>
      <c r="R71" s="328"/>
      <c r="S71" s="328"/>
      <c r="T71" s="328"/>
      <c r="U71" s="328"/>
      <c r="V71" s="328"/>
      <c r="W71" s="328"/>
      <c r="X71" s="328"/>
      <c r="Y71" s="328"/>
      <c r="Z71" s="328"/>
      <c r="AA71" s="328"/>
      <c r="AB71" s="328"/>
      <c r="AC71" s="328"/>
      <c r="AD71" s="328"/>
      <c r="AE71" s="328"/>
      <c r="AF71" s="328"/>
      <c r="AG71" s="328"/>
      <c r="AH71" s="328"/>
      <c r="AI71" s="328"/>
      <c r="AJ71" s="328"/>
      <c r="AK71" s="328"/>
      <c r="AL71" s="328"/>
      <c r="AM71" s="328"/>
      <c r="AN71" s="328"/>
      <c r="AO71" s="328"/>
      <c r="AP71" s="328"/>
      <c r="AQ71" s="328"/>
      <c r="AR71" s="328"/>
      <c r="AS71" s="328"/>
      <c r="AT71" s="328"/>
      <c r="AU71" s="328"/>
      <c r="AV71" s="328"/>
      <c r="AW71" s="328"/>
      <c r="AX71" s="328"/>
      <c r="AY71" s="328"/>
      <c r="AZ71" s="328"/>
      <c r="BA71" s="328"/>
      <c r="BB71" s="328"/>
      <c r="BC71" s="328"/>
      <c r="BD71" s="328"/>
      <c r="BE71" s="328"/>
      <c r="BF71" s="328"/>
      <c r="BG71" s="328"/>
      <c r="BH71" s="328"/>
      <c r="BI71" s="328"/>
      <c r="BJ71" s="328"/>
      <c r="BK71" s="328"/>
      <c r="BL71" s="328"/>
      <c r="BM71" s="328"/>
      <c r="BN71" s="328"/>
      <c r="BO71" s="328"/>
      <c r="BP71" s="328"/>
      <c r="BQ71" s="328"/>
      <c r="BR71" s="328"/>
      <c r="BS71" s="328"/>
      <c r="BT71" s="328"/>
      <c r="BU71" s="328"/>
      <c r="BV71" s="328"/>
      <c r="BW71" s="328"/>
      <c r="BX71" s="328"/>
      <c r="BY71" s="328"/>
      <c r="BZ71" s="328"/>
      <c r="CA71" s="328"/>
      <c r="CB71" s="328"/>
      <c r="CC71" s="329"/>
    </row>
    <row r="72" spans="1:81" ht="6.95" customHeight="1">
      <c r="A72" s="327"/>
      <c r="B72" s="328"/>
      <c r="C72" s="328"/>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c r="AC72" s="328"/>
      <c r="AD72" s="328"/>
      <c r="AE72" s="328"/>
      <c r="AF72" s="328"/>
      <c r="AG72" s="328"/>
      <c r="AH72" s="328"/>
      <c r="AI72" s="328"/>
      <c r="AJ72" s="328"/>
      <c r="AK72" s="328"/>
      <c r="AL72" s="328"/>
      <c r="AM72" s="328"/>
      <c r="AN72" s="328"/>
      <c r="AO72" s="328"/>
      <c r="AP72" s="328"/>
      <c r="AQ72" s="328"/>
      <c r="AR72" s="328"/>
      <c r="AS72" s="328"/>
      <c r="AT72" s="328"/>
      <c r="AU72" s="328"/>
      <c r="AV72" s="328"/>
      <c r="AW72" s="328"/>
      <c r="AX72" s="328"/>
      <c r="AY72" s="328"/>
      <c r="AZ72" s="328"/>
      <c r="BA72" s="328"/>
      <c r="BB72" s="328"/>
      <c r="BC72" s="328"/>
      <c r="BD72" s="328"/>
      <c r="BE72" s="328"/>
      <c r="BF72" s="328"/>
      <c r="BG72" s="328"/>
      <c r="BH72" s="328"/>
      <c r="BI72" s="328"/>
      <c r="BJ72" s="328"/>
      <c r="BK72" s="328"/>
      <c r="BL72" s="328"/>
      <c r="BM72" s="328"/>
      <c r="BN72" s="328"/>
      <c r="BO72" s="328"/>
      <c r="BP72" s="328"/>
      <c r="BQ72" s="328"/>
      <c r="BR72" s="328"/>
      <c r="BS72" s="328"/>
      <c r="BT72" s="328"/>
      <c r="BU72" s="328"/>
      <c r="BV72" s="328"/>
      <c r="BW72" s="328"/>
      <c r="BX72" s="328"/>
      <c r="BY72" s="328"/>
      <c r="BZ72" s="328"/>
      <c r="CA72" s="328"/>
      <c r="CB72" s="328"/>
      <c r="CC72" s="329"/>
    </row>
    <row r="73" spans="1:81" ht="6.95" customHeight="1">
      <c r="A73" s="366" t="s">
        <v>160</v>
      </c>
      <c r="B73" s="408"/>
      <c r="C73" s="408"/>
      <c r="D73" s="408"/>
      <c r="E73" s="408"/>
      <c r="F73" s="408"/>
      <c r="G73" s="408"/>
      <c r="H73" s="408"/>
      <c r="I73" s="408"/>
      <c r="J73" s="408"/>
      <c r="K73" s="408"/>
      <c r="L73" s="408"/>
      <c r="M73" s="408"/>
      <c r="N73" s="408"/>
      <c r="O73" s="408"/>
      <c r="P73" s="408"/>
      <c r="Q73" s="408"/>
      <c r="R73" s="408"/>
      <c r="S73" s="408"/>
      <c r="T73" s="408"/>
      <c r="U73" s="408"/>
      <c r="V73" s="408"/>
      <c r="W73" s="392" t="str">
        <f>IF('Input field for an applicant(1)'!T8="","",'Input field for an applicant(1)'!T8)</f>
        <v/>
      </c>
      <c r="X73" s="392"/>
      <c r="Y73" s="392"/>
      <c r="Z73" s="392" t="s">
        <v>154</v>
      </c>
      <c r="AA73" s="392" t="str">
        <f>IF('Input field for an applicant(1)'!U8="","",'Input field for an applicant(1)'!U8)</f>
        <v/>
      </c>
      <c r="AB73" s="392"/>
      <c r="AC73" s="392"/>
      <c r="AD73" s="392"/>
      <c r="AE73" s="392"/>
      <c r="AF73" s="392"/>
      <c r="AG73" s="392"/>
      <c r="AH73" s="392"/>
      <c r="AI73" s="392"/>
      <c r="AJ73" s="392"/>
      <c r="AK73" s="392"/>
      <c r="AL73" s="392"/>
      <c r="AM73" s="392"/>
      <c r="AN73" s="392"/>
      <c r="AO73" s="392"/>
      <c r="AP73" s="367" t="s">
        <v>155</v>
      </c>
      <c r="AQ73" s="367"/>
      <c r="AR73" s="367"/>
      <c r="AS73" s="367"/>
      <c r="AT73" s="367"/>
      <c r="AU73" s="367"/>
      <c r="AV73" s="367"/>
      <c r="AW73" s="367"/>
      <c r="AX73" s="367"/>
      <c r="AY73" s="367"/>
      <c r="AZ73" s="367"/>
      <c r="BA73" s="367"/>
      <c r="BB73" s="367"/>
      <c r="BC73" s="367"/>
      <c r="BD73" s="367"/>
      <c r="BE73" s="367"/>
      <c r="BF73" s="367"/>
      <c r="BG73" s="394" t="str">
        <f>IF('Input field for an applicant(1)'!V8="","",'Input field for an applicant(1)'!V8)</f>
        <v/>
      </c>
      <c r="BH73" s="394"/>
      <c r="BI73" s="394"/>
      <c r="BJ73" s="394"/>
      <c r="BK73" s="394"/>
      <c r="BL73" s="394"/>
      <c r="BM73" s="394"/>
      <c r="BN73" s="394"/>
      <c r="BO73" s="394"/>
      <c r="BP73" s="394"/>
      <c r="BQ73" s="394"/>
      <c r="BR73" s="394"/>
      <c r="BS73" s="394"/>
      <c r="BT73" s="394"/>
      <c r="BU73" s="394"/>
      <c r="BV73" s="394"/>
      <c r="BW73" s="394"/>
      <c r="BX73" s="394"/>
      <c r="BY73" s="394"/>
      <c r="BZ73" s="394"/>
      <c r="CA73" s="394"/>
      <c r="CB73" s="394"/>
      <c r="CC73" s="395"/>
    </row>
    <row r="74" spans="1:81" ht="6.95" customHeight="1">
      <c r="A74" s="409"/>
      <c r="B74" s="410"/>
      <c r="C74" s="410"/>
      <c r="D74" s="410"/>
      <c r="E74" s="410"/>
      <c r="F74" s="410"/>
      <c r="G74" s="410"/>
      <c r="H74" s="410"/>
      <c r="I74" s="410"/>
      <c r="J74" s="410"/>
      <c r="K74" s="410"/>
      <c r="L74" s="410"/>
      <c r="M74" s="410"/>
      <c r="N74" s="410"/>
      <c r="O74" s="410"/>
      <c r="P74" s="410"/>
      <c r="Q74" s="410"/>
      <c r="R74" s="410"/>
      <c r="S74" s="410"/>
      <c r="T74" s="410"/>
      <c r="U74" s="410"/>
      <c r="V74" s="410"/>
      <c r="W74" s="393"/>
      <c r="X74" s="393"/>
      <c r="Y74" s="393"/>
      <c r="Z74" s="393"/>
      <c r="AA74" s="393"/>
      <c r="AB74" s="393"/>
      <c r="AC74" s="393"/>
      <c r="AD74" s="393"/>
      <c r="AE74" s="393"/>
      <c r="AF74" s="393"/>
      <c r="AG74" s="393"/>
      <c r="AH74" s="393"/>
      <c r="AI74" s="393"/>
      <c r="AJ74" s="393"/>
      <c r="AK74" s="393"/>
      <c r="AL74" s="393"/>
      <c r="AM74" s="393"/>
      <c r="AN74" s="393"/>
      <c r="AO74" s="393"/>
      <c r="AP74" s="411"/>
      <c r="AQ74" s="411"/>
      <c r="AR74" s="411"/>
      <c r="AS74" s="411"/>
      <c r="AT74" s="411"/>
      <c r="AU74" s="411"/>
      <c r="AV74" s="411"/>
      <c r="AW74" s="411"/>
      <c r="AX74" s="411"/>
      <c r="AY74" s="411"/>
      <c r="AZ74" s="411"/>
      <c r="BA74" s="411"/>
      <c r="BB74" s="411"/>
      <c r="BC74" s="411"/>
      <c r="BD74" s="411"/>
      <c r="BE74" s="411"/>
      <c r="BF74" s="411"/>
      <c r="BG74" s="396"/>
      <c r="BH74" s="396"/>
      <c r="BI74" s="396"/>
      <c r="BJ74" s="396"/>
      <c r="BK74" s="396"/>
      <c r="BL74" s="396"/>
      <c r="BM74" s="396"/>
      <c r="BN74" s="396"/>
      <c r="BO74" s="396"/>
      <c r="BP74" s="396"/>
      <c r="BQ74" s="396"/>
      <c r="BR74" s="396"/>
      <c r="BS74" s="396"/>
      <c r="BT74" s="396"/>
      <c r="BU74" s="396"/>
      <c r="BV74" s="396"/>
      <c r="BW74" s="396"/>
      <c r="BX74" s="396"/>
      <c r="BY74" s="396"/>
      <c r="BZ74" s="396"/>
      <c r="CA74" s="396"/>
      <c r="CB74" s="396"/>
      <c r="CC74" s="397"/>
    </row>
    <row r="75" spans="1:81" ht="6.95" customHeight="1">
      <c r="A75" s="415" t="s">
        <v>161</v>
      </c>
      <c r="B75" s="416"/>
      <c r="C75" s="416"/>
      <c r="D75" s="416"/>
      <c r="E75" s="416"/>
      <c r="F75" s="416"/>
      <c r="G75" s="416"/>
      <c r="H75" s="416"/>
      <c r="I75" s="416"/>
      <c r="J75" s="416"/>
      <c r="K75" s="416"/>
      <c r="L75" s="416"/>
      <c r="M75" s="416"/>
      <c r="N75" s="416"/>
      <c r="O75" s="416"/>
      <c r="P75" s="416"/>
      <c r="Q75" s="416"/>
      <c r="R75" s="416"/>
      <c r="S75" s="416"/>
      <c r="T75" s="416"/>
      <c r="U75" s="416"/>
      <c r="V75" s="416"/>
      <c r="W75" s="416"/>
      <c r="X75" s="416"/>
      <c r="Y75" s="416"/>
      <c r="Z75" s="416"/>
      <c r="AA75" s="416"/>
      <c r="AB75" s="416"/>
      <c r="AC75" s="416"/>
      <c r="AD75" s="416"/>
      <c r="AE75" s="416"/>
      <c r="AF75" s="416"/>
      <c r="AG75" s="416"/>
      <c r="AH75" s="416"/>
      <c r="AI75" s="416"/>
      <c r="AJ75" s="416"/>
      <c r="AK75" s="416"/>
      <c r="AL75" s="416"/>
      <c r="AM75" s="416"/>
      <c r="AN75" s="416"/>
      <c r="AO75" s="416"/>
      <c r="AP75" s="416"/>
      <c r="AQ75" s="416"/>
      <c r="AR75" s="416"/>
      <c r="AS75" s="416"/>
      <c r="AT75" s="416"/>
      <c r="AU75" s="416"/>
      <c r="AV75" s="416"/>
      <c r="AW75" s="416"/>
      <c r="AX75" s="416"/>
      <c r="AY75" s="416"/>
      <c r="AZ75" s="416"/>
      <c r="BA75" s="416"/>
      <c r="BB75" s="416"/>
      <c r="BC75" s="416"/>
      <c r="BD75" s="416"/>
      <c r="BE75" s="416"/>
      <c r="BF75" s="416"/>
      <c r="BG75" s="416"/>
      <c r="BH75" s="416"/>
      <c r="BI75" s="416"/>
      <c r="BJ75" s="416"/>
      <c r="BK75" s="416"/>
      <c r="BL75" s="416"/>
      <c r="BM75" s="416"/>
      <c r="BN75" s="416"/>
      <c r="BO75" s="416"/>
      <c r="BP75" s="416"/>
      <c r="BQ75" s="416"/>
      <c r="BR75" s="416"/>
      <c r="BS75" s="416"/>
      <c r="BT75" s="416"/>
      <c r="BU75" s="416"/>
      <c r="BV75" s="416"/>
      <c r="BW75" s="416"/>
      <c r="BX75" s="416"/>
      <c r="BY75" s="416"/>
      <c r="BZ75" s="416"/>
      <c r="CA75" s="416"/>
      <c r="CB75" s="416"/>
      <c r="CC75" s="417"/>
    </row>
    <row r="76" spans="1:81" ht="6.95" customHeight="1">
      <c r="A76" s="418"/>
      <c r="B76" s="419"/>
      <c r="C76" s="419"/>
      <c r="D76" s="419"/>
      <c r="E76" s="419"/>
      <c r="F76" s="419"/>
      <c r="G76" s="419"/>
      <c r="H76" s="419"/>
      <c r="I76" s="419"/>
      <c r="J76" s="419"/>
      <c r="K76" s="419"/>
      <c r="L76" s="419"/>
      <c r="M76" s="419"/>
      <c r="N76" s="419"/>
      <c r="O76" s="419"/>
      <c r="P76" s="419"/>
      <c r="Q76" s="419"/>
      <c r="R76" s="419"/>
      <c r="S76" s="419"/>
      <c r="T76" s="419"/>
      <c r="U76" s="419"/>
      <c r="V76" s="419"/>
      <c r="W76" s="419"/>
      <c r="X76" s="419"/>
      <c r="Y76" s="419"/>
      <c r="Z76" s="419"/>
      <c r="AA76" s="419"/>
      <c r="AB76" s="419"/>
      <c r="AC76" s="419"/>
      <c r="AD76" s="419"/>
      <c r="AE76" s="419"/>
      <c r="AF76" s="419"/>
      <c r="AG76" s="419"/>
      <c r="AH76" s="419"/>
      <c r="AI76" s="419"/>
      <c r="AJ76" s="419"/>
      <c r="AK76" s="419"/>
      <c r="AL76" s="419"/>
      <c r="AM76" s="419"/>
      <c r="AN76" s="419"/>
      <c r="AO76" s="419"/>
      <c r="AP76" s="419"/>
      <c r="AQ76" s="419"/>
      <c r="AR76" s="419"/>
      <c r="AS76" s="419"/>
      <c r="AT76" s="419"/>
      <c r="AU76" s="419"/>
      <c r="AV76" s="419"/>
      <c r="AW76" s="419"/>
      <c r="AX76" s="419"/>
      <c r="AY76" s="419"/>
      <c r="AZ76" s="419"/>
      <c r="BA76" s="419"/>
      <c r="BB76" s="419"/>
      <c r="BC76" s="419"/>
      <c r="BD76" s="419"/>
      <c r="BE76" s="419"/>
      <c r="BF76" s="419"/>
      <c r="BG76" s="419"/>
      <c r="BH76" s="419"/>
      <c r="BI76" s="419"/>
      <c r="BJ76" s="419"/>
      <c r="BK76" s="419"/>
      <c r="BL76" s="419"/>
      <c r="BM76" s="419"/>
      <c r="BN76" s="419"/>
      <c r="BO76" s="419"/>
      <c r="BP76" s="419"/>
      <c r="BQ76" s="419"/>
      <c r="BR76" s="419"/>
      <c r="BS76" s="419"/>
      <c r="BT76" s="419"/>
      <c r="BU76" s="419"/>
      <c r="BV76" s="419"/>
      <c r="BW76" s="419"/>
      <c r="BX76" s="419"/>
      <c r="BY76" s="419"/>
      <c r="BZ76" s="419"/>
      <c r="CA76" s="419"/>
      <c r="CB76" s="419"/>
      <c r="CC76" s="420"/>
    </row>
    <row r="77" spans="1:81" ht="6.95" customHeight="1">
      <c r="A77" s="421"/>
      <c r="B77" s="422"/>
      <c r="C77" s="422"/>
      <c r="D77" s="422"/>
      <c r="E77" s="422"/>
      <c r="F77" s="422"/>
      <c r="G77" s="422"/>
      <c r="H77" s="422"/>
      <c r="I77" s="422"/>
      <c r="J77" s="422"/>
      <c r="K77" s="42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422"/>
      <c r="AL77" s="422"/>
      <c r="AM77" s="422"/>
      <c r="AN77" s="422"/>
      <c r="AO77" s="422"/>
      <c r="AP77" s="422"/>
      <c r="AQ77" s="422"/>
      <c r="AR77" s="422"/>
      <c r="AS77" s="422"/>
      <c r="AT77" s="422"/>
      <c r="AU77" s="422"/>
      <c r="AV77" s="422"/>
      <c r="AW77" s="422"/>
      <c r="AX77" s="422"/>
      <c r="AY77" s="422"/>
      <c r="AZ77" s="422"/>
      <c r="BA77" s="422"/>
      <c r="BB77" s="422"/>
      <c r="BC77" s="422"/>
      <c r="BD77" s="422"/>
      <c r="BE77" s="422"/>
      <c r="BF77" s="422"/>
      <c r="BG77" s="422"/>
      <c r="BH77" s="422"/>
      <c r="BI77" s="422"/>
      <c r="BJ77" s="422"/>
      <c r="BK77" s="422"/>
      <c r="BL77" s="422"/>
      <c r="BM77" s="422"/>
      <c r="BN77" s="422"/>
      <c r="BO77" s="422"/>
      <c r="BP77" s="422"/>
      <c r="BQ77" s="422"/>
      <c r="BR77" s="422"/>
      <c r="BS77" s="422"/>
      <c r="BT77" s="422"/>
      <c r="BU77" s="422"/>
      <c r="BV77" s="422"/>
      <c r="BW77" s="422"/>
      <c r="BX77" s="422"/>
      <c r="BY77" s="422"/>
      <c r="BZ77" s="422"/>
      <c r="CA77" s="422"/>
      <c r="CB77" s="422"/>
      <c r="CC77" s="423"/>
    </row>
    <row r="78" spans="1:81" ht="6.95" customHeight="1">
      <c r="A78" s="424" t="s">
        <v>375</v>
      </c>
      <c r="B78" s="425"/>
      <c r="C78" s="425"/>
      <c r="D78" s="425"/>
      <c r="E78" s="425"/>
      <c r="F78" s="425"/>
      <c r="G78" s="425"/>
      <c r="H78" s="425"/>
      <c r="I78" s="425"/>
      <c r="J78" s="425"/>
      <c r="K78" s="425"/>
      <c r="L78" s="425"/>
      <c r="M78" s="425"/>
      <c r="N78" s="425"/>
      <c r="O78" s="425"/>
      <c r="P78" s="425"/>
      <c r="Q78" s="425"/>
      <c r="R78" s="425"/>
      <c r="S78" s="425"/>
      <c r="T78" s="425"/>
      <c r="U78" s="425"/>
      <c r="V78" s="425"/>
      <c r="W78" s="425"/>
      <c r="X78" s="425"/>
      <c r="Y78" s="425"/>
      <c r="Z78" s="425"/>
      <c r="AA78" s="425"/>
      <c r="AB78" s="425"/>
      <c r="AC78" s="425"/>
      <c r="AD78" s="425"/>
      <c r="AE78" s="425"/>
      <c r="AF78" s="425"/>
      <c r="AG78" s="425"/>
      <c r="AH78" s="425"/>
      <c r="AI78" s="425"/>
      <c r="AJ78" s="425"/>
      <c r="AK78" s="425"/>
      <c r="AL78" s="425"/>
      <c r="AM78" s="425"/>
      <c r="AN78" s="425"/>
      <c r="AO78" s="425"/>
      <c r="AP78" s="425"/>
      <c r="AQ78" s="425"/>
      <c r="AR78" s="425"/>
      <c r="AS78" s="425"/>
      <c r="AT78" s="425"/>
      <c r="AU78" s="425"/>
      <c r="AV78" s="425"/>
      <c r="AW78" s="425"/>
      <c r="AX78" s="425"/>
      <c r="AY78" s="425"/>
      <c r="AZ78" s="425"/>
      <c r="BA78" s="425"/>
      <c r="BB78" s="425"/>
      <c r="BC78" s="425"/>
      <c r="BD78" s="425"/>
      <c r="BE78" s="425"/>
      <c r="BF78" s="425"/>
      <c r="BG78" s="425"/>
      <c r="BH78" s="425"/>
      <c r="BI78" s="425"/>
      <c r="BJ78" s="425"/>
      <c r="BK78" s="425"/>
      <c r="BL78" s="425"/>
      <c r="BM78" s="425"/>
      <c r="BN78" s="425"/>
      <c r="BO78" s="425"/>
      <c r="BP78" s="425"/>
      <c r="BQ78" s="425"/>
      <c r="BR78" s="425"/>
      <c r="BS78" s="425"/>
      <c r="BT78" s="425"/>
      <c r="BU78" s="425"/>
      <c r="BV78" s="425"/>
      <c r="BW78" s="425"/>
      <c r="BX78" s="425"/>
      <c r="BY78" s="425"/>
      <c r="BZ78" s="425"/>
      <c r="CA78" s="425"/>
      <c r="CB78" s="425"/>
      <c r="CC78" s="426"/>
    </row>
    <row r="79" spans="1:81" ht="6.95" customHeight="1">
      <c r="A79" s="427"/>
      <c r="B79" s="428"/>
      <c r="C79" s="428"/>
      <c r="D79" s="428"/>
      <c r="E79" s="428"/>
      <c r="F79" s="428"/>
      <c r="G79" s="428"/>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428"/>
      <c r="AL79" s="428"/>
      <c r="AM79" s="428"/>
      <c r="AN79" s="428"/>
      <c r="AO79" s="428"/>
      <c r="AP79" s="428"/>
      <c r="AQ79" s="428"/>
      <c r="AR79" s="428"/>
      <c r="AS79" s="428"/>
      <c r="AT79" s="428"/>
      <c r="AU79" s="428"/>
      <c r="AV79" s="428"/>
      <c r="AW79" s="428"/>
      <c r="AX79" s="428"/>
      <c r="AY79" s="428"/>
      <c r="AZ79" s="428"/>
      <c r="BA79" s="428"/>
      <c r="BB79" s="428"/>
      <c r="BC79" s="428"/>
      <c r="BD79" s="428"/>
      <c r="BE79" s="428"/>
      <c r="BF79" s="428"/>
      <c r="BG79" s="428"/>
      <c r="BH79" s="428"/>
      <c r="BI79" s="428"/>
      <c r="BJ79" s="428"/>
      <c r="BK79" s="428"/>
      <c r="BL79" s="428"/>
      <c r="BM79" s="428"/>
      <c r="BN79" s="428"/>
      <c r="BO79" s="428"/>
      <c r="BP79" s="428"/>
      <c r="BQ79" s="428"/>
      <c r="BR79" s="428"/>
      <c r="BS79" s="428"/>
      <c r="BT79" s="428"/>
      <c r="BU79" s="428"/>
      <c r="BV79" s="428"/>
      <c r="BW79" s="428"/>
      <c r="BX79" s="428"/>
      <c r="BY79" s="428"/>
      <c r="BZ79" s="428"/>
      <c r="CA79" s="428"/>
      <c r="CB79" s="428"/>
      <c r="CC79" s="429"/>
    </row>
    <row r="80" spans="1:81" ht="6.95" customHeight="1">
      <c r="A80" s="427"/>
      <c r="B80" s="428"/>
      <c r="C80" s="428"/>
      <c r="D80" s="428"/>
      <c r="E80" s="428"/>
      <c r="F80" s="428"/>
      <c r="G80" s="428"/>
      <c r="H80" s="428"/>
      <c r="I80" s="428"/>
      <c r="J80" s="428"/>
      <c r="K80" s="428"/>
      <c r="L80" s="428"/>
      <c r="M80" s="428"/>
      <c r="N80" s="428"/>
      <c r="O80" s="428"/>
      <c r="P80" s="428"/>
      <c r="Q80" s="428"/>
      <c r="R80" s="428"/>
      <c r="S80" s="428"/>
      <c r="T80" s="428"/>
      <c r="U80" s="428"/>
      <c r="V80" s="428"/>
      <c r="W80" s="428"/>
      <c r="X80" s="428"/>
      <c r="Y80" s="428"/>
      <c r="Z80" s="428"/>
      <c r="AA80" s="428"/>
      <c r="AB80" s="428"/>
      <c r="AC80" s="428"/>
      <c r="AD80" s="428"/>
      <c r="AE80" s="428"/>
      <c r="AF80" s="428"/>
      <c r="AG80" s="428"/>
      <c r="AH80" s="428"/>
      <c r="AI80" s="428"/>
      <c r="AJ80" s="428"/>
      <c r="AK80" s="428"/>
      <c r="AL80" s="428"/>
      <c r="AM80" s="428"/>
      <c r="AN80" s="428"/>
      <c r="AO80" s="428"/>
      <c r="AP80" s="428"/>
      <c r="AQ80" s="428"/>
      <c r="AR80" s="428"/>
      <c r="AS80" s="428"/>
      <c r="AT80" s="428"/>
      <c r="AU80" s="428"/>
      <c r="AV80" s="428"/>
      <c r="AW80" s="428"/>
      <c r="AX80" s="428"/>
      <c r="AY80" s="428"/>
      <c r="AZ80" s="428"/>
      <c r="BA80" s="428"/>
      <c r="BB80" s="428"/>
      <c r="BC80" s="428"/>
      <c r="BD80" s="428"/>
      <c r="BE80" s="428"/>
      <c r="BF80" s="428"/>
      <c r="BG80" s="428"/>
      <c r="BH80" s="428"/>
      <c r="BI80" s="428"/>
      <c r="BJ80" s="428"/>
      <c r="BK80" s="428"/>
      <c r="BL80" s="428"/>
      <c r="BM80" s="428"/>
      <c r="BN80" s="428"/>
      <c r="BO80" s="428"/>
      <c r="BP80" s="428"/>
      <c r="BQ80" s="428"/>
      <c r="BR80" s="428"/>
      <c r="BS80" s="428"/>
      <c r="BT80" s="428"/>
      <c r="BU80" s="428"/>
      <c r="BV80" s="428"/>
      <c r="BW80" s="428"/>
      <c r="BX80" s="428"/>
      <c r="BY80" s="428"/>
      <c r="BZ80" s="428"/>
      <c r="CA80" s="428"/>
      <c r="CB80" s="428"/>
      <c r="CC80" s="429"/>
    </row>
    <row r="81" spans="1:81" ht="6.95" customHeight="1">
      <c r="A81" s="427"/>
      <c r="B81" s="428"/>
      <c r="C81" s="428"/>
      <c r="D81" s="428"/>
      <c r="E81" s="428"/>
      <c r="F81" s="428"/>
      <c r="G81" s="428"/>
      <c r="H81" s="428"/>
      <c r="I81" s="428"/>
      <c r="J81" s="428"/>
      <c r="K81" s="428"/>
      <c r="L81" s="428"/>
      <c r="M81" s="428"/>
      <c r="N81" s="428"/>
      <c r="O81" s="428"/>
      <c r="P81" s="428"/>
      <c r="Q81" s="428"/>
      <c r="R81" s="428"/>
      <c r="S81" s="428"/>
      <c r="T81" s="428"/>
      <c r="U81" s="428"/>
      <c r="V81" s="428"/>
      <c r="W81" s="428"/>
      <c r="X81" s="428"/>
      <c r="Y81" s="428"/>
      <c r="Z81" s="428"/>
      <c r="AA81" s="428"/>
      <c r="AB81" s="428"/>
      <c r="AC81" s="428"/>
      <c r="AD81" s="428"/>
      <c r="AE81" s="428"/>
      <c r="AF81" s="428"/>
      <c r="AG81" s="428"/>
      <c r="AH81" s="428"/>
      <c r="AI81" s="428"/>
      <c r="AJ81" s="428"/>
      <c r="AK81" s="428"/>
      <c r="AL81" s="428"/>
      <c r="AM81" s="428"/>
      <c r="AN81" s="428"/>
      <c r="AO81" s="428"/>
      <c r="AP81" s="428"/>
      <c r="AQ81" s="428"/>
      <c r="AR81" s="428"/>
      <c r="AS81" s="428"/>
      <c r="AT81" s="428"/>
      <c r="AU81" s="428"/>
      <c r="AV81" s="428"/>
      <c r="AW81" s="428"/>
      <c r="AX81" s="428"/>
      <c r="AY81" s="428"/>
      <c r="AZ81" s="428"/>
      <c r="BA81" s="428"/>
      <c r="BB81" s="428"/>
      <c r="BC81" s="428"/>
      <c r="BD81" s="428"/>
      <c r="BE81" s="428"/>
      <c r="BF81" s="428"/>
      <c r="BG81" s="428"/>
      <c r="BH81" s="428"/>
      <c r="BI81" s="428"/>
      <c r="BJ81" s="428"/>
      <c r="BK81" s="428"/>
      <c r="BL81" s="428"/>
      <c r="BM81" s="428"/>
      <c r="BN81" s="428"/>
      <c r="BO81" s="428"/>
      <c r="BP81" s="428"/>
      <c r="BQ81" s="428"/>
      <c r="BR81" s="428"/>
      <c r="BS81" s="428"/>
      <c r="BT81" s="428"/>
      <c r="BU81" s="428"/>
      <c r="BV81" s="428"/>
      <c r="BW81" s="428"/>
      <c r="BX81" s="428"/>
      <c r="BY81" s="428"/>
      <c r="BZ81" s="428"/>
      <c r="CA81" s="428"/>
      <c r="CB81" s="428"/>
      <c r="CC81" s="429"/>
    </row>
    <row r="82" spans="1:81" ht="7.5" customHeight="1">
      <c r="A82" s="430"/>
      <c r="B82" s="431"/>
      <c r="C82" s="431"/>
      <c r="D82" s="431"/>
      <c r="E82" s="431"/>
      <c r="F82" s="431"/>
      <c r="G82" s="431"/>
      <c r="H82" s="431"/>
      <c r="I82" s="431"/>
      <c r="J82" s="431"/>
      <c r="K82" s="431"/>
      <c r="L82" s="431"/>
      <c r="M82" s="431"/>
      <c r="N82" s="431"/>
      <c r="O82" s="431"/>
      <c r="P82" s="431"/>
      <c r="Q82" s="431"/>
      <c r="R82" s="431"/>
      <c r="S82" s="431"/>
      <c r="T82" s="431"/>
      <c r="U82" s="431"/>
      <c r="V82" s="431"/>
      <c r="W82" s="431"/>
      <c r="X82" s="431"/>
      <c r="Y82" s="431"/>
      <c r="Z82" s="431"/>
      <c r="AA82" s="431"/>
      <c r="AB82" s="431"/>
      <c r="AC82" s="431"/>
      <c r="AD82" s="431"/>
      <c r="AE82" s="431"/>
      <c r="AF82" s="431"/>
      <c r="AG82" s="431"/>
      <c r="AH82" s="431"/>
      <c r="AI82" s="431"/>
      <c r="AJ82" s="431"/>
      <c r="AK82" s="431"/>
      <c r="AL82" s="431"/>
      <c r="AM82" s="431"/>
      <c r="AN82" s="431"/>
      <c r="AO82" s="431"/>
      <c r="AP82" s="431"/>
      <c r="AQ82" s="431"/>
      <c r="AR82" s="431"/>
      <c r="AS82" s="431"/>
      <c r="AT82" s="431"/>
      <c r="AU82" s="431"/>
      <c r="AV82" s="431"/>
      <c r="AW82" s="431"/>
      <c r="AX82" s="431"/>
      <c r="AY82" s="431"/>
      <c r="AZ82" s="431"/>
      <c r="BA82" s="431"/>
      <c r="BB82" s="431"/>
      <c r="BC82" s="431"/>
      <c r="BD82" s="431"/>
      <c r="BE82" s="431"/>
      <c r="BF82" s="431"/>
      <c r="BG82" s="431"/>
      <c r="BH82" s="431"/>
      <c r="BI82" s="431"/>
      <c r="BJ82" s="431"/>
      <c r="BK82" s="431"/>
      <c r="BL82" s="431"/>
      <c r="BM82" s="431"/>
      <c r="BN82" s="431"/>
      <c r="BO82" s="431"/>
      <c r="BP82" s="431"/>
      <c r="BQ82" s="431"/>
      <c r="BR82" s="431"/>
      <c r="BS82" s="431"/>
      <c r="BT82" s="431"/>
      <c r="BU82" s="431"/>
      <c r="BV82" s="431"/>
      <c r="BW82" s="431"/>
      <c r="BX82" s="431"/>
      <c r="BY82" s="431"/>
      <c r="BZ82" s="431"/>
      <c r="CA82" s="431"/>
      <c r="CB82" s="431"/>
      <c r="CC82" s="432"/>
    </row>
    <row r="83" spans="1:81" ht="6.95" customHeight="1">
      <c r="A83" s="387" t="s">
        <v>162</v>
      </c>
      <c r="B83" s="384"/>
      <c r="C83" s="384"/>
      <c r="D83" s="384"/>
      <c r="E83" s="384"/>
      <c r="F83" s="384"/>
      <c r="G83" s="384"/>
      <c r="H83" s="384"/>
      <c r="I83" s="384"/>
      <c r="J83" s="384"/>
      <c r="K83" s="384"/>
      <c r="L83" s="384"/>
      <c r="M83" s="384"/>
      <c r="N83" s="384"/>
      <c r="O83" s="384"/>
      <c r="P83" s="384"/>
      <c r="Q83" s="384"/>
      <c r="R83" s="384"/>
      <c r="S83" s="384"/>
      <c r="T83" s="384"/>
      <c r="U83" s="384"/>
      <c r="V83" s="384"/>
      <c r="W83" s="384"/>
      <c r="X83" s="384"/>
      <c r="Y83" s="384"/>
      <c r="Z83" s="384"/>
      <c r="AA83" s="384"/>
      <c r="AB83" s="384"/>
      <c r="AC83" s="384"/>
      <c r="AD83" s="384"/>
      <c r="AE83" s="384"/>
      <c r="AF83" s="384"/>
      <c r="AG83" s="384"/>
      <c r="AH83" s="384"/>
      <c r="AI83" s="384"/>
      <c r="AJ83" s="384"/>
      <c r="AK83" s="384"/>
      <c r="AL83" s="384"/>
      <c r="AM83" s="384"/>
      <c r="AN83" s="384"/>
      <c r="AO83" s="384"/>
      <c r="AP83" s="384"/>
      <c r="AQ83" s="384"/>
      <c r="AR83" s="384"/>
      <c r="AS83" s="384"/>
      <c r="AT83" s="385"/>
      <c r="AU83" s="387" t="s">
        <v>163</v>
      </c>
      <c r="AV83" s="384"/>
      <c r="AW83" s="384"/>
      <c r="AX83" s="384"/>
      <c r="AY83" s="384"/>
      <c r="AZ83" s="384"/>
      <c r="BA83" s="384"/>
      <c r="BB83" s="384"/>
      <c r="BC83" s="384"/>
      <c r="BD83" s="384"/>
      <c r="BE83" s="384"/>
      <c r="BF83" s="384"/>
      <c r="BG83" s="384"/>
      <c r="BH83" s="384"/>
      <c r="BI83" s="384"/>
      <c r="BJ83" s="384"/>
      <c r="BK83" s="384"/>
      <c r="BL83" s="384"/>
      <c r="BM83" s="384"/>
      <c r="BN83" s="384"/>
      <c r="BO83" s="384"/>
      <c r="BP83" s="384"/>
      <c r="BQ83" s="384"/>
      <c r="BR83" s="384"/>
      <c r="BS83" s="384"/>
      <c r="BT83" s="384"/>
      <c r="BU83" s="384"/>
      <c r="BV83" s="384"/>
      <c r="BW83" s="384"/>
      <c r="BX83" s="384"/>
      <c r="BY83" s="384"/>
      <c r="BZ83" s="384"/>
      <c r="CA83" s="384"/>
      <c r="CB83" s="384"/>
      <c r="CC83" s="385"/>
    </row>
    <row r="84" spans="1:81" ht="6.95" customHeight="1">
      <c r="A84" s="382"/>
      <c r="B84" s="383"/>
      <c r="C84" s="383"/>
      <c r="D84" s="383"/>
      <c r="E84" s="383"/>
      <c r="F84" s="383"/>
      <c r="G84" s="383"/>
      <c r="H84" s="383"/>
      <c r="I84" s="383"/>
      <c r="J84" s="383"/>
      <c r="K84" s="383"/>
      <c r="L84" s="383"/>
      <c r="M84" s="383"/>
      <c r="N84" s="383"/>
      <c r="O84" s="383"/>
      <c r="P84" s="383"/>
      <c r="Q84" s="383"/>
      <c r="R84" s="383"/>
      <c r="S84" s="383"/>
      <c r="T84" s="383"/>
      <c r="U84" s="383"/>
      <c r="V84" s="383"/>
      <c r="W84" s="383"/>
      <c r="X84" s="383"/>
      <c r="Y84" s="383"/>
      <c r="Z84" s="383"/>
      <c r="AA84" s="383"/>
      <c r="AB84" s="383"/>
      <c r="AC84" s="383"/>
      <c r="AD84" s="383"/>
      <c r="AE84" s="383"/>
      <c r="AF84" s="383"/>
      <c r="AG84" s="383"/>
      <c r="AH84" s="383"/>
      <c r="AI84" s="383"/>
      <c r="AJ84" s="383"/>
      <c r="AK84" s="383"/>
      <c r="AL84" s="383"/>
      <c r="AM84" s="383"/>
      <c r="AN84" s="383"/>
      <c r="AO84" s="383"/>
      <c r="AP84" s="383"/>
      <c r="AQ84" s="383"/>
      <c r="AR84" s="383"/>
      <c r="AS84" s="383"/>
      <c r="AT84" s="386"/>
      <c r="AU84" s="382"/>
      <c r="AV84" s="383"/>
      <c r="AW84" s="383"/>
      <c r="AX84" s="383"/>
      <c r="AY84" s="383"/>
      <c r="AZ84" s="383"/>
      <c r="BA84" s="383"/>
      <c r="BB84" s="383"/>
      <c r="BC84" s="383"/>
      <c r="BD84" s="383"/>
      <c r="BE84" s="383"/>
      <c r="BF84" s="383"/>
      <c r="BG84" s="383"/>
      <c r="BH84" s="383"/>
      <c r="BI84" s="383"/>
      <c r="BJ84" s="383"/>
      <c r="BK84" s="383"/>
      <c r="BL84" s="383"/>
      <c r="BM84" s="383"/>
      <c r="BN84" s="383"/>
      <c r="BO84" s="383"/>
      <c r="BP84" s="383"/>
      <c r="BQ84" s="383"/>
      <c r="BR84" s="383"/>
      <c r="BS84" s="383"/>
      <c r="BT84" s="383"/>
      <c r="BU84" s="383"/>
      <c r="BV84" s="383"/>
      <c r="BW84" s="383"/>
      <c r="BX84" s="383"/>
      <c r="BY84" s="383"/>
      <c r="BZ84" s="383"/>
      <c r="CA84" s="383"/>
      <c r="CB84" s="383"/>
      <c r="CC84" s="386"/>
    </row>
    <row r="85" spans="1:81" ht="6.95" customHeight="1">
      <c r="A85" s="327" t="str">
        <f>IF('Input field for an applicant(1)'!C13="","",'Input field for an applicant(1)'!C13)</f>
        <v/>
      </c>
      <c r="B85" s="328"/>
      <c r="C85" s="328"/>
      <c r="D85" s="328"/>
      <c r="E85" s="328"/>
      <c r="F85" s="328"/>
      <c r="G85" s="328"/>
      <c r="H85" s="328"/>
      <c r="I85" s="328"/>
      <c r="J85" s="328"/>
      <c r="K85" s="328"/>
      <c r="L85" s="328"/>
      <c r="M85" s="328"/>
      <c r="N85" s="328"/>
      <c r="O85" s="328"/>
      <c r="P85" s="328"/>
      <c r="Q85" s="328"/>
      <c r="R85" s="328"/>
      <c r="S85" s="328"/>
      <c r="T85" s="328"/>
      <c r="U85" s="328"/>
      <c r="V85" s="328"/>
      <c r="W85" s="328"/>
      <c r="X85" s="328"/>
      <c r="Y85" s="328"/>
      <c r="Z85" s="328"/>
      <c r="AA85" s="328"/>
      <c r="AB85" s="328"/>
      <c r="AC85" s="328"/>
      <c r="AD85" s="328"/>
      <c r="AE85" s="328"/>
      <c r="AF85" s="328"/>
      <c r="AG85" s="328"/>
      <c r="AH85" s="328"/>
      <c r="AI85" s="328"/>
      <c r="AJ85" s="328"/>
      <c r="AK85" s="328"/>
      <c r="AL85" s="328"/>
      <c r="AM85" s="328"/>
      <c r="AN85" s="328"/>
      <c r="AO85" s="328"/>
      <c r="AP85" s="328"/>
      <c r="AQ85" s="328"/>
      <c r="AR85" s="328"/>
      <c r="AS85" s="328"/>
      <c r="AT85" s="329"/>
      <c r="AU85" s="433" t="str">
        <f>IF('Input field for an applicant(1)'!F13="","",'Input field for an applicant(1)'!F13)</f>
        <v/>
      </c>
      <c r="AV85" s="434"/>
      <c r="AW85" s="434"/>
      <c r="AX85" s="434"/>
      <c r="AY85" s="434"/>
      <c r="AZ85" s="434"/>
      <c r="BA85" s="434"/>
      <c r="BB85" s="434"/>
      <c r="BC85" s="434"/>
      <c r="BD85" s="434"/>
      <c r="BE85" s="434"/>
      <c r="BF85" s="434"/>
      <c r="BG85" s="434"/>
      <c r="BH85" s="434"/>
      <c r="BI85" s="434"/>
      <c r="BJ85" s="434"/>
      <c r="BK85" s="434"/>
      <c r="BL85" s="434"/>
      <c r="BM85" s="434"/>
      <c r="BN85" s="434"/>
      <c r="BO85" s="434"/>
      <c r="BP85" s="434"/>
      <c r="BQ85" s="434"/>
      <c r="BR85" s="434"/>
      <c r="BS85" s="434"/>
      <c r="BT85" s="434"/>
      <c r="BU85" s="434"/>
      <c r="BV85" s="434"/>
      <c r="BW85" s="434"/>
      <c r="BX85" s="434"/>
      <c r="BY85" s="434"/>
      <c r="BZ85" s="434"/>
      <c r="CA85" s="434"/>
      <c r="CB85" s="434"/>
      <c r="CC85" s="435"/>
    </row>
    <row r="86" spans="1:81" ht="6.95" customHeight="1">
      <c r="A86" s="327"/>
      <c r="B86" s="328"/>
      <c r="C86" s="328"/>
      <c r="D86" s="328"/>
      <c r="E86" s="328"/>
      <c r="F86" s="328"/>
      <c r="G86" s="328"/>
      <c r="H86" s="328"/>
      <c r="I86" s="328"/>
      <c r="J86" s="328"/>
      <c r="K86" s="328"/>
      <c r="L86" s="328"/>
      <c r="M86" s="328"/>
      <c r="N86" s="328"/>
      <c r="O86" s="328"/>
      <c r="P86" s="328"/>
      <c r="Q86" s="328"/>
      <c r="R86" s="328"/>
      <c r="S86" s="328"/>
      <c r="T86" s="328"/>
      <c r="U86" s="328"/>
      <c r="V86" s="328"/>
      <c r="W86" s="328"/>
      <c r="X86" s="328"/>
      <c r="Y86" s="328"/>
      <c r="Z86" s="328"/>
      <c r="AA86" s="328"/>
      <c r="AB86" s="328"/>
      <c r="AC86" s="328"/>
      <c r="AD86" s="328"/>
      <c r="AE86" s="328"/>
      <c r="AF86" s="328"/>
      <c r="AG86" s="328"/>
      <c r="AH86" s="328"/>
      <c r="AI86" s="328"/>
      <c r="AJ86" s="328"/>
      <c r="AK86" s="328"/>
      <c r="AL86" s="328"/>
      <c r="AM86" s="328"/>
      <c r="AN86" s="328"/>
      <c r="AO86" s="328"/>
      <c r="AP86" s="328"/>
      <c r="AQ86" s="328"/>
      <c r="AR86" s="328"/>
      <c r="AS86" s="328"/>
      <c r="AT86" s="329"/>
      <c r="AU86" s="433"/>
      <c r="AV86" s="434"/>
      <c r="AW86" s="434"/>
      <c r="AX86" s="434"/>
      <c r="AY86" s="434"/>
      <c r="AZ86" s="434"/>
      <c r="BA86" s="434"/>
      <c r="BB86" s="434"/>
      <c r="BC86" s="434"/>
      <c r="BD86" s="434"/>
      <c r="BE86" s="434"/>
      <c r="BF86" s="434"/>
      <c r="BG86" s="434"/>
      <c r="BH86" s="434"/>
      <c r="BI86" s="434"/>
      <c r="BJ86" s="434"/>
      <c r="BK86" s="434"/>
      <c r="BL86" s="434"/>
      <c r="BM86" s="434"/>
      <c r="BN86" s="434"/>
      <c r="BO86" s="434"/>
      <c r="BP86" s="434"/>
      <c r="BQ86" s="434"/>
      <c r="BR86" s="434"/>
      <c r="BS86" s="434"/>
      <c r="BT86" s="434"/>
      <c r="BU86" s="434"/>
      <c r="BV86" s="434"/>
      <c r="BW86" s="434"/>
      <c r="BX86" s="434"/>
      <c r="BY86" s="434"/>
      <c r="BZ86" s="434"/>
      <c r="CA86" s="434"/>
      <c r="CB86" s="434"/>
      <c r="CC86" s="435"/>
    </row>
    <row r="87" spans="1:81" ht="2.25" customHeight="1">
      <c r="A87" s="327"/>
      <c r="B87" s="328"/>
      <c r="C87" s="328"/>
      <c r="D87" s="328"/>
      <c r="E87" s="328"/>
      <c r="F87" s="328"/>
      <c r="G87" s="328"/>
      <c r="H87" s="328"/>
      <c r="I87" s="328"/>
      <c r="J87" s="328"/>
      <c r="K87" s="328"/>
      <c r="L87" s="328"/>
      <c r="M87" s="328"/>
      <c r="N87" s="328"/>
      <c r="O87" s="328"/>
      <c r="P87" s="328"/>
      <c r="Q87" s="328"/>
      <c r="R87" s="328"/>
      <c r="S87" s="328"/>
      <c r="T87" s="328"/>
      <c r="U87" s="328"/>
      <c r="V87" s="328"/>
      <c r="W87" s="328"/>
      <c r="X87" s="328"/>
      <c r="Y87" s="328"/>
      <c r="Z87" s="328"/>
      <c r="AA87" s="328"/>
      <c r="AB87" s="328"/>
      <c r="AC87" s="328"/>
      <c r="AD87" s="328"/>
      <c r="AE87" s="328"/>
      <c r="AF87" s="328"/>
      <c r="AG87" s="328"/>
      <c r="AH87" s="328"/>
      <c r="AI87" s="328"/>
      <c r="AJ87" s="328"/>
      <c r="AK87" s="328"/>
      <c r="AL87" s="328"/>
      <c r="AM87" s="328"/>
      <c r="AN87" s="328"/>
      <c r="AO87" s="328"/>
      <c r="AP87" s="328"/>
      <c r="AQ87" s="328"/>
      <c r="AR87" s="328"/>
      <c r="AS87" s="328"/>
      <c r="AT87" s="329"/>
      <c r="AU87" s="433"/>
      <c r="AV87" s="434"/>
      <c r="AW87" s="434"/>
      <c r="AX87" s="434"/>
      <c r="AY87" s="434"/>
      <c r="AZ87" s="434"/>
      <c r="BA87" s="434"/>
      <c r="BB87" s="434"/>
      <c r="BC87" s="434"/>
      <c r="BD87" s="434"/>
      <c r="BE87" s="434"/>
      <c r="BF87" s="434"/>
      <c r="BG87" s="434"/>
      <c r="BH87" s="434"/>
      <c r="BI87" s="434"/>
      <c r="BJ87" s="434"/>
      <c r="BK87" s="434"/>
      <c r="BL87" s="434"/>
      <c r="BM87" s="434"/>
      <c r="BN87" s="434"/>
      <c r="BO87" s="434"/>
      <c r="BP87" s="434"/>
      <c r="BQ87" s="434"/>
      <c r="BR87" s="434"/>
      <c r="BS87" s="434"/>
      <c r="BT87" s="434"/>
      <c r="BU87" s="434"/>
      <c r="BV87" s="434"/>
      <c r="BW87" s="434"/>
      <c r="BX87" s="434"/>
      <c r="BY87" s="434"/>
      <c r="BZ87" s="434"/>
      <c r="CA87" s="434"/>
      <c r="CB87" s="434"/>
      <c r="CC87" s="435"/>
    </row>
    <row r="88" spans="1:81" ht="6.95" customHeight="1">
      <c r="A88" s="327"/>
      <c r="B88" s="328"/>
      <c r="C88" s="328"/>
      <c r="D88" s="328"/>
      <c r="E88" s="328"/>
      <c r="F88" s="328"/>
      <c r="G88" s="328"/>
      <c r="H88" s="328"/>
      <c r="I88" s="328"/>
      <c r="J88" s="328"/>
      <c r="K88" s="328"/>
      <c r="L88" s="328"/>
      <c r="M88" s="328"/>
      <c r="N88" s="328"/>
      <c r="O88" s="328"/>
      <c r="P88" s="328"/>
      <c r="Q88" s="328"/>
      <c r="R88" s="328"/>
      <c r="S88" s="328"/>
      <c r="T88" s="328"/>
      <c r="U88" s="328"/>
      <c r="V88" s="328"/>
      <c r="W88" s="328"/>
      <c r="X88" s="328"/>
      <c r="Y88" s="328"/>
      <c r="Z88" s="328"/>
      <c r="AA88" s="328"/>
      <c r="AB88" s="328"/>
      <c r="AC88" s="328"/>
      <c r="AD88" s="328"/>
      <c r="AE88" s="328"/>
      <c r="AF88" s="328"/>
      <c r="AG88" s="328"/>
      <c r="AH88" s="328"/>
      <c r="AI88" s="328"/>
      <c r="AJ88" s="328"/>
      <c r="AK88" s="328"/>
      <c r="AL88" s="328"/>
      <c r="AM88" s="328"/>
      <c r="AN88" s="328"/>
      <c r="AO88" s="328"/>
      <c r="AP88" s="328"/>
      <c r="AQ88" s="328"/>
      <c r="AR88" s="328"/>
      <c r="AS88" s="328"/>
      <c r="AT88" s="329"/>
      <c r="AU88" s="433"/>
      <c r="AV88" s="434"/>
      <c r="AW88" s="434"/>
      <c r="AX88" s="434"/>
      <c r="AY88" s="434"/>
      <c r="AZ88" s="434"/>
      <c r="BA88" s="434"/>
      <c r="BB88" s="434"/>
      <c r="BC88" s="434"/>
      <c r="BD88" s="434"/>
      <c r="BE88" s="434"/>
      <c r="BF88" s="434"/>
      <c r="BG88" s="434"/>
      <c r="BH88" s="434"/>
      <c r="BI88" s="434"/>
      <c r="BJ88" s="434"/>
      <c r="BK88" s="434"/>
      <c r="BL88" s="434"/>
      <c r="BM88" s="434"/>
      <c r="BN88" s="434"/>
      <c r="BO88" s="434"/>
      <c r="BP88" s="434"/>
      <c r="BQ88" s="434"/>
      <c r="BR88" s="434"/>
      <c r="BS88" s="434"/>
      <c r="BT88" s="434"/>
      <c r="BU88" s="434"/>
      <c r="BV88" s="434"/>
      <c r="BW88" s="434"/>
      <c r="BX88" s="434"/>
      <c r="BY88" s="434"/>
      <c r="BZ88" s="434"/>
      <c r="CA88" s="434"/>
      <c r="CB88" s="434"/>
      <c r="CC88" s="435"/>
    </row>
    <row r="89" spans="1:81" ht="6.95" customHeight="1">
      <c r="A89" s="327"/>
      <c r="B89" s="328"/>
      <c r="C89" s="328"/>
      <c r="D89" s="328"/>
      <c r="E89" s="328"/>
      <c r="F89" s="328"/>
      <c r="G89" s="328"/>
      <c r="H89" s="328"/>
      <c r="I89" s="328"/>
      <c r="J89" s="328"/>
      <c r="K89" s="328"/>
      <c r="L89" s="328"/>
      <c r="M89" s="328"/>
      <c r="N89" s="328"/>
      <c r="O89" s="328"/>
      <c r="P89" s="328"/>
      <c r="Q89" s="328"/>
      <c r="R89" s="328"/>
      <c r="S89" s="328"/>
      <c r="T89" s="328"/>
      <c r="U89" s="328"/>
      <c r="V89" s="328"/>
      <c r="W89" s="328"/>
      <c r="X89" s="328"/>
      <c r="Y89" s="328"/>
      <c r="Z89" s="328"/>
      <c r="AA89" s="328"/>
      <c r="AB89" s="328"/>
      <c r="AC89" s="328"/>
      <c r="AD89" s="328"/>
      <c r="AE89" s="328"/>
      <c r="AF89" s="328"/>
      <c r="AG89" s="328"/>
      <c r="AH89" s="328"/>
      <c r="AI89" s="328"/>
      <c r="AJ89" s="328"/>
      <c r="AK89" s="328"/>
      <c r="AL89" s="328"/>
      <c r="AM89" s="328"/>
      <c r="AN89" s="328"/>
      <c r="AO89" s="328"/>
      <c r="AP89" s="328"/>
      <c r="AQ89" s="328"/>
      <c r="AR89" s="328"/>
      <c r="AS89" s="328"/>
      <c r="AT89" s="329"/>
      <c r="AU89" s="433"/>
      <c r="AV89" s="434"/>
      <c r="AW89" s="434"/>
      <c r="AX89" s="434"/>
      <c r="AY89" s="434"/>
      <c r="AZ89" s="434"/>
      <c r="BA89" s="434"/>
      <c r="BB89" s="434"/>
      <c r="BC89" s="434"/>
      <c r="BD89" s="434"/>
      <c r="BE89" s="434"/>
      <c r="BF89" s="434"/>
      <c r="BG89" s="434"/>
      <c r="BH89" s="434"/>
      <c r="BI89" s="434"/>
      <c r="BJ89" s="434"/>
      <c r="BK89" s="434"/>
      <c r="BL89" s="434"/>
      <c r="BM89" s="434"/>
      <c r="BN89" s="434"/>
      <c r="BO89" s="434"/>
      <c r="BP89" s="434"/>
      <c r="BQ89" s="434"/>
      <c r="BR89" s="434"/>
      <c r="BS89" s="434"/>
      <c r="BT89" s="434"/>
      <c r="BU89" s="434"/>
      <c r="BV89" s="434"/>
      <c r="BW89" s="434"/>
      <c r="BX89" s="434"/>
      <c r="BY89" s="434"/>
      <c r="BZ89" s="434"/>
      <c r="CA89" s="434"/>
      <c r="CB89" s="434"/>
      <c r="CC89" s="435"/>
    </row>
    <row r="90" spans="1:81" ht="2.25" customHeight="1">
      <c r="A90" s="327"/>
      <c r="B90" s="328"/>
      <c r="C90" s="328"/>
      <c r="D90" s="328"/>
      <c r="E90" s="328"/>
      <c r="F90" s="328"/>
      <c r="G90" s="328"/>
      <c r="H90" s="328"/>
      <c r="I90" s="328"/>
      <c r="J90" s="328"/>
      <c r="K90" s="328"/>
      <c r="L90" s="328"/>
      <c r="M90" s="328"/>
      <c r="N90" s="328"/>
      <c r="O90" s="328"/>
      <c r="P90" s="328"/>
      <c r="Q90" s="328"/>
      <c r="R90" s="328"/>
      <c r="S90" s="328"/>
      <c r="T90" s="328"/>
      <c r="U90" s="328"/>
      <c r="V90" s="328"/>
      <c r="W90" s="328"/>
      <c r="X90" s="328"/>
      <c r="Y90" s="328"/>
      <c r="Z90" s="328"/>
      <c r="AA90" s="328"/>
      <c r="AB90" s="328"/>
      <c r="AC90" s="328"/>
      <c r="AD90" s="328"/>
      <c r="AE90" s="328"/>
      <c r="AF90" s="328"/>
      <c r="AG90" s="328"/>
      <c r="AH90" s="328"/>
      <c r="AI90" s="328"/>
      <c r="AJ90" s="328"/>
      <c r="AK90" s="328"/>
      <c r="AL90" s="328"/>
      <c r="AM90" s="328"/>
      <c r="AN90" s="328"/>
      <c r="AO90" s="328"/>
      <c r="AP90" s="328"/>
      <c r="AQ90" s="328"/>
      <c r="AR90" s="328"/>
      <c r="AS90" s="328"/>
      <c r="AT90" s="329"/>
      <c r="AU90" s="433"/>
      <c r="AV90" s="434"/>
      <c r="AW90" s="434"/>
      <c r="AX90" s="434"/>
      <c r="AY90" s="434"/>
      <c r="AZ90" s="434"/>
      <c r="BA90" s="434"/>
      <c r="BB90" s="434"/>
      <c r="BC90" s="434"/>
      <c r="BD90" s="434"/>
      <c r="BE90" s="434"/>
      <c r="BF90" s="434"/>
      <c r="BG90" s="434"/>
      <c r="BH90" s="434"/>
      <c r="BI90" s="434"/>
      <c r="BJ90" s="434"/>
      <c r="BK90" s="434"/>
      <c r="BL90" s="434"/>
      <c r="BM90" s="434"/>
      <c r="BN90" s="434"/>
      <c r="BO90" s="434"/>
      <c r="BP90" s="434"/>
      <c r="BQ90" s="434"/>
      <c r="BR90" s="434"/>
      <c r="BS90" s="434"/>
      <c r="BT90" s="434"/>
      <c r="BU90" s="434"/>
      <c r="BV90" s="434"/>
      <c r="BW90" s="434"/>
      <c r="BX90" s="434"/>
      <c r="BY90" s="434"/>
      <c r="BZ90" s="434"/>
      <c r="CA90" s="434"/>
      <c r="CB90" s="434"/>
      <c r="CC90" s="435"/>
    </row>
    <row r="91" spans="1:81" ht="6.95" customHeight="1">
      <c r="A91" s="327"/>
      <c r="B91" s="328"/>
      <c r="C91" s="328"/>
      <c r="D91" s="328"/>
      <c r="E91" s="328"/>
      <c r="F91" s="328"/>
      <c r="G91" s="328"/>
      <c r="H91" s="328"/>
      <c r="I91" s="328"/>
      <c r="J91" s="328"/>
      <c r="K91" s="328"/>
      <c r="L91" s="328"/>
      <c r="M91" s="328"/>
      <c r="N91" s="328"/>
      <c r="O91" s="328"/>
      <c r="P91" s="328"/>
      <c r="Q91" s="328"/>
      <c r="R91" s="328"/>
      <c r="S91" s="328"/>
      <c r="T91" s="328"/>
      <c r="U91" s="328"/>
      <c r="V91" s="328"/>
      <c r="W91" s="328"/>
      <c r="X91" s="328"/>
      <c r="Y91" s="328"/>
      <c r="Z91" s="328"/>
      <c r="AA91" s="328"/>
      <c r="AB91" s="328"/>
      <c r="AC91" s="328"/>
      <c r="AD91" s="328"/>
      <c r="AE91" s="328"/>
      <c r="AF91" s="328"/>
      <c r="AG91" s="328"/>
      <c r="AH91" s="328"/>
      <c r="AI91" s="328"/>
      <c r="AJ91" s="328"/>
      <c r="AK91" s="328"/>
      <c r="AL91" s="328"/>
      <c r="AM91" s="328"/>
      <c r="AN91" s="328"/>
      <c r="AO91" s="328"/>
      <c r="AP91" s="328"/>
      <c r="AQ91" s="328"/>
      <c r="AR91" s="328"/>
      <c r="AS91" s="328"/>
      <c r="AT91" s="329"/>
      <c r="AU91" s="433"/>
      <c r="AV91" s="434"/>
      <c r="AW91" s="434"/>
      <c r="AX91" s="434"/>
      <c r="AY91" s="434"/>
      <c r="AZ91" s="434"/>
      <c r="BA91" s="434"/>
      <c r="BB91" s="434"/>
      <c r="BC91" s="434"/>
      <c r="BD91" s="434"/>
      <c r="BE91" s="434"/>
      <c r="BF91" s="434"/>
      <c r="BG91" s="434"/>
      <c r="BH91" s="434"/>
      <c r="BI91" s="434"/>
      <c r="BJ91" s="434"/>
      <c r="BK91" s="434"/>
      <c r="BL91" s="434"/>
      <c r="BM91" s="434"/>
      <c r="BN91" s="434"/>
      <c r="BO91" s="434"/>
      <c r="BP91" s="434"/>
      <c r="BQ91" s="434"/>
      <c r="BR91" s="434"/>
      <c r="BS91" s="434"/>
      <c r="BT91" s="434"/>
      <c r="BU91" s="434"/>
      <c r="BV91" s="434"/>
      <c r="BW91" s="434"/>
      <c r="BX91" s="434"/>
      <c r="BY91" s="434"/>
      <c r="BZ91" s="434"/>
      <c r="CA91" s="434"/>
      <c r="CB91" s="434"/>
      <c r="CC91" s="435"/>
    </row>
    <row r="92" spans="1:81" ht="6.95" customHeight="1">
      <c r="A92" s="327"/>
      <c r="B92" s="328"/>
      <c r="C92" s="328"/>
      <c r="D92" s="328"/>
      <c r="E92" s="328"/>
      <c r="F92" s="328"/>
      <c r="G92" s="328"/>
      <c r="H92" s="328"/>
      <c r="I92" s="328"/>
      <c r="J92" s="328"/>
      <c r="K92" s="328"/>
      <c r="L92" s="328"/>
      <c r="M92" s="328"/>
      <c r="N92" s="328"/>
      <c r="O92" s="328"/>
      <c r="P92" s="328"/>
      <c r="Q92" s="328"/>
      <c r="R92" s="328"/>
      <c r="S92" s="328"/>
      <c r="T92" s="328"/>
      <c r="U92" s="328"/>
      <c r="V92" s="328"/>
      <c r="W92" s="328"/>
      <c r="X92" s="328"/>
      <c r="Y92" s="328"/>
      <c r="Z92" s="328"/>
      <c r="AA92" s="328"/>
      <c r="AB92" s="328"/>
      <c r="AC92" s="328"/>
      <c r="AD92" s="328"/>
      <c r="AE92" s="328"/>
      <c r="AF92" s="328"/>
      <c r="AG92" s="328"/>
      <c r="AH92" s="328"/>
      <c r="AI92" s="328"/>
      <c r="AJ92" s="328"/>
      <c r="AK92" s="328"/>
      <c r="AL92" s="328"/>
      <c r="AM92" s="328"/>
      <c r="AN92" s="328"/>
      <c r="AO92" s="328"/>
      <c r="AP92" s="328"/>
      <c r="AQ92" s="328"/>
      <c r="AR92" s="328"/>
      <c r="AS92" s="328"/>
      <c r="AT92" s="329"/>
      <c r="AU92" s="433"/>
      <c r="AV92" s="434"/>
      <c r="AW92" s="434"/>
      <c r="AX92" s="434"/>
      <c r="AY92" s="434"/>
      <c r="AZ92" s="434"/>
      <c r="BA92" s="434"/>
      <c r="BB92" s="434"/>
      <c r="BC92" s="434"/>
      <c r="BD92" s="434"/>
      <c r="BE92" s="434"/>
      <c r="BF92" s="434"/>
      <c r="BG92" s="434"/>
      <c r="BH92" s="434"/>
      <c r="BI92" s="434"/>
      <c r="BJ92" s="434"/>
      <c r="BK92" s="434"/>
      <c r="BL92" s="434"/>
      <c r="BM92" s="434"/>
      <c r="BN92" s="434"/>
      <c r="BO92" s="434"/>
      <c r="BP92" s="434"/>
      <c r="BQ92" s="434"/>
      <c r="BR92" s="434"/>
      <c r="BS92" s="434"/>
      <c r="BT92" s="434"/>
      <c r="BU92" s="434"/>
      <c r="BV92" s="434"/>
      <c r="BW92" s="434"/>
      <c r="BX92" s="434"/>
      <c r="BY92" s="434"/>
      <c r="BZ92" s="434"/>
      <c r="CA92" s="434"/>
      <c r="CB92" s="434"/>
      <c r="CC92" s="435"/>
    </row>
    <row r="93" spans="1:81" ht="3.75" customHeight="1">
      <c r="A93" s="330"/>
      <c r="B93" s="331"/>
      <c r="C93" s="331"/>
      <c r="D93" s="331"/>
      <c r="E93" s="331"/>
      <c r="F93" s="331"/>
      <c r="G93" s="331"/>
      <c r="H93" s="331"/>
      <c r="I93" s="331"/>
      <c r="J93" s="331"/>
      <c r="K93" s="331"/>
      <c r="L93" s="331"/>
      <c r="M93" s="331"/>
      <c r="N93" s="331"/>
      <c r="O93" s="331"/>
      <c r="P93" s="331"/>
      <c r="Q93" s="331"/>
      <c r="R93" s="331"/>
      <c r="S93" s="331"/>
      <c r="T93" s="331"/>
      <c r="U93" s="331"/>
      <c r="V93" s="331"/>
      <c r="W93" s="331"/>
      <c r="X93" s="331"/>
      <c r="Y93" s="331"/>
      <c r="Z93" s="331"/>
      <c r="AA93" s="331"/>
      <c r="AB93" s="331"/>
      <c r="AC93" s="331"/>
      <c r="AD93" s="331"/>
      <c r="AE93" s="331"/>
      <c r="AF93" s="331"/>
      <c r="AG93" s="331"/>
      <c r="AH93" s="331"/>
      <c r="AI93" s="331"/>
      <c r="AJ93" s="331"/>
      <c r="AK93" s="331"/>
      <c r="AL93" s="331"/>
      <c r="AM93" s="331"/>
      <c r="AN93" s="331"/>
      <c r="AO93" s="331"/>
      <c r="AP93" s="331"/>
      <c r="AQ93" s="331"/>
      <c r="AR93" s="331"/>
      <c r="AS93" s="331"/>
      <c r="AT93" s="332"/>
      <c r="AU93" s="436"/>
      <c r="AV93" s="437"/>
      <c r="AW93" s="437"/>
      <c r="AX93" s="437"/>
      <c r="AY93" s="437"/>
      <c r="AZ93" s="437"/>
      <c r="BA93" s="437"/>
      <c r="BB93" s="437"/>
      <c r="BC93" s="437"/>
      <c r="BD93" s="437"/>
      <c r="BE93" s="437"/>
      <c r="BF93" s="437"/>
      <c r="BG93" s="437"/>
      <c r="BH93" s="437"/>
      <c r="BI93" s="437"/>
      <c r="BJ93" s="437"/>
      <c r="BK93" s="437"/>
      <c r="BL93" s="437"/>
      <c r="BM93" s="437"/>
      <c r="BN93" s="437"/>
      <c r="BO93" s="437"/>
      <c r="BP93" s="437"/>
      <c r="BQ93" s="437"/>
      <c r="BR93" s="437"/>
      <c r="BS93" s="437"/>
      <c r="BT93" s="437"/>
      <c r="BU93" s="437"/>
      <c r="BV93" s="437"/>
      <c r="BW93" s="437"/>
      <c r="BX93" s="437"/>
      <c r="BY93" s="437"/>
      <c r="BZ93" s="437"/>
      <c r="CA93" s="437"/>
      <c r="CB93" s="437"/>
      <c r="CC93" s="438"/>
    </row>
    <row r="94" spans="1:81" ht="6.95" customHeight="1">
      <c r="A94" s="387" t="s">
        <v>164</v>
      </c>
      <c r="B94" s="384"/>
      <c r="C94" s="384"/>
      <c r="D94" s="384"/>
      <c r="E94" s="384"/>
      <c r="F94" s="384"/>
      <c r="G94" s="384"/>
      <c r="H94" s="384"/>
      <c r="I94" s="384"/>
      <c r="J94" s="384"/>
      <c r="K94" s="384"/>
      <c r="L94" s="384"/>
      <c r="M94" s="384"/>
      <c r="N94" s="384"/>
      <c r="O94" s="384"/>
      <c r="P94" s="384"/>
      <c r="Q94" s="384"/>
      <c r="R94" s="384"/>
      <c r="S94" s="384"/>
      <c r="T94" s="384"/>
      <c r="U94" s="384"/>
      <c r="V94" s="384"/>
      <c r="W94" s="384"/>
      <c r="X94" s="384"/>
      <c r="Y94" s="384"/>
      <c r="Z94" s="384"/>
      <c r="AA94" s="384"/>
      <c r="AB94" s="384"/>
      <c r="AC94" s="384"/>
      <c r="AD94" s="384"/>
      <c r="AE94" s="384"/>
      <c r="AF94" s="384"/>
      <c r="AG94" s="384"/>
      <c r="AH94" s="385"/>
      <c r="AI94" s="456" t="s">
        <v>251</v>
      </c>
      <c r="AJ94" s="384"/>
      <c r="AK94" s="384"/>
      <c r="AL94" s="384"/>
      <c r="AM94" s="384"/>
      <c r="AN94" s="384"/>
      <c r="AO94" s="384"/>
      <c r="AP94" s="384"/>
      <c r="AQ94" s="384"/>
      <c r="AR94" s="384"/>
      <c r="AS94" s="384"/>
      <c r="AT94" s="384"/>
      <c r="AU94" s="384"/>
      <c r="AV94" s="384"/>
      <c r="AW94" s="384"/>
      <c r="AX94" s="384"/>
      <c r="AY94" s="384"/>
      <c r="AZ94" s="384"/>
      <c r="BA94" s="384"/>
      <c r="BB94" s="384"/>
      <c r="BC94" s="384"/>
      <c r="BD94" s="384"/>
      <c r="BE94" s="384"/>
      <c r="BF94" s="384"/>
      <c r="BG94" s="384"/>
      <c r="BH94" s="384"/>
      <c r="BI94" s="384"/>
      <c r="BJ94" s="384"/>
      <c r="BK94" s="384"/>
      <c r="BL94" s="384"/>
      <c r="BM94" s="384"/>
      <c r="BN94" s="384"/>
      <c r="BO94" s="384"/>
      <c r="BP94" s="384"/>
      <c r="BQ94" s="457" t="s">
        <v>165</v>
      </c>
      <c r="BR94" s="458"/>
      <c r="BS94" s="458"/>
      <c r="BT94" s="458"/>
      <c r="BU94" s="458"/>
      <c r="BV94" s="458"/>
      <c r="BW94" s="458"/>
      <c r="BX94" s="458"/>
      <c r="BY94" s="458"/>
      <c r="BZ94" s="458"/>
      <c r="CA94" s="458"/>
      <c r="CB94" s="458"/>
      <c r="CC94" s="459"/>
    </row>
    <row r="95" spans="1:81" ht="15" customHeight="1">
      <c r="A95" s="382"/>
      <c r="B95" s="383"/>
      <c r="C95" s="383"/>
      <c r="D95" s="383"/>
      <c r="E95" s="383"/>
      <c r="F95" s="383"/>
      <c r="G95" s="383"/>
      <c r="H95" s="383"/>
      <c r="I95" s="383"/>
      <c r="J95" s="383"/>
      <c r="K95" s="383"/>
      <c r="L95" s="383"/>
      <c r="M95" s="383"/>
      <c r="N95" s="383"/>
      <c r="O95" s="383"/>
      <c r="P95" s="383"/>
      <c r="Q95" s="383"/>
      <c r="R95" s="383"/>
      <c r="S95" s="383"/>
      <c r="T95" s="383"/>
      <c r="U95" s="383"/>
      <c r="V95" s="383"/>
      <c r="W95" s="383"/>
      <c r="X95" s="383"/>
      <c r="Y95" s="383"/>
      <c r="Z95" s="383"/>
      <c r="AA95" s="383"/>
      <c r="AB95" s="383"/>
      <c r="AC95" s="383"/>
      <c r="AD95" s="383"/>
      <c r="AE95" s="383"/>
      <c r="AF95" s="383"/>
      <c r="AG95" s="383"/>
      <c r="AH95" s="386"/>
      <c r="AI95" s="382"/>
      <c r="AJ95" s="383"/>
      <c r="AK95" s="383"/>
      <c r="AL95" s="383"/>
      <c r="AM95" s="383"/>
      <c r="AN95" s="383"/>
      <c r="AO95" s="383"/>
      <c r="AP95" s="383"/>
      <c r="AQ95" s="383"/>
      <c r="AR95" s="383"/>
      <c r="AS95" s="383"/>
      <c r="AT95" s="383"/>
      <c r="AU95" s="383"/>
      <c r="AV95" s="383"/>
      <c r="AW95" s="383"/>
      <c r="AX95" s="383"/>
      <c r="AY95" s="383"/>
      <c r="AZ95" s="383"/>
      <c r="BA95" s="383"/>
      <c r="BB95" s="383"/>
      <c r="BC95" s="383"/>
      <c r="BD95" s="383"/>
      <c r="BE95" s="383"/>
      <c r="BF95" s="383"/>
      <c r="BG95" s="383"/>
      <c r="BH95" s="383"/>
      <c r="BI95" s="383"/>
      <c r="BJ95" s="383"/>
      <c r="BK95" s="383"/>
      <c r="BL95" s="383"/>
      <c r="BM95" s="383"/>
      <c r="BN95" s="383"/>
      <c r="BO95" s="383"/>
      <c r="BP95" s="383"/>
      <c r="BQ95" s="460"/>
      <c r="BR95" s="461"/>
      <c r="BS95" s="461"/>
      <c r="BT95" s="461"/>
      <c r="BU95" s="461"/>
      <c r="BV95" s="461"/>
      <c r="BW95" s="461"/>
      <c r="BX95" s="461"/>
      <c r="BY95" s="461"/>
      <c r="BZ95" s="461"/>
      <c r="CA95" s="461"/>
      <c r="CB95" s="461"/>
      <c r="CC95" s="462"/>
    </row>
    <row r="96" spans="1:81" ht="6.95" customHeight="1">
      <c r="A96" s="327" t="str">
        <f>IF('Input field for an applicant(1)'!D13="","",'Input field for an applicant(1)'!D13)</f>
        <v/>
      </c>
      <c r="B96" s="328"/>
      <c r="C96" s="328"/>
      <c r="D96" s="328"/>
      <c r="E96" s="328"/>
      <c r="F96" s="328"/>
      <c r="G96" s="328"/>
      <c r="H96" s="328"/>
      <c r="I96" s="328"/>
      <c r="J96" s="328"/>
      <c r="K96" s="328"/>
      <c r="L96" s="328"/>
      <c r="M96" s="328"/>
      <c r="N96" s="328"/>
      <c r="O96" s="328"/>
      <c r="P96" s="328"/>
      <c r="Q96" s="328"/>
      <c r="R96" s="328"/>
      <c r="S96" s="328"/>
      <c r="T96" s="328"/>
      <c r="U96" s="328"/>
      <c r="V96" s="328"/>
      <c r="W96" s="328"/>
      <c r="X96" s="328"/>
      <c r="Y96" s="328"/>
      <c r="Z96" s="328"/>
      <c r="AA96" s="328"/>
      <c r="AB96" s="328"/>
      <c r="AC96" s="328"/>
      <c r="AD96" s="328"/>
      <c r="AE96" s="328"/>
      <c r="AF96" s="328"/>
      <c r="AG96" s="328"/>
      <c r="AH96" s="329"/>
      <c r="AI96" s="327" t="str">
        <f>IF('Input field for an applicant(1)'!E13="","",'Input field for an applicant(1)'!E13)</f>
        <v/>
      </c>
      <c r="AJ96" s="328"/>
      <c r="AK96" s="328"/>
      <c r="AL96" s="328"/>
      <c r="AM96" s="328"/>
      <c r="AN96" s="328"/>
      <c r="AO96" s="328"/>
      <c r="AP96" s="328"/>
      <c r="AQ96" s="328"/>
      <c r="AR96" s="328"/>
      <c r="AS96" s="328"/>
      <c r="AT96" s="328"/>
      <c r="AU96" s="328"/>
      <c r="AV96" s="328"/>
      <c r="AW96" s="328"/>
      <c r="AX96" s="328"/>
      <c r="AY96" s="328"/>
      <c r="AZ96" s="328"/>
      <c r="BA96" s="328"/>
      <c r="BB96" s="328"/>
      <c r="BC96" s="328"/>
      <c r="BD96" s="328"/>
      <c r="BE96" s="328"/>
      <c r="BF96" s="328"/>
      <c r="BG96" s="328"/>
      <c r="BH96" s="328"/>
      <c r="BI96" s="328"/>
      <c r="BJ96" s="328"/>
      <c r="BK96" s="328"/>
      <c r="BL96" s="328"/>
      <c r="BM96" s="328"/>
      <c r="BN96" s="328"/>
      <c r="BO96" s="328"/>
      <c r="BP96" s="328"/>
      <c r="BQ96" s="412" t="str">
        <f>IF('Input field for an applicant(1)'!K13="","",'Input field for an applicant(1)'!K13)</f>
        <v/>
      </c>
      <c r="BR96" s="413"/>
      <c r="BS96" s="413"/>
      <c r="BT96" s="413"/>
      <c r="BU96" s="413"/>
      <c r="BV96" s="413"/>
      <c r="BW96" s="413"/>
      <c r="BX96" s="413"/>
      <c r="BY96" s="413"/>
      <c r="BZ96" s="413"/>
      <c r="CA96" s="413"/>
      <c r="CB96" s="413"/>
      <c r="CC96" s="414"/>
    </row>
    <row r="97" spans="1:81" ht="6.95" customHeight="1">
      <c r="A97" s="327"/>
      <c r="B97" s="328"/>
      <c r="C97" s="328"/>
      <c r="D97" s="328"/>
      <c r="E97" s="328"/>
      <c r="F97" s="328"/>
      <c r="G97" s="328"/>
      <c r="H97" s="328"/>
      <c r="I97" s="328"/>
      <c r="J97" s="328"/>
      <c r="K97" s="328"/>
      <c r="L97" s="328"/>
      <c r="M97" s="328"/>
      <c r="N97" s="328"/>
      <c r="O97" s="328"/>
      <c r="P97" s="328"/>
      <c r="Q97" s="328"/>
      <c r="R97" s="328"/>
      <c r="S97" s="328"/>
      <c r="T97" s="328"/>
      <c r="U97" s="328"/>
      <c r="V97" s="328"/>
      <c r="W97" s="328"/>
      <c r="X97" s="328"/>
      <c r="Y97" s="328"/>
      <c r="Z97" s="328"/>
      <c r="AA97" s="328"/>
      <c r="AB97" s="328"/>
      <c r="AC97" s="328"/>
      <c r="AD97" s="328"/>
      <c r="AE97" s="328"/>
      <c r="AF97" s="328"/>
      <c r="AG97" s="328"/>
      <c r="AH97" s="329"/>
      <c r="AI97" s="327"/>
      <c r="AJ97" s="328"/>
      <c r="AK97" s="328"/>
      <c r="AL97" s="328"/>
      <c r="AM97" s="328"/>
      <c r="AN97" s="328"/>
      <c r="AO97" s="328"/>
      <c r="AP97" s="328"/>
      <c r="AQ97" s="328"/>
      <c r="AR97" s="328"/>
      <c r="AS97" s="328"/>
      <c r="AT97" s="328"/>
      <c r="AU97" s="328"/>
      <c r="AV97" s="328"/>
      <c r="AW97" s="328"/>
      <c r="AX97" s="328"/>
      <c r="AY97" s="328"/>
      <c r="AZ97" s="328"/>
      <c r="BA97" s="328"/>
      <c r="BB97" s="328"/>
      <c r="BC97" s="328"/>
      <c r="BD97" s="328"/>
      <c r="BE97" s="328"/>
      <c r="BF97" s="328"/>
      <c r="BG97" s="328"/>
      <c r="BH97" s="328"/>
      <c r="BI97" s="328"/>
      <c r="BJ97" s="328"/>
      <c r="BK97" s="328"/>
      <c r="BL97" s="328"/>
      <c r="BM97" s="328"/>
      <c r="BN97" s="328"/>
      <c r="BO97" s="328"/>
      <c r="BP97" s="328"/>
      <c r="BQ97" s="412"/>
      <c r="BR97" s="413"/>
      <c r="BS97" s="413"/>
      <c r="BT97" s="413"/>
      <c r="BU97" s="413"/>
      <c r="BV97" s="413"/>
      <c r="BW97" s="413"/>
      <c r="BX97" s="413"/>
      <c r="BY97" s="413"/>
      <c r="BZ97" s="413"/>
      <c r="CA97" s="413"/>
      <c r="CB97" s="413"/>
      <c r="CC97" s="414"/>
    </row>
    <row r="98" spans="1:81" ht="6.95" customHeight="1">
      <c r="A98" s="327"/>
      <c r="B98" s="328"/>
      <c r="C98" s="328"/>
      <c r="D98" s="328"/>
      <c r="E98" s="328"/>
      <c r="F98" s="328"/>
      <c r="G98" s="328"/>
      <c r="H98" s="328"/>
      <c r="I98" s="328"/>
      <c r="J98" s="328"/>
      <c r="K98" s="328"/>
      <c r="L98" s="328"/>
      <c r="M98" s="328"/>
      <c r="N98" s="328"/>
      <c r="O98" s="328"/>
      <c r="P98" s="328"/>
      <c r="Q98" s="328"/>
      <c r="R98" s="328"/>
      <c r="S98" s="328"/>
      <c r="T98" s="328"/>
      <c r="U98" s="328"/>
      <c r="V98" s="328"/>
      <c r="W98" s="328"/>
      <c r="X98" s="328"/>
      <c r="Y98" s="328"/>
      <c r="Z98" s="328"/>
      <c r="AA98" s="328"/>
      <c r="AB98" s="328"/>
      <c r="AC98" s="328"/>
      <c r="AD98" s="328"/>
      <c r="AE98" s="328"/>
      <c r="AF98" s="328"/>
      <c r="AG98" s="328"/>
      <c r="AH98" s="329"/>
      <c r="AI98" s="327"/>
      <c r="AJ98" s="328"/>
      <c r="AK98" s="328"/>
      <c r="AL98" s="328"/>
      <c r="AM98" s="328"/>
      <c r="AN98" s="328"/>
      <c r="AO98" s="328"/>
      <c r="AP98" s="328"/>
      <c r="AQ98" s="328"/>
      <c r="AR98" s="328"/>
      <c r="AS98" s="328"/>
      <c r="AT98" s="328"/>
      <c r="AU98" s="328"/>
      <c r="AV98" s="328"/>
      <c r="AW98" s="328"/>
      <c r="AX98" s="328"/>
      <c r="AY98" s="328"/>
      <c r="AZ98" s="328"/>
      <c r="BA98" s="328"/>
      <c r="BB98" s="328"/>
      <c r="BC98" s="328"/>
      <c r="BD98" s="328"/>
      <c r="BE98" s="328"/>
      <c r="BF98" s="328"/>
      <c r="BG98" s="328"/>
      <c r="BH98" s="328"/>
      <c r="BI98" s="328"/>
      <c r="BJ98" s="328"/>
      <c r="BK98" s="328"/>
      <c r="BL98" s="328"/>
      <c r="BM98" s="328"/>
      <c r="BN98" s="328"/>
      <c r="BO98" s="328"/>
      <c r="BP98" s="328"/>
      <c r="BQ98" s="412"/>
      <c r="BR98" s="413"/>
      <c r="BS98" s="413"/>
      <c r="BT98" s="413"/>
      <c r="BU98" s="413"/>
      <c r="BV98" s="413"/>
      <c r="BW98" s="413"/>
      <c r="BX98" s="413"/>
      <c r="BY98" s="413"/>
      <c r="BZ98" s="413"/>
      <c r="CA98" s="413"/>
      <c r="CB98" s="413"/>
      <c r="CC98" s="414"/>
    </row>
    <row r="99" spans="1:81" ht="6.95" customHeight="1">
      <c r="A99" s="327"/>
      <c r="B99" s="328"/>
      <c r="C99" s="328"/>
      <c r="D99" s="328"/>
      <c r="E99" s="328"/>
      <c r="F99" s="328"/>
      <c r="G99" s="328"/>
      <c r="H99" s="328"/>
      <c r="I99" s="328"/>
      <c r="J99" s="328"/>
      <c r="K99" s="328"/>
      <c r="L99" s="328"/>
      <c r="M99" s="328"/>
      <c r="N99" s="328"/>
      <c r="O99" s="328"/>
      <c r="P99" s="328"/>
      <c r="Q99" s="328"/>
      <c r="R99" s="328"/>
      <c r="S99" s="328"/>
      <c r="T99" s="328"/>
      <c r="U99" s="328"/>
      <c r="V99" s="328"/>
      <c r="W99" s="328"/>
      <c r="X99" s="328"/>
      <c r="Y99" s="328"/>
      <c r="Z99" s="328"/>
      <c r="AA99" s="328"/>
      <c r="AB99" s="328"/>
      <c r="AC99" s="328"/>
      <c r="AD99" s="328"/>
      <c r="AE99" s="328"/>
      <c r="AF99" s="328"/>
      <c r="AG99" s="328"/>
      <c r="AH99" s="329"/>
      <c r="AI99" s="327"/>
      <c r="AJ99" s="328"/>
      <c r="AK99" s="328"/>
      <c r="AL99" s="328"/>
      <c r="AM99" s="328"/>
      <c r="AN99" s="328"/>
      <c r="AO99" s="328"/>
      <c r="AP99" s="328"/>
      <c r="AQ99" s="328"/>
      <c r="AR99" s="328"/>
      <c r="AS99" s="328"/>
      <c r="AT99" s="328"/>
      <c r="AU99" s="328"/>
      <c r="AV99" s="328"/>
      <c r="AW99" s="328"/>
      <c r="AX99" s="328"/>
      <c r="AY99" s="328"/>
      <c r="AZ99" s="328"/>
      <c r="BA99" s="328"/>
      <c r="BB99" s="328"/>
      <c r="BC99" s="328"/>
      <c r="BD99" s="328"/>
      <c r="BE99" s="328"/>
      <c r="BF99" s="328"/>
      <c r="BG99" s="328"/>
      <c r="BH99" s="328"/>
      <c r="BI99" s="328"/>
      <c r="BJ99" s="328"/>
      <c r="BK99" s="328"/>
      <c r="BL99" s="328"/>
      <c r="BM99" s="328"/>
      <c r="BN99" s="328"/>
      <c r="BO99" s="328"/>
      <c r="BP99" s="328"/>
      <c r="BQ99" s="412"/>
      <c r="BR99" s="413"/>
      <c r="BS99" s="413"/>
      <c r="BT99" s="413"/>
      <c r="BU99" s="413"/>
      <c r="BV99" s="413"/>
      <c r="BW99" s="413"/>
      <c r="BX99" s="413"/>
      <c r="BY99" s="413"/>
      <c r="BZ99" s="413"/>
      <c r="CA99" s="413"/>
      <c r="CB99" s="413"/>
      <c r="CC99" s="414"/>
    </row>
    <row r="100" spans="1:81" ht="6.95" customHeight="1">
      <c r="A100" s="333" t="s">
        <v>252</v>
      </c>
      <c r="B100" s="316"/>
      <c r="C100" s="316"/>
      <c r="D100" s="316"/>
      <c r="E100" s="316"/>
      <c r="F100" s="316"/>
      <c r="G100" s="316"/>
      <c r="H100" s="316"/>
      <c r="I100" s="316"/>
      <c r="J100" s="316"/>
      <c r="K100" s="316"/>
      <c r="L100" s="316"/>
      <c r="M100" s="316"/>
      <c r="N100" s="316"/>
      <c r="O100" s="316"/>
      <c r="P100" s="316"/>
      <c r="Q100" s="316"/>
      <c r="R100" s="316"/>
      <c r="S100" s="316"/>
      <c r="T100" s="316"/>
      <c r="U100" s="316"/>
      <c r="V100" s="316"/>
      <c r="W100" s="316"/>
      <c r="X100" s="316"/>
      <c r="Y100" s="316"/>
      <c r="Z100" s="316"/>
      <c r="AA100" s="316"/>
      <c r="AB100" s="316"/>
      <c r="AC100" s="316"/>
      <c r="AD100" s="316"/>
      <c r="AE100" s="316"/>
      <c r="AF100" s="316"/>
      <c r="AG100" s="316"/>
      <c r="AH100" s="316"/>
      <c r="AI100" s="316"/>
      <c r="AJ100" s="316"/>
      <c r="AK100" s="316"/>
      <c r="AL100" s="316"/>
      <c r="AM100" s="316"/>
      <c r="AN100" s="333" t="s">
        <v>166</v>
      </c>
      <c r="AO100" s="316"/>
      <c r="AP100" s="316"/>
      <c r="AQ100" s="316"/>
      <c r="AR100" s="316"/>
      <c r="AS100" s="316"/>
      <c r="AT100" s="316"/>
      <c r="AU100" s="316"/>
      <c r="AV100" s="316"/>
      <c r="AW100" s="316"/>
      <c r="AX100" s="316"/>
      <c r="AY100" s="316"/>
      <c r="AZ100" s="316"/>
      <c r="BA100" s="316"/>
      <c r="BB100" s="316"/>
      <c r="BC100" s="316"/>
      <c r="BD100" s="316"/>
      <c r="BE100" s="316"/>
      <c r="BF100" s="316"/>
      <c r="BG100" s="316"/>
      <c r="BH100" s="316"/>
      <c r="BI100" s="316"/>
      <c r="BJ100" s="316"/>
      <c r="BK100" s="316"/>
      <c r="BL100" s="316"/>
      <c r="BM100" s="316"/>
      <c r="BN100" s="316"/>
      <c r="BO100" s="316"/>
      <c r="BP100" s="316"/>
      <c r="BQ100" s="316"/>
      <c r="BR100" s="316"/>
      <c r="BS100" s="316"/>
      <c r="BT100" s="316"/>
      <c r="BU100" s="316"/>
      <c r="BV100" s="316"/>
      <c r="BW100" s="316"/>
      <c r="BX100" s="316"/>
      <c r="BY100" s="316"/>
      <c r="BZ100" s="316"/>
      <c r="CA100" s="316"/>
      <c r="CB100" s="316"/>
      <c r="CC100" s="317"/>
    </row>
    <row r="101" spans="1:81" ht="18.75">
      <c r="A101" s="318"/>
      <c r="B101" s="319"/>
      <c r="C101" s="319"/>
      <c r="D101" s="319"/>
      <c r="E101" s="319"/>
      <c r="F101" s="319"/>
      <c r="G101" s="319"/>
      <c r="H101" s="319"/>
      <c r="I101" s="319"/>
      <c r="J101" s="319"/>
      <c r="K101" s="319"/>
      <c r="L101" s="319"/>
      <c r="M101" s="319"/>
      <c r="N101" s="319"/>
      <c r="O101" s="319"/>
      <c r="P101" s="319"/>
      <c r="Q101" s="319"/>
      <c r="R101" s="319"/>
      <c r="S101" s="319"/>
      <c r="T101" s="319"/>
      <c r="U101" s="319"/>
      <c r="V101" s="319"/>
      <c r="W101" s="319"/>
      <c r="X101" s="319"/>
      <c r="Y101" s="319"/>
      <c r="Z101" s="319"/>
      <c r="AA101" s="319"/>
      <c r="AB101" s="319"/>
      <c r="AC101" s="319"/>
      <c r="AD101" s="319"/>
      <c r="AE101" s="319"/>
      <c r="AF101" s="319"/>
      <c r="AG101" s="319"/>
      <c r="AH101" s="319"/>
      <c r="AI101" s="319"/>
      <c r="AJ101" s="319"/>
      <c r="AK101" s="319"/>
      <c r="AL101" s="319"/>
      <c r="AM101" s="319"/>
      <c r="AN101" s="318"/>
      <c r="AO101" s="319"/>
      <c r="AP101" s="319"/>
      <c r="AQ101" s="319"/>
      <c r="AR101" s="319"/>
      <c r="AS101" s="319"/>
      <c r="AT101" s="319"/>
      <c r="AU101" s="319"/>
      <c r="AV101" s="319"/>
      <c r="AW101" s="319"/>
      <c r="AX101" s="319"/>
      <c r="AY101" s="319"/>
      <c r="AZ101" s="319"/>
      <c r="BA101" s="319"/>
      <c r="BB101" s="319"/>
      <c r="BC101" s="319"/>
      <c r="BD101" s="319"/>
      <c r="BE101" s="319"/>
      <c r="BF101" s="319"/>
      <c r="BG101" s="319"/>
      <c r="BH101" s="319"/>
      <c r="BI101" s="319"/>
      <c r="BJ101" s="319"/>
      <c r="BK101" s="319"/>
      <c r="BL101" s="319"/>
      <c r="BM101" s="319"/>
      <c r="BN101" s="319"/>
      <c r="BO101" s="319"/>
      <c r="BP101" s="319"/>
      <c r="BQ101" s="319"/>
      <c r="BR101" s="319"/>
      <c r="BS101" s="319"/>
      <c r="BT101" s="319"/>
      <c r="BU101" s="319"/>
      <c r="BV101" s="319"/>
      <c r="BW101" s="319"/>
      <c r="BX101" s="319"/>
      <c r="BY101" s="319"/>
      <c r="BZ101" s="319"/>
      <c r="CA101" s="319"/>
      <c r="CB101" s="319"/>
      <c r="CC101" s="320"/>
    </row>
    <row r="102" spans="1:81" ht="6.95" customHeight="1">
      <c r="A102" s="444" t="str">
        <f>IF('Input field for an applicant(1)'!G13="","",'Input field for an applicant(1)'!G13&amp;"/"&amp;'Input field for an applicant(1)'!H13)</f>
        <v/>
      </c>
      <c r="B102" s="445"/>
      <c r="C102" s="445"/>
      <c r="D102" s="445"/>
      <c r="E102" s="445"/>
      <c r="F102" s="445"/>
      <c r="G102" s="445"/>
      <c r="H102" s="445"/>
      <c r="I102" s="445"/>
      <c r="J102" s="445"/>
      <c r="K102" s="445"/>
      <c r="L102" s="445"/>
      <c r="M102" s="445"/>
      <c r="N102" s="445"/>
      <c r="O102" s="445"/>
      <c r="P102" s="445"/>
      <c r="Q102" s="445"/>
      <c r="R102" s="445"/>
      <c r="S102" s="445"/>
      <c r="T102" s="445"/>
      <c r="U102" s="445"/>
      <c r="V102" s="445"/>
      <c r="W102" s="445"/>
      <c r="X102" s="445"/>
      <c r="Y102" s="445"/>
      <c r="Z102" s="445"/>
      <c r="AA102" s="445"/>
      <c r="AB102" s="445"/>
      <c r="AC102" s="445"/>
      <c r="AD102" s="445"/>
      <c r="AE102" s="445"/>
      <c r="AF102" s="445"/>
      <c r="AG102" s="445"/>
      <c r="AH102" s="445"/>
      <c r="AI102" s="445"/>
      <c r="AJ102" s="445"/>
      <c r="AK102" s="445"/>
      <c r="AL102" s="445"/>
      <c r="AM102" s="445"/>
      <c r="AN102" s="327" t="str">
        <f>IF('Input field for an applicant(1)'!I13="","",'Input field for an applicant(1)'!I13&amp;"/"&amp;'Input field for an applicant(1)'!J13)</f>
        <v/>
      </c>
      <c r="AO102" s="328"/>
      <c r="AP102" s="328"/>
      <c r="AQ102" s="328"/>
      <c r="AR102" s="328"/>
      <c r="AS102" s="328"/>
      <c r="AT102" s="328"/>
      <c r="AU102" s="328"/>
      <c r="AV102" s="328"/>
      <c r="AW102" s="328"/>
      <c r="AX102" s="328"/>
      <c r="AY102" s="328"/>
      <c r="AZ102" s="328"/>
      <c r="BA102" s="328"/>
      <c r="BB102" s="328"/>
      <c r="BC102" s="328"/>
      <c r="BD102" s="328"/>
      <c r="BE102" s="328"/>
      <c r="BF102" s="328"/>
      <c r="BG102" s="328"/>
      <c r="BH102" s="328"/>
      <c r="BI102" s="328"/>
      <c r="BJ102" s="328"/>
      <c r="BK102" s="328"/>
      <c r="BL102" s="328"/>
      <c r="BM102" s="328"/>
      <c r="BN102" s="328"/>
      <c r="BO102" s="328"/>
      <c r="BP102" s="328"/>
      <c r="BQ102" s="328"/>
      <c r="BR102" s="328"/>
      <c r="BS102" s="328"/>
      <c r="BT102" s="328"/>
      <c r="BU102" s="328"/>
      <c r="BV102" s="328"/>
      <c r="BW102" s="328"/>
      <c r="BX102" s="328"/>
      <c r="BY102" s="328"/>
      <c r="BZ102" s="328"/>
      <c r="CA102" s="328"/>
      <c r="CB102" s="328"/>
      <c r="CC102" s="329"/>
    </row>
    <row r="103" spans="1:81" ht="6.95" customHeight="1">
      <c r="A103" s="444"/>
      <c r="B103" s="445"/>
      <c r="C103" s="445"/>
      <c r="D103" s="445"/>
      <c r="E103" s="445"/>
      <c r="F103" s="445"/>
      <c r="G103" s="445"/>
      <c r="H103" s="445"/>
      <c r="I103" s="445"/>
      <c r="J103" s="445"/>
      <c r="K103" s="445"/>
      <c r="L103" s="445"/>
      <c r="M103" s="445"/>
      <c r="N103" s="445"/>
      <c r="O103" s="445"/>
      <c r="P103" s="445"/>
      <c r="Q103" s="445"/>
      <c r="R103" s="445"/>
      <c r="S103" s="445"/>
      <c r="T103" s="445"/>
      <c r="U103" s="445"/>
      <c r="V103" s="445"/>
      <c r="W103" s="445"/>
      <c r="X103" s="445"/>
      <c r="Y103" s="445"/>
      <c r="Z103" s="445"/>
      <c r="AA103" s="445"/>
      <c r="AB103" s="445"/>
      <c r="AC103" s="445"/>
      <c r="AD103" s="445"/>
      <c r="AE103" s="445"/>
      <c r="AF103" s="445"/>
      <c r="AG103" s="445"/>
      <c r="AH103" s="445"/>
      <c r="AI103" s="445"/>
      <c r="AJ103" s="445"/>
      <c r="AK103" s="445"/>
      <c r="AL103" s="445"/>
      <c r="AM103" s="445"/>
      <c r="AN103" s="327"/>
      <c r="AO103" s="328"/>
      <c r="AP103" s="328"/>
      <c r="AQ103" s="328"/>
      <c r="AR103" s="328"/>
      <c r="AS103" s="328"/>
      <c r="AT103" s="328"/>
      <c r="AU103" s="328"/>
      <c r="AV103" s="328"/>
      <c r="AW103" s="328"/>
      <c r="AX103" s="328"/>
      <c r="AY103" s="328"/>
      <c r="AZ103" s="328"/>
      <c r="BA103" s="328"/>
      <c r="BB103" s="328"/>
      <c r="BC103" s="328"/>
      <c r="BD103" s="328"/>
      <c r="BE103" s="328"/>
      <c r="BF103" s="328"/>
      <c r="BG103" s="328"/>
      <c r="BH103" s="328"/>
      <c r="BI103" s="328"/>
      <c r="BJ103" s="328"/>
      <c r="BK103" s="328"/>
      <c r="BL103" s="328"/>
      <c r="BM103" s="328"/>
      <c r="BN103" s="328"/>
      <c r="BO103" s="328"/>
      <c r="BP103" s="328"/>
      <c r="BQ103" s="328"/>
      <c r="BR103" s="328"/>
      <c r="BS103" s="328"/>
      <c r="BT103" s="328"/>
      <c r="BU103" s="328"/>
      <c r="BV103" s="328"/>
      <c r="BW103" s="328"/>
      <c r="BX103" s="328"/>
      <c r="BY103" s="328"/>
      <c r="BZ103" s="328"/>
      <c r="CA103" s="328"/>
      <c r="CB103" s="328"/>
      <c r="CC103" s="329"/>
    </row>
    <row r="104" spans="1:81" ht="6.95" customHeight="1">
      <c r="A104" s="444"/>
      <c r="B104" s="445"/>
      <c r="C104" s="445"/>
      <c r="D104" s="445"/>
      <c r="E104" s="445"/>
      <c r="F104" s="445"/>
      <c r="G104" s="445"/>
      <c r="H104" s="445"/>
      <c r="I104" s="445"/>
      <c r="J104" s="445"/>
      <c r="K104" s="445"/>
      <c r="L104" s="445"/>
      <c r="M104" s="445"/>
      <c r="N104" s="445"/>
      <c r="O104" s="445"/>
      <c r="P104" s="445"/>
      <c r="Q104" s="445"/>
      <c r="R104" s="445"/>
      <c r="S104" s="445"/>
      <c r="T104" s="445"/>
      <c r="U104" s="445"/>
      <c r="V104" s="445"/>
      <c r="W104" s="445"/>
      <c r="X104" s="445"/>
      <c r="Y104" s="445"/>
      <c r="Z104" s="445"/>
      <c r="AA104" s="445"/>
      <c r="AB104" s="445"/>
      <c r="AC104" s="445"/>
      <c r="AD104" s="445"/>
      <c r="AE104" s="445"/>
      <c r="AF104" s="445"/>
      <c r="AG104" s="445"/>
      <c r="AH104" s="445"/>
      <c r="AI104" s="445"/>
      <c r="AJ104" s="445"/>
      <c r="AK104" s="445"/>
      <c r="AL104" s="445"/>
      <c r="AM104" s="445"/>
      <c r="AN104" s="327"/>
      <c r="AO104" s="328"/>
      <c r="AP104" s="328"/>
      <c r="AQ104" s="328"/>
      <c r="AR104" s="328"/>
      <c r="AS104" s="328"/>
      <c r="AT104" s="328"/>
      <c r="AU104" s="328"/>
      <c r="AV104" s="328"/>
      <c r="AW104" s="328"/>
      <c r="AX104" s="328"/>
      <c r="AY104" s="328"/>
      <c r="AZ104" s="328"/>
      <c r="BA104" s="328"/>
      <c r="BB104" s="328"/>
      <c r="BC104" s="328"/>
      <c r="BD104" s="328"/>
      <c r="BE104" s="328"/>
      <c r="BF104" s="328"/>
      <c r="BG104" s="328"/>
      <c r="BH104" s="328"/>
      <c r="BI104" s="328"/>
      <c r="BJ104" s="328"/>
      <c r="BK104" s="328"/>
      <c r="BL104" s="328"/>
      <c r="BM104" s="328"/>
      <c r="BN104" s="328"/>
      <c r="BO104" s="328"/>
      <c r="BP104" s="328"/>
      <c r="BQ104" s="328"/>
      <c r="BR104" s="328"/>
      <c r="BS104" s="328"/>
      <c r="BT104" s="328"/>
      <c r="BU104" s="328"/>
      <c r="BV104" s="328"/>
      <c r="BW104" s="328"/>
      <c r="BX104" s="328"/>
      <c r="BY104" s="328"/>
      <c r="BZ104" s="328"/>
      <c r="CA104" s="328"/>
      <c r="CB104" s="328"/>
      <c r="CC104" s="329"/>
    </row>
    <row r="105" spans="1:81" ht="6.95" customHeight="1">
      <c r="A105" s="446"/>
      <c r="B105" s="447"/>
      <c r="C105" s="447"/>
      <c r="D105" s="447"/>
      <c r="E105" s="447"/>
      <c r="F105" s="447"/>
      <c r="G105" s="447"/>
      <c r="H105" s="447"/>
      <c r="I105" s="447"/>
      <c r="J105" s="447"/>
      <c r="K105" s="447"/>
      <c r="L105" s="447"/>
      <c r="M105" s="447"/>
      <c r="N105" s="447"/>
      <c r="O105" s="447"/>
      <c r="P105" s="447"/>
      <c r="Q105" s="447"/>
      <c r="R105" s="447"/>
      <c r="S105" s="447"/>
      <c r="T105" s="447"/>
      <c r="U105" s="447"/>
      <c r="V105" s="447"/>
      <c r="W105" s="447"/>
      <c r="X105" s="447"/>
      <c r="Y105" s="447"/>
      <c r="Z105" s="447"/>
      <c r="AA105" s="447"/>
      <c r="AB105" s="447"/>
      <c r="AC105" s="447"/>
      <c r="AD105" s="447"/>
      <c r="AE105" s="447"/>
      <c r="AF105" s="447"/>
      <c r="AG105" s="447"/>
      <c r="AH105" s="447"/>
      <c r="AI105" s="447"/>
      <c r="AJ105" s="447"/>
      <c r="AK105" s="447"/>
      <c r="AL105" s="447"/>
      <c r="AM105" s="447"/>
      <c r="AN105" s="330"/>
      <c r="AO105" s="331"/>
      <c r="AP105" s="331"/>
      <c r="AQ105" s="331"/>
      <c r="AR105" s="331"/>
      <c r="AS105" s="331"/>
      <c r="AT105" s="331"/>
      <c r="AU105" s="331"/>
      <c r="AV105" s="331"/>
      <c r="AW105" s="331"/>
      <c r="AX105" s="331"/>
      <c r="AY105" s="331"/>
      <c r="AZ105" s="331"/>
      <c r="BA105" s="331"/>
      <c r="BB105" s="331"/>
      <c r="BC105" s="331"/>
      <c r="BD105" s="331"/>
      <c r="BE105" s="331"/>
      <c r="BF105" s="331"/>
      <c r="BG105" s="331"/>
      <c r="BH105" s="331"/>
      <c r="BI105" s="331"/>
      <c r="BJ105" s="331"/>
      <c r="BK105" s="331"/>
      <c r="BL105" s="331"/>
      <c r="BM105" s="331"/>
      <c r="BN105" s="331"/>
      <c r="BO105" s="331"/>
      <c r="BP105" s="331"/>
      <c r="BQ105" s="331"/>
      <c r="BR105" s="331"/>
      <c r="BS105" s="331"/>
      <c r="BT105" s="331"/>
      <c r="BU105" s="331"/>
      <c r="BV105" s="331"/>
      <c r="BW105" s="331"/>
      <c r="BX105" s="331"/>
      <c r="BY105" s="331"/>
      <c r="BZ105" s="331"/>
      <c r="CA105" s="331"/>
      <c r="CB105" s="331"/>
      <c r="CC105" s="332"/>
    </row>
    <row r="106" spans="1:81" ht="6.95" customHeight="1">
      <c r="A106" s="398" t="s">
        <v>167</v>
      </c>
      <c r="B106" s="399"/>
      <c r="C106" s="399"/>
      <c r="D106" s="399"/>
      <c r="E106" s="399"/>
      <c r="F106" s="399"/>
      <c r="G106" s="399"/>
      <c r="H106" s="399"/>
      <c r="I106" s="399"/>
      <c r="J106" s="399"/>
      <c r="K106" s="399"/>
      <c r="L106" s="399"/>
      <c r="M106" s="399"/>
      <c r="N106" s="399"/>
      <c r="O106" s="399"/>
      <c r="P106" s="399"/>
      <c r="Q106" s="399"/>
      <c r="R106" s="399"/>
      <c r="S106" s="399"/>
      <c r="T106" s="399"/>
      <c r="U106" s="399"/>
      <c r="V106" s="399"/>
      <c r="W106" s="399"/>
      <c r="X106" s="399"/>
      <c r="Y106" s="399"/>
      <c r="Z106" s="448"/>
      <c r="AA106" s="448"/>
      <c r="AB106" s="448"/>
      <c r="AC106" s="448"/>
      <c r="AD106" s="448"/>
      <c r="AE106" s="448"/>
      <c r="AF106" s="448"/>
      <c r="AG106" s="448"/>
      <c r="AH106" s="448"/>
      <c r="AI106" s="448"/>
      <c r="AJ106" s="448"/>
      <c r="AK106" s="448"/>
      <c r="AL106" s="448"/>
      <c r="AM106" s="448"/>
      <c r="AN106" s="448"/>
      <c r="AO106" s="448"/>
      <c r="AP106" s="448"/>
      <c r="AQ106" s="448"/>
      <c r="AR106" s="448"/>
      <c r="AS106" s="448"/>
      <c r="AT106" s="448"/>
      <c r="AU106" s="448"/>
      <c r="AV106" s="448"/>
      <c r="AW106" s="448"/>
      <c r="AX106" s="448"/>
      <c r="AY106" s="448"/>
      <c r="AZ106" s="448"/>
      <c r="BA106" s="448"/>
      <c r="BB106" s="448"/>
      <c r="BC106" s="448"/>
      <c r="BD106" s="448"/>
      <c r="BE106" s="448"/>
      <c r="BF106" s="448"/>
      <c r="BG106" s="448"/>
      <c r="BH106" s="448"/>
      <c r="BI106" s="448"/>
      <c r="BJ106" s="448"/>
      <c r="BK106" s="448"/>
      <c r="BL106" s="448"/>
      <c r="BM106" s="448"/>
      <c r="BN106" s="448"/>
      <c r="BO106" s="448"/>
      <c r="BP106" s="448"/>
      <c r="BQ106" s="448"/>
      <c r="BR106" s="448"/>
      <c r="BS106" s="448"/>
      <c r="BT106" s="448"/>
      <c r="BU106" s="448"/>
      <c r="BV106" s="448"/>
      <c r="BW106" s="448"/>
      <c r="BX106" s="448"/>
      <c r="BY106" s="448"/>
      <c r="BZ106" s="448"/>
      <c r="CA106" s="448"/>
      <c r="CB106" s="448"/>
      <c r="CC106" s="449"/>
    </row>
    <row r="107" spans="1:81" ht="6.95" customHeight="1">
      <c r="A107" s="401"/>
      <c r="B107" s="402"/>
      <c r="C107" s="402"/>
      <c r="D107" s="402"/>
      <c r="E107" s="402"/>
      <c r="F107" s="402"/>
      <c r="G107" s="402"/>
      <c r="H107" s="402"/>
      <c r="I107" s="402"/>
      <c r="J107" s="402"/>
      <c r="K107" s="402"/>
      <c r="L107" s="402"/>
      <c r="M107" s="402"/>
      <c r="N107" s="402"/>
      <c r="O107" s="402"/>
      <c r="P107" s="402"/>
      <c r="Q107" s="402"/>
      <c r="R107" s="402"/>
      <c r="S107" s="402"/>
      <c r="T107" s="402"/>
      <c r="U107" s="402"/>
      <c r="V107" s="402"/>
      <c r="W107" s="402"/>
      <c r="X107" s="402"/>
      <c r="Y107" s="402"/>
      <c r="Z107" s="402"/>
      <c r="AA107" s="402"/>
      <c r="AB107" s="402"/>
      <c r="AC107" s="402"/>
      <c r="AD107" s="402"/>
      <c r="AE107" s="402"/>
      <c r="AF107" s="402"/>
      <c r="AG107" s="402"/>
      <c r="AH107" s="402"/>
      <c r="AI107" s="402"/>
      <c r="AJ107" s="402"/>
      <c r="AK107" s="402"/>
      <c r="AL107" s="402"/>
      <c r="AM107" s="402"/>
      <c r="AN107" s="402"/>
      <c r="AO107" s="402"/>
      <c r="AP107" s="402"/>
      <c r="AQ107" s="402"/>
      <c r="AR107" s="402"/>
      <c r="AS107" s="402"/>
      <c r="AT107" s="402"/>
      <c r="AU107" s="402"/>
      <c r="AV107" s="402"/>
      <c r="AW107" s="402"/>
      <c r="AX107" s="402"/>
      <c r="AY107" s="402"/>
      <c r="AZ107" s="402"/>
      <c r="BA107" s="402"/>
      <c r="BB107" s="402"/>
      <c r="BC107" s="402"/>
      <c r="BD107" s="402"/>
      <c r="BE107" s="402"/>
      <c r="BF107" s="402"/>
      <c r="BG107" s="402"/>
      <c r="BH107" s="402"/>
      <c r="BI107" s="402"/>
      <c r="BJ107" s="402"/>
      <c r="BK107" s="402"/>
      <c r="BL107" s="402"/>
      <c r="BM107" s="402"/>
      <c r="BN107" s="402"/>
      <c r="BO107" s="402"/>
      <c r="BP107" s="402"/>
      <c r="BQ107" s="402"/>
      <c r="BR107" s="402"/>
      <c r="BS107" s="402"/>
      <c r="BT107" s="402"/>
      <c r="BU107" s="402"/>
      <c r="BV107" s="402"/>
      <c r="BW107" s="402"/>
      <c r="BX107" s="402"/>
      <c r="BY107" s="402"/>
      <c r="BZ107" s="402"/>
      <c r="CA107" s="402"/>
      <c r="CB107" s="402"/>
      <c r="CC107" s="403"/>
    </row>
    <row r="108" spans="1:81" ht="6.95" customHeight="1">
      <c r="A108" s="450" t="s">
        <v>140</v>
      </c>
      <c r="B108" s="451"/>
      <c r="C108" s="451"/>
      <c r="D108" s="451"/>
      <c r="E108" s="451"/>
      <c r="F108" s="451"/>
      <c r="G108" s="451"/>
      <c r="H108" s="451"/>
      <c r="I108" s="451"/>
      <c r="J108" s="451"/>
      <c r="K108" s="451"/>
      <c r="L108" s="451"/>
      <c r="M108" s="451"/>
      <c r="N108" s="451"/>
      <c r="O108" s="451"/>
      <c r="P108" s="451"/>
      <c r="Q108" s="451"/>
      <c r="R108" s="451"/>
      <c r="S108" s="451"/>
      <c r="T108" s="451"/>
      <c r="U108" s="451"/>
      <c r="V108" s="451"/>
      <c r="W108" s="451"/>
      <c r="X108" s="451"/>
      <c r="Y108" s="451"/>
      <c r="Z108" s="451"/>
      <c r="AA108" s="451"/>
      <c r="AB108" s="451"/>
      <c r="AC108" s="451"/>
      <c r="AD108" s="451"/>
      <c r="AE108" s="451"/>
      <c r="AF108" s="451"/>
      <c r="AG108" s="451"/>
      <c r="AH108" s="451"/>
      <c r="AI108" s="451"/>
      <c r="AJ108" s="451"/>
      <c r="AK108" s="451"/>
      <c r="AL108" s="451"/>
      <c r="AM108" s="451"/>
      <c r="AN108" s="450" t="s">
        <v>168</v>
      </c>
      <c r="AO108" s="451"/>
      <c r="AP108" s="451"/>
      <c r="AQ108" s="451"/>
      <c r="AR108" s="451"/>
      <c r="AS108" s="451"/>
      <c r="AT108" s="451"/>
      <c r="AU108" s="451"/>
      <c r="AV108" s="451"/>
      <c r="AW108" s="451"/>
      <c r="AX108" s="451"/>
      <c r="AY108" s="451"/>
      <c r="AZ108" s="451"/>
      <c r="BA108" s="451"/>
      <c r="BB108" s="451"/>
      <c r="BC108" s="451"/>
      <c r="BD108" s="451"/>
      <c r="BE108" s="451"/>
      <c r="BF108" s="451"/>
      <c r="BG108" s="451"/>
      <c r="BH108" s="451"/>
      <c r="BI108" s="451"/>
      <c r="BJ108" s="451"/>
      <c r="BK108" s="451"/>
      <c r="BL108" s="451"/>
      <c r="BM108" s="451"/>
      <c r="BN108" s="451"/>
      <c r="BO108" s="451"/>
      <c r="BP108" s="451"/>
      <c r="BQ108" s="451"/>
      <c r="BR108" s="451"/>
      <c r="BS108" s="451"/>
      <c r="BT108" s="451"/>
      <c r="BU108" s="451"/>
      <c r="BV108" s="451"/>
      <c r="BW108" s="451"/>
      <c r="BX108" s="451"/>
      <c r="BY108" s="451"/>
      <c r="BZ108" s="451"/>
      <c r="CA108" s="451"/>
      <c r="CB108" s="451"/>
      <c r="CC108" s="454"/>
    </row>
    <row r="109" spans="1:81" ht="6.95" customHeight="1">
      <c r="A109" s="452"/>
      <c r="B109" s="453"/>
      <c r="C109" s="453"/>
      <c r="D109" s="453"/>
      <c r="E109" s="453"/>
      <c r="F109" s="453"/>
      <c r="G109" s="453"/>
      <c r="H109" s="453"/>
      <c r="I109" s="453"/>
      <c r="J109" s="453"/>
      <c r="K109" s="453"/>
      <c r="L109" s="453"/>
      <c r="M109" s="453"/>
      <c r="N109" s="453"/>
      <c r="O109" s="453"/>
      <c r="P109" s="453"/>
      <c r="Q109" s="453"/>
      <c r="R109" s="453"/>
      <c r="S109" s="453"/>
      <c r="T109" s="453"/>
      <c r="U109" s="453"/>
      <c r="V109" s="453"/>
      <c r="W109" s="453"/>
      <c r="X109" s="453"/>
      <c r="Y109" s="453"/>
      <c r="Z109" s="453"/>
      <c r="AA109" s="453"/>
      <c r="AB109" s="453"/>
      <c r="AC109" s="453"/>
      <c r="AD109" s="453"/>
      <c r="AE109" s="453"/>
      <c r="AF109" s="453"/>
      <c r="AG109" s="453"/>
      <c r="AH109" s="453"/>
      <c r="AI109" s="453"/>
      <c r="AJ109" s="453"/>
      <c r="AK109" s="453"/>
      <c r="AL109" s="453"/>
      <c r="AM109" s="453"/>
      <c r="AN109" s="452"/>
      <c r="AO109" s="453"/>
      <c r="AP109" s="453"/>
      <c r="AQ109" s="453"/>
      <c r="AR109" s="453"/>
      <c r="AS109" s="453"/>
      <c r="AT109" s="453"/>
      <c r="AU109" s="453"/>
      <c r="AV109" s="453"/>
      <c r="AW109" s="453"/>
      <c r="AX109" s="453"/>
      <c r="AY109" s="453"/>
      <c r="AZ109" s="453"/>
      <c r="BA109" s="453"/>
      <c r="BB109" s="453"/>
      <c r="BC109" s="453"/>
      <c r="BD109" s="453"/>
      <c r="BE109" s="453"/>
      <c r="BF109" s="453"/>
      <c r="BG109" s="453"/>
      <c r="BH109" s="453"/>
      <c r="BI109" s="453"/>
      <c r="BJ109" s="453"/>
      <c r="BK109" s="453"/>
      <c r="BL109" s="453"/>
      <c r="BM109" s="453"/>
      <c r="BN109" s="453"/>
      <c r="BO109" s="453"/>
      <c r="BP109" s="453"/>
      <c r="BQ109" s="453"/>
      <c r="BR109" s="453"/>
      <c r="BS109" s="453"/>
      <c r="BT109" s="453"/>
      <c r="BU109" s="453"/>
      <c r="BV109" s="453"/>
      <c r="BW109" s="453"/>
      <c r="BX109" s="453"/>
      <c r="BY109" s="453"/>
      <c r="BZ109" s="453"/>
      <c r="CA109" s="453"/>
      <c r="CB109" s="453"/>
      <c r="CC109" s="455"/>
    </row>
    <row r="110" spans="1:81" ht="6.95" customHeight="1">
      <c r="A110" s="327" t="str">
        <f>IF('Input field for an applicant(1)'!L13="","",'Input field for an applicant(1)'!L13)</f>
        <v/>
      </c>
      <c r="B110" s="328"/>
      <c r="C110" s="328"/>
      <c r="D110" s="328"/>
      <c r="E110" s="328"/>
      <c r="F110" s="328"/>
      <c r="G110" s="328"/>
      <c r="H110" s="328"/>
      <c r="I110" s="328"/>
      <c r="J110" s="328"/>
      <c r="K110" s="328"/>
      <c r="L110" s="328"/>
      <c r="M110" s="328"/>
      <c r="N110" s="328"/>
      <c r="O110" s="328"/>
      <c r="P110" s="328"/>
      <c r="Q110" s="328"/>
      <c r="R110" s="328"/>
      <c r="S110" s="328"/>
      <c r="T110" s="328"/>
      <c r="U110" s="328"/>
      <c r="V110" s="328"/>
      <c r="W110" s="328"/>
      <c r="X110" s="328"/>
      <c r="Y110" s="328"/>
      <c r="Z110" s="328"/>
      <c r="AA110" s="328"/>
      <c r="AB110" s="328"/>
      <c r="AC110" s="328"/>
      <c r="AD110" s="328"/>
      <c r="AE110" s="328"/>
      <c r="AF110" s="328"/>
      <c r="AG110" s="328"/>
      <c r="AH110" s="328"/>
      <c r="AI110" s="328"/>
      <c r="AJ110" s="328"/>
      <c r="AK110" s="328"/>
      <c r="AL110" s="328"/>
      <c r="AM110" s="328"/>
      <c r="AN110" s="327" t="str">
        <f>IF('Input field for an applicant(1)'!M13="","",'Input field for an applicant(1)'!M13)</f>
        <v/>
      </c>
      <c r="AO110" s="328"/>
      <c r="AP110" s="328"/>
      <c r="AQ110" s="328"/>
      <c r="AR110" s="328"/>
      <c r="AS110" s="328"/>
      <c r="AT110" s="328"/>
      <c r="AU110" s="328"/>
      <c r="AV110" s="328"/>
      <c r="AW110" s="328"/>
      <c r="AX110" s="328"/>
      <c r="AY110" s="328"/>
      <c r="AZ110" s="328"/>
      <c r="BA110" s="328"/>
      <c r="BB110" s="328"/>
      <c r="BC110" s="328"/>
      <c r="BD110" s="328"/>
      <c r="BE110" s="328"/>
      <c r="BF110" s="328"/>
      <c r="BG110" s="328"/>
      <c r="BH110" s="328"/>
      <c r="BI110" s="328"/>
      <c r="BJ110" s="328"/>
      <c r="BK110" s="328"/>
      <c r="BL110" s="328"/>
      <c r="BM110" s="328"/>
      <c r="BN110" s="328"/>
      <c r="BO110" s="328"/>
      <c r="BP110" s="328"/>
      <c r="BQ110" s="328"/>
      <c r="BR110" s="328"/>
      <c r="BS110" s="328"/>
      <c r="BT110" s="328"/>
      <c r="BU110" s="328"/>
      <c r="BV110" s="328"/>
      <c r="BW110" s="328"/>
      <c r="BX110" s="328"/>
      <c r="BY110" s="328"/>
      <c r="BZ110" s="328"/>
      <c r="CA110" s="328"/>
      <c r="CB110" s="328"/>
      <c r="CC110" s="329"/>
    </row>
    <row r="111" spans="1:81" ht="6.95" customHeight="1">
      <c r="A111" s="327"/>
      <c r="B111" s="328"/>
      <c r="C111" s="328"/>
      <c r="D111" s="328"/>
      <c r="E111" s="328"/>
      <c r="F111" s="328"/>
      <c r="G111" s="328"/>
      <c r="H111" s="328"/>
      <c r="I111" s="328"/>
      <c r="J111" s="328"/>
      <c r="K111" s="328"/>
      <c r="L111" s="328"/>
      <c r="M111" s="328"/>
      <c r="N111" s="328"/>
      <c r="O111" s="328"/>
      <c r="P111" s="328"/>
      <c r="Q111" s="328"/>
      <c r="R111" s="328"/>
      <c r="S111" s="328"/>
      <c r="T111" s="328"/>
      <c r="U111" s="328"/>
      <c r="V111" s="328"/>
      <c r="W111" s="328"/>
      <c r="X111" s="328"/>
      <c r="Y111" s="328"/>
      <c r="Z111" s="328"/>
      <c r="AA111" s="328"/>
      <c r="AB111" s="328"/>
      <c r="AC111" s="328"/>
      <c r="AD111" s="328"/>
      <c r="AE111" s="328"/>
      <c r="AF111" s="328"/>
      <c r="AG111" s="328"/>
      <c r="AH111" s="328"/>
      <c r="AI111" s="328"/>
      <c r="AJ111" s="328"/>
      <c r="AK111" s="328"/>
      <c r="AL111" s="328"/>
      <c r="AM111" s="328"/>
      <c r="AN111" s="327"/>
      <c r="AO111" s="328"/>
      <c r="AP111" s="328"/>
      <c r="AQ111" s="328"/>
      <c r="AR111" s="328"/>
      <c r="AS111" s="328"/>
      <c r="AT111" s="328"/>
      <c r="AU111" s="328"/>
      <c r="AV111" s="328"/>
      <c r="AW111" s="328"/>
      <c r="AX111" s="328"/>
      <c r="AY111" s="328"/>
      <c r="AZ111" s="328"/>
      <c r="BA111" s="328"/>
      <c r="BB111" s="328"/>
      <c r="BC111" s="328"/>
      <c r="BD111" s="328"/>
      <c r="BE111" s="328"/>
      <c r="BF111" s="328"/>
      <c r="BG111" s="328"/>
      <c r="BH111" s="328"/>
      <c r="BI111" s="328"/>
      <c r="BJ111" s="328"/>
      <c r="BK111" s="328"/>
      <c r="BL111" s="328"/>
      <c r="BM111" s="328"/>
      <c r="BN111" s="328"/>
      <c r="BO111" s="328"/>
      <c r="BP111" s="328"/>
      <c r="BQ111" s="328"/>
      <c r="BR111" s="328"/>
      <c r="BS111" s="328"/>
      <c r="BT111" s="328"/>
      <c r="BU111" s="328"/>
      <c r="BV111" s="328"/>
      <c r="BW111" s="328"/>
      <c r="BX111" s="328"/>
      <c r="BY111" s="328"/>
      <c r="BZ111" s="328"/>
      <c r="CA111" s="328"/>
      <c r="CB111" s="328"/>
      <c r="CC111" s="329"/>
    </row>
    <row r="112" spans="1:81" ht="6.95" customHeight="1">
      <c r="A112" s="327"/>
      <c r="B112" s="328"/>
      <c r="C112" s="328"/>
      <c r="D112" s="328"/>
      <c r="E112" s="328"/>
      <c r="F112" s="328"/>
      <c r="G112" s="328"/>
      <c r="H112" s="328"/>
      <c r="I112" s="328"/>
      <c r="J112" s="328"/>
      <c r="K112" s="328"/>
      <c r="L112" s="328"/>
      <c r="M112" s="328"/>
      <c r="N112" s="328"/>
      <c r="O112" s="328"/>
      <c r="P112" s="328"/>
      <c r="Q112" s="328"/>
      <c r="R112" s="328"/>
      <c r="S112" s="328"/>
      <c r="T112" s="328"/>
      <c r="U112" s="328"/>
      <c r="V112" s="328"/>
      <c r="W112" s="328"/>
      <c r="X112" s="328"/>
      <c r="Y112" s="328"/>
      <c r="Z112" s="328"/>
      <c r="AA112" s="328"/>
      <c r="AB112" s="328"/>
      <c r="AC112" s="328"/>
      <c r="AD112" s="328"/>
      <c r="AE112" s="328"/>
      <c r="AF112" s="328"/>
      <c r="AG112" s="328"/>
      <c r="AH112" s="328"/>
      <c r="AI112" s="328"/>
      <c r="AJ112" s="328"/>
      <c r="AK112" s="328"/>
      <c r="AL112" s="328"/>
      <c r="AM112" s="328"/>
      <c r="AN112" s="327"/>
      <c r="AO112" s="328"/>
      <c r="AP112" s="328"/>
      <c r="AQ112" s="328"/>
      <c r="AR112" s="328"/>
      <c r="AS112" s="328"/>
      <c r="AT112" s="328"/>
      <c r="AU112" s="328"/>
      <c r="AV112" s="328"/>
      <c r="AW112" s="328"/>
      <c r="AX112" s="328"/>
      <c r="AY112" s="328"/>
      <c r="AZ112" s="328"/>
      <c r="BA112" s="328"/>
      <c r="BB112" s="328"/>
      <c r="BC112" s="328"/>
      <c r="BD112" s="328"/>
      <c r="BE112" s="328"/>
      <c r="BF112" s="328"/>
      <c r="BG112" s="328"/>
      <c r="BH112" s="328"/>
      <c r="BI112" s="328"/>
      <c r="BJ112" s="328"/>
      <c r="BK112" s="328"/>
      <c r="BL112" s="328"/>
      <c r="BM112" s="328"/>
      <c r="BN112" s="328"/>
      <c r="BO112" s="328"/>
      <c r="BP112" s="328"/>
      <c r="BQ112" s="328"/>
      <c r="BR112" s="328"/>
      <c r="BS112" s="328"/>
      <c r="BT112" s="328"/>
      <c r="BU112" s="328"/>
      <c r="BV112" s="328"/>
      <c r="BW112" s="328"/>
      <c r="BX112" s="328"/>
      <c r="BY112" s="328"/>
      <c r="BZ112" s="328"/>
      <c r="CA112" s="328"/>
      <c r="CB112" s="328"/>
      <c r="CC112" s="329"/>
    </row>
    <row r="113" spans="1:81" ht="6.95" customHeight="1">
      <c r="A113" s="330"/>
      <c r="B113" s="331"/>
      <c r="C113" s="331"/>
      <c r="D113" s="331"/>
      <c r="E113" s="331"/>
      <c r="F113" s="331"/>
      <c r="G113" s="331"/>
      <c r="H113" s="331"/>
      <c r="I113" s="331"/>
      <c r="J113" s="331"/>
      <c r="K113" s="331"/>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0"/>
      <c r="AO113" s="331"/>
      <c r="AP113" s="331"/>
      <c r="AQ113" s="331"/>
      <c r="AR113" s="331"/>
      <c r="AS113" s="331"/>
      <c r="AT113" s="331"/>
      <c r="AU113" s="331"/>
      <c r="AV113" s="331"/>
      <c r="AW113" s="331"/>
      <c r="AX113" s="331"/>
      <c r="AY113" s="331"/>
      <c r="AZ113" s="331"/>
      <c r="BA113" s="331"/>
      <c r="BB113" s="331"/>
      <c r="BC113" s="331"/>
      <c r="BD113" s="331"/>
      <c r="BE113" s="331"/>
      <c r="BF113" s="331"/>
      <c r="BG113" s="331"/>
      <c r="BH113" s="331"/>
      <c r="BI113" s="331"/>
      <c r="BJ113" s="331"/>
      <c r="BK113" s="331"/>
      <c r="BL113" s="331"/>
      <c r="BM113" s="331"/>
      <c r="BN113" s="331"/>
      <c r="BO113" s="331"/>
      <c r="BP113" s="331"/>
      <c r="BQ113" s="331"/>
      <c r="BR113" s="331"/>
      <c r="BS113" s="331"/>
      <c r="BT113" s="331"/>
      <c r="BU113" s="331"/>
      <c r="BV113" s="331"/>
      <c r="BW113" s="331"/>
      <c r="BX113" s="331"/>
      <c r="BY113" s="331"/>
      <c r="BZ113" s="331"/>
      <c r="CA113" s="331"/>
      <c r="CB113" s="331"/>
      <c r="CC113" s="332"/>
    </row>
    <row r="114" spans="1:81" ht="6.95" customHeight="1">
      <c r="A114" s="441" t="s">
        <v>169</v>
      </c>
      <c r="B114" s="442"/>
      <c r="C114" s="442"/>
      <c r="D114" s="442"/>
      <c r="E114" s="442"/>
      <c r="F114" s="442"/>
      <c r="G114" s="442"/>
      <c r="H114" s="442"/>
      <c r="I114" s="442"/>
      <c r="J114" s="442"/>
      <c r="K114" s="442"/>
      <c r="L114" s="442"/>
      <c r="M114" s="442"/>
      <c r="N114" s="442"/>
      <c r="O114" s="442"/>
      <c r="P114" s="442"/>
      <c r="Q114" s="442"/>
      <c r="R114" s="442"/>
      <c r="S114" s="442"/>
      <c r="T114" s="442"/>
      <c r="U114" s="442"/>
      <c r="V114" s="442"/>
      <c r="W114" s="442"/>
      <c r="X114" s="442"/>
      <c r="Y114" s="442"/>
      <c r="Z114" s="442"/>
      <c r="AA114" s="442"/>
      <c r="AB114" s="442"/>
      <c r="AC114" s="442"/>
      <c r="AD114" s="442"/>
      <c r="AE114" s="442"/>
      <c r="AF114" s="442"/>
      <c r="AG114" s="442"/>
      <c r="AH114" s="442"/>
      <c r="AI114" s="442"/>
      <c r="AJ114" s="442"/>
      <c r="AK114" s="442"/>
      <c r="AL114" s="442"/>
      <c r="AM114" s="442"/>
      <c r="AN114" s="442"/>
      <c r="AO114" s="442"/>
      <c r="AP114" s="442"/>
      <c r="AQ114" s="442"/>
      <c r="AR114" s="442"/>
      <c r="AS114" s="442"/>
      <c r="AT114" s="442"/>
      <c r="AU114" s="442"/>
      <c r="AV114" s="442"/>
      <c r="AW114" s="442"/>
      <c r="AX114" s="442"/>
      <c r="AY114" s="442"/>
      <c r="AZ114" s="442"/>
      <c r="BA114" s="442"/>
      <c r="BB114" s="442"/>
      <c r="BC114" s="442"/>
      <c r="BD114" s="442"/>
      <c r="BE114" s="442"/>
      <c r="BF114" s="442"/>
      <c r="BG114" s="442"/>
      <c r="BH114" s="442"/>
      <c r="BI114" s="442"/>
      <c r="BJ114" s="442"/>
      <c r="BK114" s="442"/>
      <c r="BL114" s="442"/>
      <c r="BM114" s="442"/>
      <c r="BN114" s="442"/>
      <c r="BO114" s="442"/>
      <c r="BP114" s="442"/>
      <c r="BQ114" s="442"/>
      <c r="BR114" s="442"/>
      <c r="BS114" s="442"/>
      <c r="BT114" s="442"/>
      <c r="BU114" s="442"/>
      <c r="BV114" s="442"/>
      <c r="BW114" s="442"/>
      <c r="BX114" s="442"/>
      <c r="BY114" s="442"/>
      <c r="BZ114" s="442"/>
      <c r="CA114" s="442"/>
      <c r="CB114" s="442"/>
      <c r="CC114" s="442"/>
    </row>
    <row r="115" spans="1:81" ht="6.95" customHeight="1">
      <c r="A115" s="443"/>
      <c r="B115" s="443"/>
      <c r="C115" s="443"/>
      <c r="D115" s="443"/>
      <c r="E115" s="443"/>
      <c r="F115" s="443"/>
      <c r="G115" s="443"/>
      <c r="H115" s="443"/>
      <c r="I115" s="443"/>
      <c r="J115" s="443"/>
      <c r="K115" s="443"/>
      <c r="L115" s="443"/>
      <c r="M115" s="443"/>
      <c r="N115" s="443"/>
      <c r="O115" s="443"/>
      <c r="P115" s="443"/>
      <c r="Q115" s="443"/>
      <c r="R115" s="443"/>
      <c r="S115" s="443"/>
      <c r="T115" s="443"/>
      <c r="U115" s="443"/>
      <c r="V115" s="443"/>
      <c r="W115" s="443"/>
      <c r="X115" s="443"/>
      <c r="Y115" s="443"/>
      <c r="Z115" s="443"/>
      <c r="AA115" s="443"/>
      <c r="AB115" s="443"/>
      <c r="AC115" s="443"/>
      <c r="AD115" s="443"/>
      <c r="AE115" s="443"/>
      <c r="AF115" s="443"/>
      <c r="AG115" s="443"/>
      <c r="AH115" s="443"/>
      <c r="AI115" s="443"/>
      <c r="AJ115" s="443"/>
      <c r="AK115" s="443"/>
      <c r="AL115" s="443"/>
      <c r="AM115" s="443"/>
      <c r="AN115" s="443"/>
      <c r="AO115" s="443"/>
      <c r="AP115" s="443"/>
      <c r="AQ115" s="443"/>
      <c r="AR115" s="443"/>
      <c r="AS115" s="443"/>
      <c r="AT115" s="443"/>
      <c r="AU115" s="443"/>
      <c r="AV115" s="443"/>
      <c r="AW115" s="443"/>
      <c r="AX115" s="443"/>
      <c r="AY115" s="443"/>
      <c r="AZ115" s="443"/>
      <c r="BA115" s="443"/>
      <c r="BB115" s="443"/>
      <c r="BC115" s="443"/>
      <c r="BD115" s="443"/>
      <c r="BE115" s="443"/>
      <c r="BF115" s="443"/>
      <c r="BG115" s="443"/>
      <c r="BH115" s="443"/>
      <c r="BI115" s="443"/>
      <c r="BJ115" s="443"/>
      <c r="BK115" s="443"/>
      <c r="BL115" s="443"/>
      <c r="BM115" s="443"/>
      <c r="BN115" s="443"/>
      <c r="BO115" s="443"/>
      <c r="BP115" s="443"/>
      <c r="BQ115" s="443"/>
      <c r="BR115" s="443"/>
      <c r="BS115" s="443"/>
      <c r="BT115" s="443"/>
      <c r="BU115" s="443"/>
      <c r="BV115" s="443"/>
      <c r="BW115" s="443"/>
      <c r="BX115" s="443"/>
      <c r="BY115" s="443"/>
      <c r="BZ115" s="443"/>
      <c r="CA115" s="443"/>
      <c r="CB115" s="443"/>
      <c r="CC115" s="443"/>
    </row>
    <row r="116" spans="1:81" ht="6.95" customHeight="1">
      <c r="A116" s="443"/>
      <c r="B116" s="443"/>
      <c r="C116" s="443"/>
      <c r="D116" s="443"/>
      <c r="E116" s="443"/>
      <c r="F116" s="443"/>
      <c r="G116" s="443"/>
      <c r="H116" s="443"/>
      <c r="I116" s="443"/>
      <c r="J116" s="443"/>
      <c r="K116" s="443"/>
      <c r="L116" s="443"/>
      <c r="M116" s="443"/>
      <c r="N116" s="443"/>
      <c r="O116" s="443"/>
      <c r="P116" s="443"/>
      <c r="Q116" s="443"/>
      <c r="R116" s="443"/>
      <c r="S116" s="443"/>
      <c r="T116" s="443"/>
      <c r="U116" s="443"/>
      <c r="V116" s="443"/>
      <c r="W116" s="443"/>
      <c r="X116" s="443"/>
      <c r="Y116" s="443"/>
      <c r="Z116" s="443"/>
      <c r="AA116" s="443"/>
      <c r="AB116" s="443"/>
      <c r="AC116" s="443"/>
      <c r="AD116" s="443"/>
      <c r="AE116" s="443"/>
      <c r="AF116" s="443"/>
      <c r="AG116" s="443"/>
      <c r="AH116" s="443"/>
      <c r="AI116" s="443"/>
      <c r="AJ116" s="443"/>
      <c r="AK116" s="443"/>
      <c r="AL116" s="443"/>
      <c r="AM116" s="443"/>
      <c r="AN116" s="443"/>
      <c r="AO116" s="443"/>
      <c r="AP116" s="443"/>
      <c r="AQ116" s="443"/>
      <c r="AR116" s="443"/>
      <c r="AS116" s="443"/>
      <c r="AT116" s="443"/>
      <c r="AU116" s="443"/>
      <c r="AV116" s="443"/>
      <c r="AW116" s="443"/>
      <c r="AX116" s="443"/>
      <c r="AY116" s="443"/>
      <c r="AZ116" s="443"/>
      <c r="BA116" s="443"/>
      <c r="BB116" s="443"/>
      <c r="BC116" s="443"/>
      <c r="BD116" s="443"/>
      <c r="BE116" s="443"/>
      <c r="BF116" s="443"/>
      <c r="BG116" s="443"/>
      <c r="BH116" s="443"/>
      <c r="BI116" s="443"/>
      <c r="BJ116" s="443"/>
      <c r="BK116" s="443"/>
      <c r="BL116" s="443"/>
      <c r="BM116" s="443"/>
      <c r="BN116" s="443"/>
      <c r="BO116" s="443"/>
      <c r="BP116" s="443"/>
      <c r="BQ116" s="443"/>
      <c r="BR116" s="443"/>
      <c r="BS116" s="443"/>
      <c r="BT116" s="443"/>
      <c r="BU116" s="443"/>
      <c r="BV116" s="443"/>
      <c r="BW116" s="443"/>
      <c r="BX116" s="443"/>
      <c r="BY116" s="443"/>
      <c r="BZ116" s="443"/>
      <c r="CA116" s="443"/>
      <c r="CB116" s="443"/>
      <c r="CC116" s="443"/>
    </row>
    <row r="117" spans="1:81" ht="6.95" customHeight="1">
      <c r="A117" s="443"/>
      <c r="B117" s="443"/>
      <c r="C117" s="443"/>
      <c r="D117" s="443"/>
      <c r="E117" s="443"/>
      <c r="F117" s="443"/>
      <c r="G117" s="443"/>
      <c r="H117" s="443"/>
      <c r="I117" s="443"/>
      <c r="J117" s="443"/>
      <c r="K117" s="443"/>
      <c r="L117" s="443"/>
      <c r="M117" s="443"/>
      <c r="N117" s="443"/>
      <c r="O117" s="443"/>
      <c r="P117" s="443"/>
      <c r="Q117" s="443"/>
      <c r="R117" s="443"/>
      <c r="S117" s="443"/>
      <c r="T117" s="443"/>
      <c r="U117" s="443"/>
      <c r="V117" s="443"/>
      <c r="W117" s="443"/>
      <c r="X117" s="443"/>
      <c r="Y117" s="443"/>
      <c r="Z117" s="443"/>
      <c r="AA117" s="443"/>
      <c r="AB117" s="443"/>
      <c r="AC117" s="443"/>
      <c r="AD117" s="443"/>
      <c r="AE117" s="443"/>
      <c r="AF117" s="443"/>
      <c r="AG117" s="443"/>
      <c r="AH117" s="443"/>
      <c r="AI117" s="443"/>
      <c r="AJ117" s="443"/>
      <c r="AK117" s="443"/>
      <c r="AL117" s="443"/>
      <c r="AM117" s="443"/>
      <c r="AN117" s="443"/>
      <c r="AO117" s="443"/>
      <c r="AP117" s="443"/>
      <c r="AQ117" s="443"/>
      <c r="AR117" s="443"/>
      <c r="AS117" s="443"/>
      <c r="AT117" s="443"/>
      <c r="AU117" s="443"/>
      <c r="AV117" s="443"/>
      <c r="AW117" s="443"/>
      <c r="AX117" s="443"/>
      <c r="AY117" s="443"/>
      <c r="AZ117" s="443"/>
      <c r="BA117" s="443"/>
      <c r="BB117" s="443"/>
      <c r="BC117" s="443"/>
      <c r="BD117" s="443"/>
      <c r="BE117" s="443"/>
      <c r="BF117" s="443"/>
      <c r="BG117" s="443"/>
      <c r="BH117" s="443"/>
      <c r="BI117" s="443"/>
      <c r="BJ117" s="443"/>
      <c r="BK117" s="443"/>
      <c r="BL117" s="443"/>
      <c r="BM117" s="443"/>
      <c r="BN117" s="443"/>
      <c r="BO117" s="443"/>
      <c r="BP117" s="443"/>
      <c r="BQ117" s="443"/>
      <c r="BR117" s="443"/>
      <c r="BS117" s="443"/>
      <c r="BT117" s="443"/>
      <c r="BU117" s="443"/>
      <c r="BV117" s="443"/>
      <c r="BW117" s="443"/>
      <c r="BX117" s="443"/>
      <c r="BY117" s="443"/>
      <c r="BZ117" s="443"/>
      <c r="CA117" s="443"/>
      <c r="CB117" s="443"/>
      <c r="CC117" s="443"/>
    </row>
    <row r="118" spans="1:81" ht="6.9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row>
    <row r="140" spans="89:91" ht="6.95" customHeight="1">
      <c r="CK140" s="3">
        <v>1956</v>
      </c>
      <c r="CL140" s="9">
        <v>44287</v>
      </c>
      <c r="CM140" s="3" t="e">
        <f>DATEDIF(A102,CL140,"Y")</f>
        <v>#VALUE!</v>
      </c>
    </row>
    <row r="141" spans="89:91" ht="6.95" customHeight="1">
      <c r="CK141" s="3">
        <v>1957</v>
      </c>
    </row>
    <row r="142" spans="89:91" ht="6.95" customHeight="1">
      <c r="CK142" s="3">
        <v>1958</v>
      </c>
    </row>
    <row r="143" spans="89:91" ht="6.95" customHeight="1">
      <c r="CK143" s="3">
        <v>1959</v>
      </c>
    </row>
    <row r="144" spans="89:91" ht="6.95" customHeight="1">
      <c r="CK144" s="3">
        <v>1960</v>
      </c>
    </row>
    <row r="145" spans="89:89" ht="6.95" customHeight="1">
      <c r="CK145" s="3">
        <v>1961</v>
      </c>
    </row>
    <row r="146" spans="89:89" ht="6.95" customHeight="1">
      <c r="CK146" s="3">
        <v>1962</v>
      </c>
    </row>
    <row r="147" spans="89:89" ht="6.95" customHeight="1">
      <c r="CK147" s="3">
        <v>1963</v>
      </c>
    </row>
    <row r="148" spans="89:89" ht="6.95" customHeight="1">
      <c r="CK148" s="3">
        <v>1964</v>
      </c>
    </row>
    <row r="149" spans="89:89" ht="6.95" customHeight="1">
      <c r="CK149" s="3">
        <v>1965</v>
      </c>
    </row>
    <row r="150" spans="89:89" ht="6.95" customHeight="1">
      <c r="CK150" s="3">
        <v>1966</v>
      </c>
    </row>
    <row r="151" spans="89:89" ht="6.95" customHeight="1">
      <c r="CK151" s="3">
        <v>1967</v>
      </c>
    </row>
    <row r="152" spans="89:89" ht="6.95" customHeight="1">
      <c r="CK152" s="3">
        <v>1968</v>
      </c>
    </row>
    <row r="153" spans="89:89" ht="6.95" customHeight="1">
      <c r="CK153" s="3">
        <v>1969</v>
      </c>
    </row>
    <row r="154" spans="89:89" ht="6.95" customHeight="1">
      <c r="CK154" s="3">
        <v>1970</v>
      </c>
    </row>
    <row r="155" spans="89:89" ht="6.95" customHeight="1">
      <c r="CK155" s="3">
        <v>1971</v>
      </c>
    </row>
    <row r="156" spans="89:89" ht="6.95" customHeight="1">
      <c r="CK156" s="3">
        <v>1972</v>
      </c>
    </row>
    <row r="157" spans="89:89" ht="6.95" customHeight="1">
      <c r="CK157" s="3">
        <v>1973</v>
      </c>
    </row>
    <row r="158" spans="89:89" ht="6.95" customHeight="1">
      <c r="CK158" s="3">
        <v>1974</v>
      </c>
    </row>
    <row r="159" spans="89:89" ht="6.95" customHeight="1">
      <c r="CK159" s="3">
        <v>1975</v>
      </c>
    </row>
    <row r="160" spans="89:89" ht="6.95" customHeight="1">
      <c r="CK160" s="3">
        <v>1976</v>
      </c>
    </row>
    <row r="161" spans="89:89" ht="6.95" customHeight="1">
      <c r="CK161" s="3">
        <v>1977</v>
      </c>
    </row>
    <row r="162" spans="89:89" ht="6.95" customHeight="1">
      <c r="CK162" s="3">
        <v>1978</v>
      </c>
    </row>
    <row r="163" spans="89:89" ht="6.95" customHeight="1">
      <c r="CK163" s="3">
        <v>1979</v>
      </c>
    </row>
    <row r="164" spans="89:89" ht="6.95" customHeight="1">
      <c r="CK164" s="3">
        <v>1980</v>
      </c>
    </row>
    <row r="165" spans="89:89" ht="6.95" customHeight="1">
      <c r="CK165" s="3">
        <v>1981</v>
      </c>
    </row>
    <row r="166" spans="89:89" ht="6.95" customHeight="1">
      <c r="CK166" s="3">
        <v>1982</v>
      </c>
    </row>
    <row r="167" spans="89:89" ht="6.95" customHeight="1">
      <c r="CK167" s="3">
        <v>1983</v>
      </c>
    </row>
    <row r="168" spans="89:89" ht="6.95" customHeight="1">
      <c r="CK168" s="3">
        <v>1984</v>
      </c>
    </row>
    <row r="169" spans="89:89" ht="6.95" customHeight="1">
      <c r="CK169" s="3">
        <v>1985</v>
      </c>
    </row>
    <row r="170" spans="89:89" ht="6.95" customHeight="1">
      <c r="CK170" s="3">
        <v>1986</v>
      </c>
    </row>
    <row r="171" spans="89:89" ht="6.95" customHeight="1">
      <c r="CK171" s="3">
        <v>1987</v>
      </c>
    </row>
    <row r="172" spans="89:89" ht="6.95" customHeight="1">
      <c r="CK172" s="3">
        <v>1988</v>
      </c>
    </row>
    <row r="173" spans="89:89" ht="6.95" customHeight="1">
      <c r="CK173" s="3">
        <v>1989</v>
      </c>
    </row>
    <row r="174" spans="89:89" ht="6.95" customHeight="1">
      <c r="CK174" s="3">
        <v>1990</v>
      </c>
    </row>
    <row r="175" spans="89:89" ht="6.95" customHeight="1">
      <c r="CK175" s="3">
        <v>1991</v>
      </c>
    </row>
    <row r="176" spans="89:89" ht="6.95" customHeight="1">
      <c r="CK176" s="3">
        <v>1992</v>
      </c>
    </row>
    <row r="177" spans="89:89" ht="6.95" customHeight="1">
      <c r="CK177" s="3">
        <v>1993</v>
      </c>
    </row>
    <row r="178" spans="89:89" ht="6.95" customHeight="1">
      <c r="CK178" s="3">
        <v>1994</v>
      </c>
    </row>
    <row r="179" spans="89:89" ht="6.95" customHeight="1">
      <c r="CK179" s="3">
        <v>1995</v>
      </c>
    </row>
    <row r="180" spans="89:89" ht="6.95" customHeight="1">
      <c r="CK180" s="3">
        <v>1996</v>
      </c>
    </row>
    <row r="181" spans="89:89" ht="6.95" customHeight="1">
      <c r="CK181" s="3">
        <v>1997</v>
      </c>
    </row>
    <row r="182" spans="89:89" ht="6.95" customHeight="1">
      <c r="CK182" s="3">
        <v>1998</v>
      </c>
    </row>
    <row r="183" spans="89:89" ht="6.95" customHeight="1">
      <c r="CK183" s="3">
        <v>1999</v>
      </c>
    </row>
    <row r="184" spans="89:89" ht="6.95" customHeight="1">
      <c r="CK184" s="3">
        <v>2000</v>
      </c>
    </row>
    <row r="185" spans="89:89" ht="6.95" customHeight="1">
      <c r="CK185" s="3">
        <v>2001</v>
      </c>
    </row>
    <row r="186" spans="89:89" ht="6.95" customHeight="1">
      <c r="CK186" s="3">
        <v>2002</v>
      </c>
    </row>
    <row r="187" spans="89:89" ht="6.95" customHeight="1">
      <c r="CK187" s="3">
        <v>2003</v>
      </c>
    </row>
    <row r="188" spans="89:89" ht="6.95" customHeight="1">
      <c r="CK188" s="3">
        <v>2004</v>
      </c>
    </row>
    <row r="189" spans="89:89" ht="6.95" customHeight="1">
      <c r="CK189" s="3">
        <v>2005</v>
      </c>
    </row>
    <row r="190" spans="89:89" ht="6.95" customHeight="1">
      <c r="CK190" s="3">
        <v>2006</v>
      </c>
    </row>
    <row r="191" spans="89:89" ht="6.95" customHeight="1">
      <c r="CK191" s="3">
        <v>2007</v>
      </c>
    </row>
    <row r="192" spans="89:89" ht="6.95" customHeight="1">
      <c r="CK192" s="3">
        <v>2008</v>
      </c>
    </row>
    <row r="193" spans="89:89" ht="6.95" customHeight="1">
      <c r="CK193" s="3">
        <v>2009</v>
      </c>
    </row>
    <row r="194" spans="89:89" ht="6.95" customHeight="1">
      <c r="CK194" s="3">
        <v>2010</v>
      </c>
    </row>
    <row r="195" spans="89:89" ht="6.95" customHeight="1">
      <c r="CK195" s="3">
        <v>2011</v>
      </c>
    </row>
    <row r="196" spans="89:89" ht="6.95" customHeight="1">
      <c r="CK196" s="3">
        <v>2012</v>
      </c>
    </row>
    <row r="197" spans="89:89" ht="6.95" customHeight="1">
      <c r="CK197" s="3">
        <v>2013</v>
      </c>
    </row>
    <row r="198" spans="89:89" ht="6.95" customHeight="1">
      <c r="CK198" s="3">
        <v>2014</v>
      </c>
    </row>
    <row r="199" spans="89:89" ht="6.95" customHeight="1">
      <c r="CK199" s="3">
        <v>2015</v>
      </c>
    </row>
    <row r="200" spans="89:89" ht="6.95" customHeight="1">
      <c r="CK200" s="3">
        <v>2016</v>
      </c>
    </row>
    <row r="201" spans="89:89" ht="6.95" customHeight="1">
      <c r="CK201" s="3">
        <v>2017</v>
      </c>
    </row>
    <row r="202" spans="89:89" ht="6.95" customHeight="1">
      <c r="CK202" s="3">
        <v>2018</v>
      </c>
    </row>
    <row r="203" spans="89:89" ht="6.95" customHeight="1">
      <c r="CK203" s="3">
        <v>2019</v>
      </c>
    </row>
    <row r="204" spans="89:89" ht="6.95" customHeight="1">
      <c r="CK204" s="3">
        <v>2020</v>
      </c>
    </row>
    <row r="205" spans="89:89" ht="6.95" customHeight="1">
      <c r="CK205" s="3">
        <v>2021</v>
      </c>
    </row>
    <row r="206" spans="89:89" ht="6.95" customHeight="1">
      <c r="CK206" s="3">
        <v>2022</v>
      </c>
    </row>
    <row r="207" spans="89:89" ht="6.95" customHeight="1">
      <c r="CK207" s="3">
        <v>2023</v>
      </c>
    </row>
    <row r="208" spans="89:89" ht="6.95" customHeight="1">
      <c r="CK208" s="3">
        <v>2024</v>
      </c>
    </row>
    <row r="209" spans="89:89" ht="6.95" customHeight="1">
      <c r="CK209" s="3">
        <v>2025</v>
      </c>
    </row>
    <row r="210" spans="89:89" ht="6.95" customHeight="1">
      <c r="CK210" s="3">
        <v>2026</v>
      </c>
    </row>
    <row r="211" spans="89:89" ht="6.95" customHeight="1">
      <c r="CK211" s="3">
        <v>2027</v>
      </c>
    </row>
    <row r="212" spans="89:89" ht="6.95" customHeight="1">
      <c r="CK212" s="3">
        <v>2028</v>
      </c>
    </row>
    <row r="213" spans="89:89" ht="6.95" customHeight="1">
      <c r="CK213" s="3">
        <v>2029</v>
      </c>
    </row>
    <row r="214" spans="89:89" ht="6.95" customHeight="1">
      <c r="CK214" s="3">
        <v>2030</v>
      </c>
    </row>
  </sheetData>
  <sheetProtection password="82E5" sheet="1" formatCells="0" formatColumns="0" formatRows="0" insertColumns="0" insertRows="0" insertHyperlinks="0" deleteColumns="0" deleteRows="0" sort="0" autoFilter="0" pivotTables="0"/>
  <mergeCells count="69">
    <mergeCell ref="CD19:CL36"/>
    <mergeCell ref="A110:AM113"/>
    <mergeCell ref="AN110:CC113"/>
    <mergeCell ref="A114:CC117"/>
    <mergeCell ref="A100:AM101"/>
    <mergeCell ref="AN100:CC101"/>
    <mergeCell ref="A102:AM105"/>
    <mergeCell ref="AN102:CC105"/>
    <mergeCell ref="A106:CC107"/>
    <mergeCell ref="A108:AM109"/>
    <mergeCell ref="AN108:CC109"/>
    <mergeCell ref="A94:AH95"/>
    <mergeCell ref="AI94:BP95"/>
    <mergeCell ref="BQ94:CC95"/>
    <mergeCell ref="A96:AH99"/>
    <mergeCell ref="AI96:BP99"/>
    <mergeCell ref="BQ96:CC99"/>
    <mergeCell ref="A75:CC77"/>
    <mergeCell ref="A78:CC82"/>
    <mergeCell ref="A83:AT84"/>
    <mergeCell ref="AU83:CC84"/>
    <mergeCell ref="A85:AT93"/>
    <mergeCell ref="AU85:CC93"/>
    <mergeCell ref="BI63:CC66"/>
    <mergeCell ref="A69:CC72"/>
    <mergeCell ref="A73:V74"/>
    <mergeCell ref="W73:Y74"/>
    <mergeCell ref="Z73:Z74"/>
    <mergeCell ref="AA73:AO74"/>
    <mergeCell ref="AP73:BF74"/>
    <mergeCell ref="BG73:CC74"/>
    <mergeCell ref="A47:W50"/>
    <mergeCell ref="X47:AT50"/>
    <mergeCell ref="AU47:CC50"/>
    <mergeCell ref="A67:CC68"/>
    <mergeCell ref="A51:CC52"/>
    <mergeCell ref="A53:CC56"/>
    <mergeCell ref="A57:V58"/>
    <mergeCell ref="W57:Y58"/>
    <mergeCell ref="Z57:Z58"/>
    <mergeCell ref="AA57:AO58"/>
    <mergeCell ref="AP57:BF58"/>
    <mergeCell ref="BG57:CC58"/>
    <mergeCell ref="A59:CC60"/>
    <mergeCell ref="A61:BH62"/>
    <mergeCell ref="BI61:CC62"/>
    <mergeCell ref="A63:BH66"/>
    <mergeCell ref="AB37:BB38"/>
    <mergeCell ref="BC37:CC38"/>
    <mergeCell ref="A43:CC44"/>
    <mergeCell ref="A45:W46"/>
    <mergeCell ref="X45:AT46"/>
    <mergeCell ref="AU45:CC46"/>
    <mergeCell ref="A39:AA42"/>
    <mergeCell ref="AB39:BB42"/>
    <mergeCell ref="BC39:CC42"/>
    <mergeCell ref="A37:AA38"/>
    <mergeCell ref="A3:CC6"/>
    <mergeCell ref="A8:CC10"/>
    <mergeCell ref="A12:CC15"/>
    <mergeCell ref="A16:CC18"/>
    <mergeCell ref="A19:BP21"/>
    <mergeCell ref="BQ19:CC36"/>
    <mergeCell ref="A22:M26"/>
    <mergeCell ref="N22:BP26"/>
    <mergeCell ref="A27:M31"/>
    <mergeCell ref="N27:BP31"/>
    <mergeCell ref="A32:M36"/>
    <mergeCell ref="N32:BP36"/>
  </mergeCells>
  <phoneticPr fontId="1"/>
  <dataValidations count="3">
    <dataValidation showInputMessage="1" sqref="AN102 KJ102 UF102 AEB102 ANX102 AXT102 BHP102 BRL102 CBH102 CLD102 CUZ102 DEV102 DOR102 DYN102 EIJ102 ESF102 FCB102 FLX102 FVT102 GFP102 GPL102 GZH102 HJD102 HSZ102 ICV102 IMR102 IWN102 JGJ102 JQF102 KAB102 KJX102 KTT102 LDP102 LNL102 LXH102 MHD102 MQZ102 NAV102 NKR102 NUN102 OEJ102 OOF102 OYB102 PHX102 PRT102 QBP102 QLL102 QVH102 RFD102 ROZ102 RYV102 SIR102 SSN102 TCJ102 TMF102 TWB102 UFX102 UPT102 UZP102 VJL102 VTH102 WDD102 WMZ102 WWV102 AN65638 KJ65638 UF65638 AEB65638 ANX65638 AXT65638 BHP65638 BRL65638 CBH65638 CLD65638 CUZ65638 DEV65638 DOR65638 DYN65638 EIJ65638 ESF65638 FCB65638 FLX65638 FVT65638 GFP65638 GPL65638 GZH65638 HJD65638 HSZ65638 ICV65638 IMR65638 IWN65638 JGJ65638 JQF65638 KAB65638 KJX65638 KTT65638 LDP65638 LNL65638 LXH65638 MHD65638 MQZ65638 NAV65638 NKR65638 NUN65638 OEJ65638 OOF65638 OYB65638 PHX65638 PRT65638 QBP65638 QLL65638 QVH65638 RFD65638 ROZ65638 RYV65638 SIR65638 SSN65638 TCJ65638 TMF65638 TWB65638 UFX65638 UPT65638 UZP65638 VJL65638 VTH65638 WDD65638 WMZ65638 WWV65638 AN131174 KJ131174 UF131174 AEB131174 ANX131174 AXT131174 BHP131174 BRL131174 CBH131174 CLD131174 CUZ131174 DEV131174 DOR131174 DYN131174 EIJ131174 ESF131174 FCB131174 FLX131174 FVT131174 GFP131174 GPL131174 GZH131174 HJD131174 HSZ131174 ICV131174 IMR131174 IWN131174 JGJ131174 JQF131174 KAB131174 KJX131174 KTT131174 LDP131174 LNL131174 LXH131174 MHD131174 MQZ131174 NAV131174 NKR131174 NUN131174 OEJ131174 OOF131174 OYB131174 PHX131174 PRT131174 QBP131174 QLL131174 QVH131174 RFD131174 ROZ131174 RYV131174 SIR131174 SSN131174 TCJ131174 TMF131174 TWB131174 UFX131174 UPT131174 UZP131174 VJL131174 VTH131174 WDD131174 WMZ131174 WWV131174 AN196710 KJ196710 UF196710 AEB196710 ANX196710 AXT196710 BHP196710 BRL196710 CBH196710 CLD196710 CUZ196710 DEV196710 DOR196710 DYN196710 EIJ196710 ESF196710 FCB196710 FLX196710 FVT196710 GFP196710 GPL196710 GZH196710 HJD196710 HSZ196710 ICV196710 IMR196710 IWN196710 JGJ196710 JQF196710 KAB196710 KJX196710 KTT196710 LDP196710 LNL196710 LXH196710 MHD196710 MQZ196710 NAV196710 NKR196710 NUN196710 OEJ196710 OOF196710 OYB196710 PHX196710 PRT196710 QBP196710 QLL196710 QVH196710 RFD196710 ROZ196710 RYV196710 SIR196710 SSN196710 TCJ196710 TMF196710 TWB196710 UFX196710 UPT196710 UZP196710 VJL196710 VTH196710 WDD196710 WMZ196710 WWV196710 AN262246 KJ262246 UF262246 AEB262246 ANX262246 AXT262246 BHP262246 BRL262246 CBH262246 CLD262246 CUZ262246 DEV262246 DOR262246 DYN262246 EIJ262246 ESF262246 FCB262246 FLX262246 FVT262246 GFP262246 GPL262246 GZH262246 HJD262246 HSZ262246 ICV262246 IMR262246 IWN262246 JGJ262246 JQF262246 KAB262246 KJX262246 KTT262246 LDP262246 LNL262246 LXH262246 MHD262246 MQZ262246 NAV262246 NKR262246 NUN262246 OEJ262246 OOF262246 OYB262246 PHX262246 PRT262246 QBP262246 QLL262246 QVH262246 RFD262246 ROZ262246 RYV262246 SIR262246 SSN262246 TCJ262246 TMF262246 TWB262246 UFX262246 UPT262246 UZP262246 VJL262246 VTH262246 WDD262246 WMZ262246 WWV262246 AN327782 KJ327782 UF327782 AEB327782 ANX327782 AXT327782 BHP327782 BRL327782 CBH327782 CLD327782 CUZ327782 DEV327782 DOR327782 DYN327782 EIJ327782 ESF327782 FCB327782 FLX327782 FVT327782 GFP327782 GPL327782 GZH327782 HJD327782 HSZ327782 ICV327782 IMR327782 IWN327782 JGJ327782 JQF327782 KAB327782 KJX327782 KTT327782 LDP327782 LNL327782 LXH327782 MHD327782 MQZ327782 NAV327782 NKR327782 NUN327782 OEJ327782 OOF327782 OYB327782 PHX327782 PRT327782 QBP327782 QLL327782 QVH327782 RFD327782 ROZ327782 RYV327782 SIR327782 SSN327782 TCJ327782 TMF327782 TWB327782 UFX327782 UPT327782 UZP327782 VJL327782 VTH327782 WDD327782 WMZ327782 WWV327782 AN393318 KJ393318 UF393318 AEB393318 ANX393318 AXT393318 BHP393318 BRL393318 CBH393318 CLD393318 CUZ393318 DEV393318 DOR393318 DYN393318 EIJ393318 ESF393318 FCB393318 FLX393318 FVT393318 GFP393318 GPL393318 GZH393318 HJD393318 HSZ393318 ICV393318 IMR393318 IWN393318 JGJ393318 JQF393318 KAB393318 KJX393318 KTT393318 LDP393318 LNL393318 LXH393318 MHD393318 MQZ393318 NAV393318 NKR393318 NUN393318 OEJ393318 OOF393318 OYB393318 PHX393318 PRT393318 QBP393318 QLL393318 QVH393318 RFD393318 ROZ393318 RYV393318 SIR393318 SSN393318 TCJ393318 TMF393318 TWB393318 UFX393318 UPT393318 UZP393318 VJL393318 VTH393318 WDD393318 WMZ393318 WWV393318 AN458854 KJ458854 UF458854 AEB458854 ANX458854 AXT458854 BHP458854 BRL458854 CBH458854 CLD458854 CUZ458854 DEV458854 DOR458854 DYN458854 EIJ458854 ESF458854 FCB458854 FLX458854 FVT458854 GFP458854 GPL458854 GZH458854 HJD458854 HSZ458854 ICV458854 IMR458854 IWN458854 JGJ458854 JQF458854 KAB458854 KJX458854 KTT458854 LDP458854 LNL458854 LXH458854 MHD458854 MQZ458854 NAV458854 NKR458854 NUN458854 OEJ458854 OOF458854 OYB458854 PHX458854 PRT458854 QBP458854 QLL458854 QVH458854 RFD458854 ROZ458854 RYV458854 SIR458854 SSN458854 TCJ458854 TMF458854 TWB458854 UFX458854 UPT458854 UZP458854 VJL458854 VTH458854 WDD458854 WMZ458854 WWV458854 AN524390 KJ524390 UF524390 AEB524390 ANX524390 AXT524390 BHP524390 BRL524390 CBH524390 CLD524390 CUZ524390 DEV524390 DOR524390 DYN524390 EIJ524390 ESF524390 FCB524390 FLX524390 FVT524390 GFP524390 GPL524390 GZH524390 HJD524390 HSZ524390 ICV524390 IMR524390 IWN524390 JGJ524390 JQF524390 KAB524390 KJX524390 KTT524390 LDP524390 LNL524390 LXH524390 MHD524390 MQZ524390 NAV524390 NKR524390 NUN524390 OEJ524390 OOF524390 OYB524390 PHX524390 PRT524390 QBP524390 QLL524390 QVH524390 RFD524390 ROZ524390 RYV524390 SIR524390 SSN524390 TCJ524390 TMF524390 TWB524390 UFX524390 UPT524390 UZP524390 VJL524390 VTH524390 WDD524390 WMZ524390 WWV524390 AN589926 KJ589926 UF589926 AEB589926 ANX589926 AXT589926 BHP589926 BRL589926 CBH589926 CLD589926 CUZ589926 DEV589926 DOR589926 DYN589926 EIJ589926 ESF589926 FCB589926 FLX589926 FVT589926 GFP589926 GPL589926 GZH589926 HJD589926 HSZ589926 ICV589926 IMR589926 IWN589926 JGJ589926 JQF589926 KAB589926 KJX589926 KTT589926 LDP589926 LNL589926 LXH589926 MHD589926 MQZ589926 NAV589926 NKR589926 NUN589926 OEJ589926 OOF589926 OYB589926 PHX589926 PRT589926 QBP589926 QLL589926 QVH589926 RFD589926 ROZ589926 RYV589926 SIR589926 SSN589926 TCJ589926 TMF589926 TWB589926 UFX589926 UPT589926 UZP589926 VJL589926 VTH589926 WDD589926 WMZ589926 WWV589926 AN655462 KJ655462 UF655462 AEB655462 ANX655462 AXT655462 BHP655462 BRL655462 CBH655462 CLD655462 CUZ655462 DEV655462 DOR655462 DYN655462 EIJ655462 ESF655462 FCB655462 FLX655462 FVT655462 GFP655462 GPL655462 GZH655462 HJD655462 HSZ655462 ICV655462 IMR655462 IWN655462 JGJ655462 JQF655462 KAB655462 KJX655462 KTT655462 LDP655462 LNL655462 LXH655462 MHD655462 MQZ655462 NAV655462 NKR655462 NUN655462 OEJ655462 OOF655462 OYB655462 PHX655462 PRT655462 QBP655462 QLL655462 QVH655462 RFD655462 ROZ655462 RYV655462 SIR655462 SSN655462 TCJ655462 TMF655462 TWB655462 UFX655462 UPT655462 UZP655462 VJL655462 VTH655462 WDD655462 WMZ655462 WWV655462 AN720998 KJ720998 UF720998 AEB720998 ANX720998 AXT720998 BHP720998 BRL720998 CBH720998 CLD720998 CUZ720998 DEV720998 DOR720998 DYN720998 EIJ720998 ESF720998 FCB720998 FLX720998 FVT720998 GFP720998 GPL720998 GZH720998 HJD720998 HSZ720998 ICV720998 IMR720998 IWN720998 JGJ720998 JQF720998 KAB720998 KJX720998 KTT720998 LDP720998 LNL720998 LXH720998 MHD720998 MQZ720998 NAV720998 NKR720998 NUN720998 OEJ720998 OOF720998 OYB720998 PHX720998 PRT720998 QBP720998 QLL720998 QVH720998 RFD720998 ROZ720998 RYV720998 SIR720998 SSN720998 TCJ720998 TMF720998 TWB720998 UFX720998 UPT720998 UZP720998 VJL720998 VTH720998 WDD720998 WMZ720998 WWV720998 AN786534 KJ786534 UF786534 AEB786534 ANX786534 AXT786534 BHP786534 BRL786534 CBH786534 CLD786534 CUZ786534 DEV786534 DOR786534 DYN786534 EIJ786534 ESF786534 FCB786534 FLX786534 FVT786534 GFP786534 GPL786534 GZH786534 HJD786534 HSZ786534 ICV786534 IMR786534 IWN786534 JGJ786534 JQF786534 KAB786534 KJX786534 KTT786534 LDP786534 LNL786534 LXH786534 MHD786534 MQZ786534 NAV786534 NKR786534 NUN786534 OEJ786534 OOF786534 OYB786534 PHX786534 PRT786534 QBP786534 QLL786534 QVH786534 RFD786534 ROZ786534 RYV786534 SIR786534 SSN786534 TCJ786534 TMF786534 TWB786534 UFX786534 UPT786534 UZP786534 VJL786534 VTH786534 WDD786534 WMZ786534 WWV786534 AN852070 KJ852070 UF852070 AEB852070 ANX852070 AXT852070 BHP852070 BRL852070 CBH852070 CLD852070 CUZ852070 DEV852070 DOR852070 DYN852070 EIJ852070 ESF852070 FCB852070 FLX852070 FVT852070 GFP852070 GPL852070 GZH852070 HJD852070 HSZ852070 ICV852070 IMR852070 IWN852070 JGJ852070 JQF852070 KAB852070 KJX852070 KTT852070 LDP852070 LNL852070 LXH852070 MHD852070 MQZ852070 NAV852070 NKR852070 NUN852070 OEJ852070 OOF852070 OYB852070 PHX852070 PRT852070 QBP852070 QLL852070 QVH852070 RFD852070 ROZ852070 RYV852070 SIR852070 SSN852070 TCJ852070 TMF852070 TWB852070 UFX852070 UPT852070 UZP852070 VJL852070 VTH852070 WDD852070 WMZ852070 WWV852070 AN917606 KJ917606 UF917606 AEB917606 ANX917606 AXT917606 BHP917606 BRL917606 CBH917606 CLD917606 CUZ917606 DEV917606 DOR917606 DYN917606 EIJ917606 ESF917606 FCB917606 FLX917606 FVT917606 GFP917606 GPL917606 GZH917606 HJD917606 HSZ917606 ICV917606 IMR917606 IWN917606 JGJ917606 JQF917606 KAB917606 KJX917606 KTT917606 LDP917606 LNL917606 LXH917606 MHD917606 MQZ917606 NAV917606 NKR917606 NUN917606 OEJ917606 OOF917606 OYB917606 PHX917606 PRT917606 QBP917606 QLL917606 QVH917606 RFD917606 ROZ917606 RYV917606 SIR917606 SSN917606 TCJ917606 TMF917606 TWB917606 UFX917606 UPT917606 UZP917606 VJL917606 VTH917606 WDD917606 WMZ917606 WWV917606 AN983142 KJ983142 UF983142 AEB983142 ANX983142 AXT983142 BHP983142 BRL983142 CBH983142 CLD983142 CUZ983142 DEV983142 DOR983142 DYN983142 EIJ983142 ESF983142 FCB983142 FLX983142 FVT983142 GFP983142 GPL983142 GZH983142 HJD983142 HSZ983142 ICV983142 IMR983142 IWN983142 JGJ983142 JQF983142 KAB983142 KJX983142 KTT983142 LDP983142 LNL983142 LXH983142 MHD983142 MQZ983142 NAV983142 NKR983142 NUN983142 OEJ983142 OOF983142 OYB983142 PHX983142 PRT983142 QBP983142 QLL983142 QVH983142 RFD983142 ROZ983142 RYV983142 SIR983142 SSN983142 TCJ983142 TMF983142 TWB983142 UFX983142 UPT983142 UZP983142 VJL983142 VTH983142 WDD983142 WMZ983142 WWV983142" xr:uid="{00000000-0002-0000-0100-000000000000}"/>
    <dataValidation showInputMessage="1" showErrorMessage="1" error="Input as below._x000a_(year)/(month)" sqref="A102 IW102 SS102 ACO102 AMK102 AWG102 BGC102 BPY102 BZU102 CJQ102 CTM102 DDI102 DNE102 DXA102 EGW102 EQS102 FAO102 FKK102 FUG102 GEC102 GNY102 GXU102 HHQ102 HRM102 IBI102 ILE102 IVA102 JEW102 JOS102 JYO102 KIK102 KSG102 LCC102 LLY102 LVU102 MFQ102 MPM102 MZI102 NJE102 NTA102 OCW102 OMS102 OWO102 PGK102 PQG102 QAC102 QJY102 QTU102 RDQ102 RNM102 RXI102 SHE102 SRA102 TAW102 TKS102 TUO102 UEK102 UOG102 UYC102 VHY102 VRU102 WBQ102 WLM102 WVI102 A65638 IW65638 SS65638 ACO65638 AMK65638 AWG65638 BGC65638 BPY65638 BZU65638 CJQ65638 CTM65638 DDI65638 DNE65638 DXA65638 EGW65638 EQS65638 FAO65638 FKK65638 FUG65638 GEC65638 GNY65638 GXU65638 HHQ65638 HRM65638 IBI65638 ILE65638 IVA65638 JEW65638 JOS65638 JYO65638 KIK65638 KSG65638 LCC65638 LLY65638 LVU65638 MFQ65638 MPM65638 MZI65638 NJE65638 NTA65638 OCW65638 OMS65638 OWO65638 PGK65638 PQG65638 QAC65638 QJY65638 QTU65638 RDQ65638 RNM65638 RXI65638 SHE65638 SRA65638 TAW65638 TKS65638 TUO65638 UEK65638 UOG65638 UYC65638 VHY65638 VRU65638 WBQ65638 WLM65638 WVI65638 A131174 IW131174 SS131174 ACO131174 AMK131174 AWG131174 BGC131174 BPY131174 BZU131174 CJQ131174 CTM131174 DDI131174 DNE131174 DXA131174 EGW131174 EQS131174 FAO131174 FKK131174 FUG131174 GEC131174 GNY131174 GXU131174 HHQ131174 HRM131174 IBI131174 ILE131174 IVA131174 JEW131174 JOS131174 JYO131174 KIK131174 KSG131174 LCC131174 LLY131174 LVU131174 MFQ131174 MPM131174 MZI131174 NJE131174 NTA131174 OCW131174 OMS131174 OWO131174 PGK131174 PQG131174 QAC131174 QJY131174 QTU131174 RDQ131174 RNM131174 RXI131174 SHE131174 SRA131174 TAW131174 TKS131174 TUO131174 UEK131174 UOG131174 UYC131174 VHY131174 VRU131174 WBQ131174 WLM131174 WVI131174 A196710 IW196710 SS196710 ACO196710 AMK196710 AWG196710 BGC196710 BPY196710 BZU196710 CJQ196710 CTM196710 DDI196710 DNE196710 DXA196710 EGW196710 EQS196710 FAO196710 FKK196710 FUG196710 GEC196710 GNY196710 GXU196710 HHQ196710 HRM196710 IBI196710 ILE196710 IVA196710 JEW196710 JOS196710 JYO196710 KIK196710 KSG196710 LCC196710 LLY196710 LVU196710 MFQ196710 MPM196710 MZI196710 NJE196710 NTA196710 OCW196710 OMS196710 OWO196710 PGK196710 PQG196710 QAC196710 QJY196710 QTU196710 RDQ196710 RNM196710 RXI196710 SHE196710 SRA196710 TAW196710 TKS196710 TUO196710 UEK196710 UOG196710 UYC196710 VHY196710 VRU196710 WBQ196710 WLM196710 WVI196710 A262246 IW262246 SS262246 ACO262246 AMK262246 AWG262246 BGC262246 BPY262246 BZU262246 CJQ262246 CTM262246 DDI262246 DNE262246 DXA262246 EGW262246 EQS262246 FAO262246 FKK262246 FUG262246 GEC262246 GNY262246 GXU262246 HHQ262246 HRM262246 IBI262246 ILE262246 IVA262246 JEW262246 JOS262246 JYO262246 KIK262246 KSG262246 LCC262246 LLY262246 LVU262246 MFQ262246 MPM262246 MZI262246 NJE262246 NTA262246 OCW262246 OMS262246 OWO262246 PGK262246 PQG262246 QAC262246 QJY262246 QTU262246 RDQ262246 RNM262246 RXI262246 SHE262246 SRA262246 TAW262246 TKS262246 TUO262246 UEK262246 UOG262246 UYC262246 VHY262246 VRU262246 WBQ262246 WLM262246 WVI262246 A327782 IW327782 SS327782 ACO327782 AMK327782 AWG327782 BGC327782 BPY327782 BZU327782 CJQ327782 CTM327782 DDI327782 DNE327782 DXA327782 EGW327782 EQS327782 FAO327782 FKK327782 FUG327782 GEC327782 GNY327782 GXU327782 HHQ327782 HRM327782 IBI327782 ILE327782 IVA327782 JEW327782 JOS327782 JYO327782 KIK327782 KSG327782 LCC327782 LLY327782 LVU327782 MFQ327782 MPM327782 MZI327782 NJE327782 NTA327782 OCW327782 OMS327782 OWO327782 PGK327782 PQG327782 QAC327782 QJY327782 QTU327782 RDQ327782 RNM327782 RXI327782 SHE327782 SRA327782 TAW327782 TKS327782 TUO327782 UEK327782 UOG327782 UYC327782 VHY327782 VRU327782 WBQ327782 WLM327782 WVI327782 A393318 IW393318 SS393318 ACO393318 AMK393318 AWG393318 BGC393318 BPY393318 BZU393318 CJQ393318 CTM393318 DDI393318 DNE393318 DXA393318 EGW393318 EQS393318 FAO393318 FKK393318 FUG393318 GEC393318 GNY393318 GXU393318 HHQ393318 HRM393318 IBI393318 ILE393318 IVA393318 JEW393318 JOS393318 JYO393318 KIK393318 KSG393318 LCC393318 LLY393318 LVU393318 MFQ393318 MPM393318 MZI393318 NJE393318 NTA393318 OCW393318 OMS393318 OWO393318 PGK393318 PQG393318 QAC393318 QJY393318 QTU393318 RDQ393318 RNM393318 RXI393318 SHE393318 SRA393318 TAW393318 TKS393318 TUO393318 UEK393318 UOG393318 UYC393318 VHY393318 VRU393318 WBQ393318 WLM393318 WVI393318 A458854 IW458854 SS458854 ACO458854 AMK458854 AWG458854 BGC458854 BPY458854 BZU458854 CJQ458854 CTM458854 DDI458854 DNE458854 DXA458854 EGW458854 EQS458854 FAO458854 FKK458854 FUG458854 GEC458854 GNY458854 GXU458854 HHQ458854 HRM458854 IBI458854 ILE458854 IVA458854 JEW458854 JOS458854 JYO458854 KIK458854 KSG458854 LCC458854 LLY458854 LVU458854 MFQ458854 MPM458854 MZI458854 NJE458854 NTA458854 OCW458854 OMS458854 OWO458854 PGK458854 PQG458854 QAC458854 QJY458854 QTU458854 RDQ458854 RNM458854 RXI458854 SHE458854 SRA458854 TAW458854 TKS458854 TUO458854 UEK458854 UOG458854 UYC458854 VHY458854 VRU458854 WBQ458854 WLM458854 WVI458854 A524390 IW524390 SS524390 ACO524390 AMK524390 AWG524390 BGC524390 BPY524390 BZU524390 CJQ524390 CTM524390 DDI524390 DNE524390 DXA524390 EGW524390 EQS524390 FAO524390 FKK524390 FUG524390 GEC524390 GNY524390 GXU524390 HHQ524390 HRM524390 IBI524390 ILE524390 IVA524390 JEW524390 JOS524390 JYO524390 KIK524390 KSG524390 LCC524390 LLY524390 LVU524390 MFQ524390 MPM524390 MZI524390 NJE524390 NTA524390 OCW524390 OMS524390 OWO524390 PGK524390 PQG524390 QAC524390 QJY524390 QTU524390 RDQ524390 RNM524390 RXI524390 SHE524390 SRA524390 TAW524390 TKS524390 TUO524390 UEK524390 UOG524390 UYC524390 VHY524390 VRU524390 WBQ524390 WLM524390 WVI524390 A589926 IW589926 SS589926 ACO589926 AMK589926 AWG589926 BGC589926 BPY589926 BZU589926 CJQ589926 CTM589926 DDI589926 DNE589926 DXA589926 EGW589926 EQS589926 FAO589926 FKK589926 FUG589926 GEC589926 GNY589926 GXU589926 HHQ589926 HRM589926 IBI589926 ILE589926 IVA589926 JEW589926 JOS589926 JYO589926 KIK589926 KSG589926 LCC589926 LLY589926 LVU589926 MFQ589926 MPM589926 MZI589926 NJE589926 NTA589926 OCW589926 OMS589926 OWO589926 PGK589926 PQG589926 QAC589926 QJY589926 QTU589926 RDQ589926 RNM589926 RXI589926 SHE589926 SRA589926 TAW589926 TKS589926 TUO589926 UEK589926 UOG589926 UYC589926 VHY589926 VRU589926 WBQ589926 WLM589926 WVI589926 A655462 IW655462 SS655462 ACO655462 AMK655462 AWG655462 BGC655462 BPY655462 BZU655462 CJQ655462 CTM655462 DDI655462 DNE655462 DXA655462 EGW655462 EQS655462 FAO655462 FKK655462 FUG655462 GEC655462 GNY655462 GXU655462 HHQ655462 HRM655462 IBI655462 ILE655462 IVA655462 JEW655462 JOS655462 JYO655462 KIK655462 KSG655462 LCC655462 LLY655462 LVU655462 MFQ655462 MPM655462 MZI655462 NJE655462 NTA655462 OCW655462 OMS655462 OWO655462 PGK655462 PQG655462 QAC655462 QJY655462 QTU655462 RDQ655462 RNM655462 RXI655462 SHE655462 SRA655462 TAW655462 TKS655462 TUO655462 UEK655462 UOG655462 UYC655462 VHY655462 VRU655462 WBQ655462 WLM655462 WVI655462 A720998 IW720998 SS720998 ACO720998 AMK720998 AWG720998 BGC720998 BPY720998 BZU720998 CJQ720998 CTM720998 DDI720998 DNE720998 DXA720998 EGW720998 EQS720998 FAO720998 FKK720998 FUG720998 GEC720998 GNY720998 GXU720998 HHQ720998 HRM720998 IBI720998 ILE720998 IVA720998 JEW720998 JOS720998 JYO720998 KIK720998 KSG720998 LCC720998 LLY720998 LVU720998 MFQ720998 MPM720998 MZI720998 NJE720998 NTA720998 OCW720998 OMS720998 OWO720998 PGK720998 PQG720998 QAC720998 QJY720998 QTU720998 RDQ720998 RNM720998 RXI720998 SHE720998 SRA720998 TAW720998 TKS720998 TUO720998 UEK720998 UOG720998 UYC720998 VHY720998 VRU720998 WBQ720998 WLM720998 WVI720998 A786534 IW786534 SS786534 ACO786534 AMK786534 AWG786534 BGC786534 BPY786534 BZU786534 CJQ786534 CTM786534 DDI786534 DNE786534 DXA786534 EGW786534 EQS786534 FAO786534 FKK786534 FUG786534 GEC786534 GNY786534 GXU786534 HHQ786534 HRM786534 IBI786534 ILE786534 IVA786534 JEW786534 JOS786534 JYO786534 KIK786534 KSG786534 LCC786534 LLY786534 LVU786534 MFQ786534 MPM786534 MZI786534 NJE786534 NTA786534 OCW786534 OMS786534 OWO786534 PGK786534 PQG786534 QAC786534 QJY786534 QTU786534 RDQ786534 RNM786534 RXI786534 SHE786534 SRA786534 TAW786534 TKS786534 TUO786534 UEK786534 UOG786534 UYC786534 VHY786534 VRU786534 WBQ786534 WLM786534 WVI786534 A852070 IW852070 SS852070 ACO852070 AMK852070 AWG852070 BGC852070 BPY852070 BZU852070 CJQ852070 CTM852070 DDI852070 DNE852070 DXA852070 EGW852070 EQS852070 FAO852070 FKK852070 FUG852070 GEC852070 GNY852070 GXU852070 HHQ852070 HRM852070 IBI852070 ILE852070 IVA852070 JEW852070 JOS852070 JYO852070 KIK852070 KSG852070 LCC852070 LLY852070 LVU852070 MFQ852070 MPM852070 MZI852070 NJE852070 NTA852070 OCW852070 OMS852070 OWO852070 PGK852070 PQG852070 QAC852070 QJY852070 QTU852070 RDQ852070 RNM852070 RXI852070 SHE852070 SRA852070 TAW852070 TKS852070 TUO852070 UEK852070 UOG852070 UYC852070 VHY852070 VRU852070 WBQ852070 WLM852070 WVI852070 A917606 IW917606 SS917606 ACO917606 AMK917606 AWG917606 BGC917606 BPY917606 BZU917606 CJQ917606 CTM917606 DDI917606 DNE917606 DXA917606 EGW917606 EQS917606 FAO917606 FKK917606 FUG917606 GEC917606 GNY917606 GXU917606 HHQ917606 HRM917606 IBI917606 ILE917606 IVA917606 JEW917606 JOS917606 JYO917606 KIK917606 KSG917606 LCC917606 LLY917606 LVU917606 MFQ917606 MPM917606 MZI917606 NJE917606 NTA917606 OCW917606 OMS917606 OWO917606 PGK917606 PQG917606 QAC917606 QJY917606 QTU917606 RDQ917606 RNM917606 RXI917606 SHE917606 SRA917606 TAW917606 TKS917606 TUO917606 UEK917606 UOG917606 UYC917606 VHY917606 VRU917606 WBQ917606 WLM917606 WVI917606 A983142 IW983142 SS983142 ACO983142 AMK983142 AWG983142 BGC983142 BPY983142 BZU983142 CJQ983142 CTM983142 DDI983142 DNE983142 DXA983142 EGW983142 EQS983142 FAO983142 FKK983142 FUG983142 GEC983142 GNY983142 GXU983142 HHQ983142 HRM983142 IBI983142 ILE983142 IVA983142 JEW983142 JOS983142 JYO983142 KIK983142 KSG983142 LCC983142 LLY983142 LVU983142 MFQ983142 MPM983142 MZI983142 NJE983142 NTA983142 OCW983142 OMS983142 OWO983142 PGK983142 PQG983142 QAC983142 QJY983142 QTU983142 RDQ983142 RNM983142 RXI983142 SHE983142 SRA983142 TAW983142 TKS983142 TUO983142 UEK983142 UOG983142 UYC983142 VHY983142 VRU983142 WBQ983142 WLM983142 WVI983142" xr:uid="{00000000-0002-0000-0100-000001000000}"/>
    <dataValidation showInputMessage="1" showErrorMessage="1" sqref="BI63:CC66 LE63:LY66 VA63:VU66 AEW63:AFQ66 AOS63:APM66 AYO63:AZI66 BIK63:BJE66 BSG63:BTA66 CCC63:CCW66 CLY63:CMS66 CVU63:CWO66 DFQ63:DGK66 DPM63:DQG66 DZI63:EAC66 EJE63:EJY66 ETA63:ETU66 FCW63:FDQ66 FMS63:FNM66 FWO63:FXI66 GGK63:GHE66 GQG63:GRA66 HAC63:HAW66 HJY63:HKS66 HTU63:HUO66 IDQ63:IEK66 INM63:IOG66 IXI63:IYC66 JHE63:JHY66 JRA63:JRU66 KAW63:KBQ66 KKS63:KLM66 KUO63:KVI66 LEK63:LFE66 LOG63:LPA66 LYC63:LYW66 MHY63:MIS66 MRU63:MSO66 NBQ63:NCK66 NLM63:NMG66 NVI63:NWC66 OFE63:OFY66 OPA63:OPU66 OYW63:OZQ66 PIS63:PJM66 PSO63:PTI66 QCK63:QDE66 QMG63:QNA66 QWC63:QWW66 RFY63:RGS66 RPU63:RQO66 RZQ63:SAK66 SJM63:SKG66 STI63:SUC66 TDE63:TDY66 TNA63:TNU66 TWW63:TXQ66 UGS63:UHM66 UQO63:URI66 VAK63:VBE66 VKG63:VLA66 VUC63:VUW66 WDY63:WES66 WNU63:WOO66 WXQ63:WYK66 BI65599:CC65602 LE65599:LY65602 VA65599:VU65602 AEW65599:AFQ65602 AOS65599:APM65602 AYO65599:AZI65602 BIK65599:BJE65602 BSG65599:BTA65602 CCC65599:CCW65602 CLY65599:CMS65602 CVU65599:CWO65602 DFQ65599:DGK65602 DPM65599:DQG65602 DZI65599:EAC65602 EJE65599:EJY65602 ETA65599:ETU65602 FCW65599:FDQ65602 FMS65599:FNM65602 FWO65599:FXI65602 GGK65599:GHE65602 GQG65599:GRA65602 HAC65599:HAW65602 HJY65599:HKS65602 HTU65599:HUO65602 IDQ65599:IEK65602 INM65599:IOG65602 IXI65599:IYC65602 JHE65599:JHY65602 JRA65599:JRU65602 KAW65599:KBQ65602 KKS65599:KLM65602 KUO65599:KVI65602 LEK65599:LFE65602 LOG65599:LPA65602 LYC65599:LYW65602 MHY65599:MIS65602 MRU65599:MSO65602 NBQ65599:NCK65602 NLM65599:NMG65602 NVI65599:NWC65602 OFE65599:OFY65602 OPA65599:OPU65602 OYW65599:OZQ65602 PIS65599:PJM65602 PSO65599:PTI65602 QCK65599:QDE65602 QMG65599:QNA65602 QWC65599:QWW65602 RFY65599:RGS65602 RPU65599:RQO65602 RZQ65599:SAK65602 SJM65599:SKG65602 STI65599:SUC65602 TDE65599:TDY65602 TNA65599:TNU65602 TWW65599:TXQ65602 UGS65599:UHM65602 UQO65599:URI65602 VAK65599:VBE65602 VKG65599:VLA65602 VUC65599:VUW65602 WDY65599:WES65602 WNU65599:WOO65602 WXQ65599:WYK65602 BI131135:CC131138 LE131135:LY131138 VA131135:VU131138 AEW131135:AFQ131138 AOS131135:APM131138 AYO131135:AZI131138 BIK131135:BJE131138 BSG131135:BTA131138 CCC131135:CCW131138 CLY131135:CMS131138 CVU131135:CWO131138 DFQ131135:DGK131138 DPM131135:DQG131138 DZI131135:EAC131138 EJE131135:EJY131138 ETA131135:ETU131138 FCW131135:FDQ131138 FMS131135:FNM131138 FWO131135:FXI131138 GGK131135:GHE131138 GQG131135:GRA131138 HAC131135:HAW131138 HJY131135:HKS131138 HTU131135:HUO131138 IDQ131135:IEK131138 INM131135:IOG131138 IXI131135:IYC131138 JHE131135:JHY131138 JRA131135:JRU131138 KAW131135:KBQ131138 KKS131135:KLM131138 KUO131135:KVI131138 LEK131135:LFE131138 LOG131135:LPA131138 LYC131135:LYW131138 MHY131135:MIS131138 MRU131135:MSO131138 NBQ131135:NCK131138 NLM131135:NMG131138 NVI131135:NWC131138 OFE131135:OFY131138 OPA131135:OPU131138 OYW131135:OZQ131138 PIS131135:PJM131138 PSO131135:PTI131138 QCK131135:QDE131138 QMG131135:QNA131138 QWC131135:QWW131138 RFY131135:RGS131138 RPU131135:RQO131138 RZQ131135:SAK131138 SJM131135:SKG131138 STI131135:SUC131138 TDE131135:TDY131138 TNA131135:TNU131138 TWW131135:TXQ131138 UGS131135:UHM131138 UQO131135:URI131138 VAK131135:VBE131138 VKG131135:VLA131138 VUC131135:VUW131138 WDY131135:WES131138 WNU131135:WOO131138 WXQ131135:WYK131138 BI196671:CC196674 LE196671:LY196674 VA196671:VU196674 AEW196671:AFQ196674 AOS196671:APM196674 AYO196671:AZI196674 BIK196671:BJE196674 BSG196671:BTA196674 CCC196671:CCW196674 CLY196671:CMS196674 CVU196671:CWO196674 DFQ196671:DGK196674 DPM196671:DQG196674 DZI196671:EAC196674 EJE196671:EJY196674 ETA196671:ETU196674 FCW196671:FDQ196674 FMS196671:FNM196674 FWO196671:FXI196674 GGK196671:GHE196674 GQG196671:GRA196674 HAC196671:HAW196674 HJY196671:HKS196674 HTU196671:HUO196674 IDQ196671:IEK196674 INM196671:IOG196674 IXI196671:IYC196674 JHE196671:JHY196674 JRA196671:JRU196674 KAW196671:KBQ196674 KKS196671:KLM196674 KUO196671:KVI196674 LEK196671:LFE196674 LOG196671:LPA196674 LYC196671:LYW196674 MHY196671:MIS196674 MRU196671:MSO196674 NBQ196671:NCK196674 NLM196671:NMG196674 NVI196671:NWC196674 OFE196671:OFY196674 OPA196671:OPU196674 OYW196671:OZQ196674 PIS196671:PJM196674 PSO196671:PTI196674 QCK196671:QDE196674 QMG196671:QNA196674 QWC196671:QWW196674 RFY196671:RGS196674 RPU196671:RQO196674 RZQ196671:SAK196674 SJM196671:SKG196674 STI196671:SUC196674 TDE196671:TDY196674 TNA196671:TNU196674 TWW196671:TXQ196674 UGS196671:UHM196674 UQO196671:URI196674 VAK196671:VBE196674 VKG196671:VLA196674 VUC196671:VUW196674 WDY196671:WES196674 WNU196671:WOO196674 WXQ196671:WYK196674 BI262207:CC262210 LE262207:LY262210 VA262207:VU262210 AEW262207:AFQ262210 AOS262207:APM262210 AYO262207:AZI262210 BIK262207:BJE262210 BSG262207:BTA262210 CCC262207:CCW262210 CLY262207:CMS262210 CVU262207:CWO262210 DFQ262207:DGK262210 DPM262207:DQG262210 DZI262207:EAC262210 EJE262207:EJY262210 ETA262207:ETU262210 FCW262207:FDQ262210 FMS262207:FNM262210 FWO262207:FXI262210 GGK262207:GHE262210 GQG262207:GRA262210 HAC262207:HAW262210 HJY262207:HKS262210 HTU262207:HUO262210 IDQ262207:IEK262210 INM262207:IOG262210 IXI262207:IYC262210 JHE262207:JHY262210 JRA262207:JRU262210 KAW262207:KBQ262210 KKS262207:KLM262210 KUO262207:KVI262210 LEK262207:LFE262210 LOG262207:LPA262210 LYC262207:LYW262210 MHY262207:MIS262210 MRU262207:MSO262210 NBQ262207:NCK262210 NLM262207:NMG262210 NVI262207:NWC262210 OFE262207:OFY262210 OPA262207:OPU262210 OYW262207:OZQ262210 PIS262207:PJM262210 PSO262207:PTI262210 QCK262207:QDE262210 QMG262207:QNA262210 QWC262207:QWW262210 RFY262207:RGS262210 RPU262207:RQO262210 RZQ262207:SAK262210 SJM262207:SKG262210 STI262207:SUC262210 TDE262207:TDY262210 TNA262207:TNU262210 TWW262207:TXQ262210 UGS262207:UHM262210 UQO262207:URI262210 VAK262207:VBE262210 VKG262207:VLA262210 VUC262207:VUW262210 WDY262207:WES262210 WNU262207:WOO262210 WXQ262207:WYK262210 BI327743:CC327746 LE327743:LY327746 VA327743:VU327746 AEW327743:AFQ327746 AOS327743:APM327746 AYO327743:AZI327746 BIK327743:BJE327746 BSG327743:BTA327746 CCC327743:CCW327746 CLY327743:CMS327746 CVU327743:CWO327746 DFQ327743:DGK327746 DPM327743:DQG327746 DZI327743:EAC327746 EJE327743:EJY327746 ETA327743:ETU327746 FCW327743:FDQ327746 FMS327743:FNM327746 FWO327743:FXI327746 GGK327743:GHE327746 GQG327743:GRA327746 HAC327743:HAW327746 HJY327743:HKS327746 HTU327743:HUO327746 IDQ327743:IEK327746 INM327743:IOG327746 IXI327743:IYC327746 JHE327743:JHY327746 JRA327743:JRU327746 KAW327743:KBQ327746 KKS327743:KLM327746 KUO327743:KVI327746 LEK327743:LFE327746 LOG327743:LPA327746 LYC327743:LYW327746 MHY327743:MIS327746 MRU327743:MSO327746 NBQ327743:NCK327746 NLM327743:NMG327746 NVI327743:NWC327746 OFE327743:OFY327746 OPA327743:OPU327746 OYW327743:OZQ327746 PIS327743:PJM327746 PSO327743:PTI327746 QCK327743:QDE327746 QMG327743:QNA327746 QWC327743:QWW327746 RFY327743:RGS327746 RPU327743:RQO327746 RZQ327743:SAK327746 SJM327743:SKG327746 STI327743:SUC327746 TDE327743:TDY327746 TNA327743:TNU327746 TWW327743:TXQ327746 UGS327743:UHM327746 UQO327743:URI327746 VAK327743:VBE327746 VKG327743:VLA327746 VUC327743:VUW327746 WDY327743:WES327746 WNU327743:WOO327746 WXQ327743:WYK327746 BI393279:CC393282 LE393279:LY393282 VA393279:VU393282 AEW393279:AFQ393282 AOS393279:APM393282 AYO393279:AZI393282 BIK393279:BJE393282 BSG393279:BTA393282 CCC393279:CCW393282 CLY393279:CMS393282 CVU393279:CWO393282 DFQ393279:DGK393282 DPM393279:DQG393282 DZI393279:EAC393282 EJE393279:EJY393282 ETA393279:ETU393282 FCW393279:FDQ393282 FMS393279:FNM393282 FWO393279:FXI393282 GGK393279:GHE393282 GQG393279:GRA393282 HAC393279:HAW393282 HJY393279:HKS393282 HTU393279:HUO393282 IDQ393279:IEK393282 INM393279:IOG393282 IXI393279:IYC393282 JHE393279:JHY393282 JRA393279:JRU393282 KAW393279:KBQ393282 KKS393279:KLM393282 KUO393279:KVI393282 LEK393279:LFE393282 LOG393279:LPA393282 LYC393279:LYW393282 MHY393279:MIS393282 MRU393279:MSO393282 NBQ393279:NCK393282 NLM393279:NMG393282 NVI393279:NWC393282 OFE393279:OFY393282 OPA393279:OPU393282 OYW393279:OZQ393282 PIS393279:PJM393282 PSO393279:PTI393282 QCK393279:QDE393282 QMG393279:QNA393282 QWC393279:QWW393282 RFY393279:RGS393282 RPU393279:RQO393282 RZQ393279:SAK393282 SJM393279:SKG393282 STI393279:SUC393282 TDE393279:TDY393282 TNA393279:TNU393282 TWW393279:TXQ393282 UGS393279:UHM393282 UQO393279:URI393282 VAK393279:VBE393282 VKG393279:VLA393282 VUC393279:VUW393282 WDY393279:WES393282 WNU393279:WOO393282 WXQ393279:WYK393282 BI458815:CC458818 LE458815:LY458818 VA458815:VU458818 AEW458815:AFQ458818 AOS458815:APM458818 AYO458815:AZI458818 BIK458815:BJE458818 BSG458815:BTA458818 CCC458815:CCW458818 CLY458815:CMS458818 CVU458815:CWO458818 DFQ458815:DGK458818 DPM458815:DQG458818 DZI458815:EAC458818 EJE458815:EJY458818 ETA458815:ETU458818 FCW458815:FDQ458818 FMS458815:FNM458818 FWO458815:FXI458818 GGK458815:GHE458818 GQG458815:GRA458818 HAC458815:HAW458818 HJY458815:HKS458818 HTU458815:HUO458818 IDQ458815:IEK458818 INM458815:IOG458818 IXI458815:IYC458818 JHE458815:JHY458818 JRA458815:JRU458818 KAW458815:KBQ458818 KKS458815:KLM458818 KUO458815:KVI458818 LEK458815:LFE458818 LOG458815:LPA458818 LYC458815:LYW458818 MHY458815:MIS458818 MRU458815:MSO458818 NBQ458815:NCK458818 NLM458815:NMG458818 NVI458815:NWC458818 OFE458815:OFY458818 OPA458815:OPU458818 OYW458815:OZQ458818 PIS458815:PJM458818 PSO458815:PTI458818 QCK458815:QDE458818 QMG458815:QNA458818 QWC458815:QWW458818 RFY458815:RGS458818 RPU458815:RQO458818 RZQ458815:SAK458818 SJM458815:SKG458818 STI458815:SUC458818 TDE458815:TDY458818 TNA458815:TNU458818 TWW458815:TXQ458818 UGS458815:UHM458818 UQO458815:URI458818 VAK458815:VBE458818 VKG458815:VLA458818 VUC458815:VUW458818 WDY458815:WES458818 WNU458815:WOO458818 WXQ458815:WYK458818 BI524351:CC524354 LE524351:LY524354 VA524351:VU524354 AEW524351:AFQ524354 AOS524351:APM524354 AYO524351:AZI524354 BIK524351:BJE524354 BSG524351:BTA524354 CCC524351:CCW524354 CLY524351:CMS524354 CVU524351:CWO524354 DFQ524351:DGK524354 DPM524351:DQG524354 DZI524351:EAC524354 EJE524351:EJY524354 ETA524351:ETU524354 FCW524351:FDQ524354 FMS524351:FNM524354 FWO524351:FXI524354 GGK524351:GHE524354 GQG524351:GRA524354 HAC524351:HAW524354 HJY524351:HKS524354 HTU524351:HUO524354 IDQ524351:IEK524354 INM524351:IOG524354 IXI524351:IYC524354 JHE524351:JHY524354 JRA524351:JRU524354 KAW524351:KBQ524354 KKS524351:KLM524354 KUO524351:KVI524354 LEK524351:LFE524354 LOG524351:LPA524354 LYC524351:LYW524354 MHY524351:MIS524354 MRU524351:MSO524354 NBQ524351:NCK524354 NLM524351:NMG524354 NVI524351:NWC524354 OFE524351:OFY524354 OPA524351:OPU524354 OYW524351:OZQ524354 PIS524351:PJM524354 PSO524351:PTI524354 QCK524351:QDE524354 QMG524351:QNA524354 QWC524351:QWW524354 RFY524351:RGS524354 RPU524351:RQO524354 RZQ524351:SAK524354 SJM524351:SKG524354 STI524351:SUC524354 TDE524351:TDY524354 TNA524351:TNU524354 TWW524351:TXQ524354 UGS524351:UHM524354 UQO524351:URI524354 VAK524351:VBE524354 VKG524351:VLA524354 VUC524351:VUW524354 WDY524351:WES524354 WNU524351:WOO524354 WXQ524351:WYK524354 BI589887:CC589890 LE589887:LY589890 VA589887:VU589890 AEW589887:AFQ589890 AOS589887:APM589890 AYO589887:AZI589890 BIK589887:BJE589890 BSG589887:BTA589890 CCC589887:CCW589890 CLY589887:CMS589890 CVU589887:CWO589890 DFQ589887:DGK589890 DPM589887:DQG589890 DZI589887:EAC589890 EJE589887:EJY589890 ETA589887:ETU589890 FCW589887:FDQ589890 FMS589887:FNM589890 FWO589887:FXI589890 GGK589887:GHE589890 GQG589887:GRA589890 HAC589887:HAW589890 HJY589887:HKS589890 HTU589887:HUO589890 IDQ589887:IEK589890 INM589887:IOG589890 IXI589887:IYC589890 JHE589887:JHY589890 JRA589887:JRU589890 KAW589887:KBQ589890 KKS589887:KLM589890 KUO589887:KVI589890 LEK589887:LFE589890 LOG589887:LPA589890 LYC589887:LYW589890 MHY589887:MIS589890 MRU589887:MSO589890 NBQ589887:NCK589890 NLM589887:NMG589890 NVI589887:NWC589890 OFE589887:OFY589890 OPA589887:OPU589890 OYW589887:OZQ589890 PIS589887:PJM589890 PSO589887:PTI589890 QCK589887:QDE589890 QMG589887:QNA589890 QWC589887:QWW589890 RFY589887:RGS589890 RPU589887:RQO589890 RZQ589887:SAK589890 SJM589887:SKG589890 STI589887:SUC589890 TDE589887:TDY589890 TNA589887:TNU589890 TWW589887:TXQ589890 UGS589887:UHM589890 UQO589887:URI589890 VAK589887:VBE589890 VKG589887:VLA589890 VUC589887:VUW589890 WDY589887:WES589890 WNU589887:WOO589890 WXQ589887:WYK589890 BI655423:CC655426 LE655423:LY655426 VA655423:VU655426 AEW655423:AFQ655426 AOS655423:APM655426 AYO655423:AZI655426 BIK655423:BJE655426 BSG655423:BTA655426 CCC655423:CCW655426 CLY655423:CMS655426 CVU655423:CWO655426 DFQ655423:DGK655426 DPM655423:DQG655426 DZI655423:EAC655426 EJE655423:EJY655426 ETA655423:ETU655426 FCW655423:FDQ655426 FMS655423:FNM655426 FWO655423:FXI655426 GGK655423:GHE655426 GQG655423:GRA655426 HAC655423:HAW655426 HJY655423:HKS655426 HTU655423:HUO655426 IDQ655423:IEK655426 INM655423:IOG655426 IXI655423:IYC655426 JHE655423:JHY655426 JRA655423:JRU655426 KAW655423:KBQ655426 KKS655423:KLM655426 KUO655423:KVI655426 LEK655423:LFE655426 LOG655423:LPA655426 LYC655423:LYW655426 MHY655423:MIS655426 MRU655423:MSO655426 NBQ655423:NCK655426 NLM655423:NMG655426 NVI655423:NWC655426 OFE655423:OFY655426 OPA655423:OPU655426 OYW655423:OZQ655426 PIS655423:PJM655426 PSO655423:PTI655426 QCK655423:QDE655426 QMG655423:QNA655426 QWC655423:QWW655426 RFY655423:RGS655426 RPU655423:RQO655426 RZQ655423:SAK655426 SJM655423:SKG655426 STI655423:SUC655426 TDE655423:TDY655426 TNA655423:TNU655426 TWW655423:TXQ655426 UGS655423:UHM655426 UQO655423:URI655426 VAK655423:VBE655426 VKG655423:VLA655426 VUC655423:VUW655426 WDY655423:WES655426 WNU655423:WOO655426 WXQ655423:WYK655426 BI720959:CC720962 LE720959:LY720962 VA720959:VU720962 AEW720959:AFQ720962 AOS720959:APM720962 AYO720959:AZI720962 BIK720959:BJE720962 BSG720959:BTA720962 CCC720959:CCW720962 CLY720959:CMS720962 CVU720959:CWO720962 DFQ720959:DGK720962 DPM720959:DQG720962 DZI720959:EAC720962 EJE720959:EJY720962 ETA720959:ETU720962 FCW720959:FDQ720962 FMS720959:FNM720962 FWO720959:FXI720962 GGK720959:GHE720962 GQG720959:GRA720962 HAC720959:HAW720962 HJY720959:HKS720962 HTU720959:HUO720962 IDQ720959:IEK720962 INM720959:IOG720962 IXI720959:IYC720962 JHE720959:JHY720962 JRA720959:JRU720962 KAW720959:KBQ720962 KKS720959:KLM720962 KUO720959:KVI720962 LEK720959:LFE720962 LOG720959:LPA720962 LYC720959:LYW720962 MHY720959:MIS720962 MRU720959:MSO720962 NBQ720959:NCK720962 NLM720959:NMG720962 NVI720959:NWC720962 OFE720959:OFY720962 OPA720959:OPU720962 OYW720959:OZQ720962 PIS720959:PJM720962 PSO720959:PTI720962 QCK720959:QDE720962 QMG720959:QNA720962 QWC720959:QWW720962 RFY720959:RGS720962 RPU720959:RQO720962 RZQ720959:SAK720962 SJM720959:SKG720962 STI720959:SUC720962 TDE720959:TDY720962 TNA720959:TNU720962 TWW720959:TXQ720962 UGS720959:UHM720962 UQO720959:URI720962 VAK720959:VBE720962 VKG720959:VLA720962 VUC720959:VUW720962 WDY720959:WES720962 WNU720959:WOO720962 WXQ720959:WYK720962 BI786495:CC786498 LE786495:LY786498 VA786495:VU786498 AEW786495:AFQ786498 AOS786495:APM786498 AYO786495:AZI786498 BIK786495:BJE786498 BSG786495:BTA786498 CCC786495:CCW786498 CLY786495:CMS786498 CVU786495:CWO786498 DFQ786495:DGK786498 DPM786495:DQG786498 DZI786495:EAC786498 EJE786495:EJY786498 ETA786495:ETU786498 FCW786495:FDQ786498 FMS786495:FNM786498 FWO786495:FXI786498 GGK786495:GHE786498 GQG786495:GRA786498 HAC786495:HAW786498 HJY786495:HKS786498 HTU786495:HUO786498 IDQ786495:IEK786498 INM786495:IOG786498 IXI786495:IYC786498 JHE786495:JHY786498 JRA786495:JRU786498 KAW786495:KBQ786498 KKS786495:KLM786498 KUO786495:KVI786498 LEK786495:LFE786498 LOG786495:LPA786498 LYC786495:LYW786498 MHY786495:MIS786498 MRU786495:MSO786498 NBQ786495:NCK786498 NLM786495:NMG786498 NVI786495:NWC786498 OFE786495:OFY786498 OPA786495:OPU786498 OYW786495:OZQ786498 PIS786495:PJM786498 PSO786495:PTI786498 QCK786495:QDE786498 QMG786495:QNA786498 QWC786495:QWW786498 RFY786495:RGS786498 RPU786495:RQO786498 RZQ786495:SAK786498 SJM786495:SKG786498 STI786495:SUC786498 TDE786495:TDY786498 TNA786495:TNU786498 TWW786495:TXQ786498 UGS786495:UHM786498 UQO786495:URI786498 VAK786495:VBE786498 VKG786495:VLA786498 VUC786495:VUW786498 WDY786495:WES786498 WNU786495:WOO786498 WXQ786495:WYK786498 BI852031:CC852034 LE852031:LY852034 VA852031:VU852034 AEW852031:AFQ852034 AOS852031:APM852034 AYO852031:AZI852034 BIK852031:BJE852034 BSG852031:BTA852034 CCC852031:CCW852034 CLY852031:CMS852034 CVU852031:CWO852034 DFQ852031:DGK852034 DPM852031:DQG852034 DZI852031:EAC852034 EJE852031:EJY852034 ETA852031:ETU852034 FCW852031:FDQ852034 FMS852031:FNM852034 FWO852031:FXI852034 GGK852031:GHE852034 GQG852031:GRA852034 HAC852031:HAW852034 HJY852031:HKS852034 HTU852031:HUO852034 IDQ852031:IEK852034 INM852031:IOG852034 IXI852031:IYC852034 JHE852031:JHY852034 JRA852031:JRU852034 KAW852031:KBQ852034 KKS852031:KLM852034 KUO852031:KVI852034 LEK852031:LFE852034 LOG852031:LPA852034 LYC852031:LYW852034 MHY852031:MIS852034 MRU852031:MSO852034 NBQ852031:NCK852034 NLM852031:NMG852034 NVI852031:NWC852034 OFE852031:OFY852034 OPA852031:OPU852034 OYW852031:OZQ852034 PIS852031:PJM852034 PSO852031:PTI852034 QCK852031:QDE852034 QMG852031:QNA852034 QWC852031:QWW852034 RFY852031:RGS852034 RPU852031:RQO852034 RZQ852031:SAK852034 SJM852031:SKG852034 STI852031:SUC852034 TDE852031:TDY852034 TNA852031:TNU852034 TWW852031:TXQ852034 UGS852031:UHM852034 UQO852031:URI852034 VAK852031:VBE852034 VKG852031:VLA852034 VUC852031:VUW852034 WDY852031:WES852034 WNU852031:WOO852034 WXQ852031:WYK852034 BI917567:CC917570 LE917567:LY917570 VA917567:VU917570 AEW917567:AFQ917570 AOS917567:APM917570 AYO917567:AZI917570 BIK917567:BJE917570 BSG917567:BTA917570 CCC917567:CCW917570 CLY917567:CMS917570 CVU917567:CWO917570 DFQ917567:DGK917570 DPM917567:DQG917570 DZI917567:EAC917570 EJE917567:EJY917570 ETA917567:ETU917570 FCW917567:FDQ917570 FMS917567:FNM917570 FWO917567:FXI917570 GGK917567:GHE917570 GQG917567:GRA917570 HAC917567:HAW917570 HJY917567:HKS917570 HTU917567:HUO917570 IDQ917567:IEK917570 INM917567:IOG917570 IXI917567:IYC917570 JHE917567:JHY917570 JRA917567:JRU917570 KAW917567:KBQ917570 KKS917567:KLM917570 KUO917567:KVI917570 LEK917567:LFE917570 LOG917567:LPA917570 LYC917567:LYW917570 MHY917567:MIS917570 MRU917567:MSO917570 NBQ917567:NCK917570 NLM917567:NMG917570 NVI917567:NWC917570 OFE917567:OFY917570 OPA917567:OPU917570 OYW917567:OZQ917570 PIS917567:PJM917570 PSO917567:PTI917570 QCK917567:QDE917570 QMG917567:QNA917570 QWC917567:QWW917570 RFY917567:RGS917570 RPU917567:RQO917570 RZQ917567:SAK917570 SJM917567:SKG917570 STI917567:SUC917570 TDE917567:TDY917570 TNA917567:TNU917570 TWW917567:TXQ917570 UGS917567:UHM917570 UQO917567:URI917570 VAK917567:VBE917570 VKG917567:VLA917570 VUC917567:VUW917570 WDY917567:WES917570 WNU917567:WOO917570 WXQ917567:WYK917570 BI983103:CC983106 LE983103:LY983106 VA983103:VU983106 AEW983103:AFQ983106 AOS983103:APM983106 AYO983103:AZI983106 BIK983103:BJE983106 BSG983103:BTA983106 CCC983103:CCW983106 CLY983103:CMS983106 CVU983103:CWO983106 DFQ983103:DGK983106 DPM983103:DQG983106 DZI983103:EAC983106 EJE983103:EJY983106 ETA983103:ETU983106 FCW983103:FDQ983106 FMS983103:FNM983106 FWO983103:FXI983106 GGK983103:GHE983106 GQG983103:GRA983106 HAC983103:HAW983106 HJY983103:HKS983106 HTU983103:HUO983106 IDQ983103:IEK983106 INM983103:IOG983106 IXI983103:IYC983106 JHE983103:JHY983106 JRA983103:JRU983106 KAW983103:KBQ983106 KKS983103:KLM983106 KUO983103:KVI983106 LEK983103:LFE983106 LOG983103:LPA983106 LYC983103:LYW983106 MHY983103:MIS983106 MRU983103:MSO983106 NBQ983103:NCK983106 NLM983103:NMG983106 NVI983103:NWC983106 OFE983103:OFY983106 OPA983103:OPU983106 OYW983103:OZQ983106 PIS983103:PJM983106 PSO983103:PTI983106 QCK983103:QDE983106 QMG983103:QNA983106 QWC983103:QWW983106 RFY983103:RGS983106 RPU983103:RQO983106 RZQ983103:SAK983106 SJM983103:SKG983106 STI983103:SUC983106 TDE983103:TDY983106 TNA983103:TNU983106 TWW983103:TXQ983106 UGS983103:UHM983106 UQO983103:URI983106 VAK983103:VBE983106 VKG983103:VLA983106 VUC983103:VUW983106 WDY983103:WES983106 WNU983103:WOO983106 WXQ983103:WYK983106 BC39:CC42 KY39:LY42 UU39:VU42 AEQ39:AFQ42 AOM39:APM42 AYI39:AZI42 BIE39:BJE42 BSA39:BTA42 CBW39:CCW42 CLS39:CMS42 CVO39:CWO42 DFK39:DGK42 DPG39:DQG42 DZC39:EAC42 EIY39:EJY42 ESU39:ETU42 FCQ39:FDQ42 FMM39:FNM42 FWI39:FXI42 GGE39:GHE42 GQA39:GRA42 GZW39:HAW42 HJS39:HKS42 HTO39:HUO42 IDK39:IEK42 ING39:IOG42 IXC39:IYC42 JGY39:JHY42 JQU39:JRU42 KAQ39:KBQ42 KKM39:KLM42 KUI39:KVI42 LEE39:LFE42 LOA39:LPA42 LXW39:LYW42 MHS39:MIS42 MRO39:MSO42 NBK39:NCK42 NLG39:NMG42 NVC39:NWC42 OEY39:OFY42 OOU39:OPU42 OYQ39:OZQ42 PIM39:PJM42 PSI39:PTI42 QCE39:QDE42 QMA39:QNA42 QVW39:QWW42 RFS39:RGS42 RPO39:RQO42 RZK39:SAK42 SJG39:SKG42 STC39:SUC42 TCY39:TDY42 TMU39:TNU42 TWQ39:TXQ42 UGM39:UHM42 UQI39:URI42 VAE39:VBE42 VKA39:VLA42 VTW39:VUW42 WDS39:WES42 WNO39:WOO42 WXK39:WYK42 BC65575:CC65578 KY65575:LY65578 UU65575:VU65578 AEQ65575:AFQ65578 AOM65575:APM65578 AYI65575:AZI65578 BIE65575:BJE65578 BSA65575:BTA65578 CBW65575:CCW65578 CLS65575:CMS65578 CVO65575:CWO65578 DFK65575:DGK65578 DPG65575:DQG65578 DZC65575:EAC65578 EIY65575:EJY65578 ESU65575:ETU65578 FCQ65575:FDQ65578 FMM65575:FNM65578 FWI65575:FXI65578 GGE65575:GHE65578 GQA65575:GRA65578 GZW65575:HAW65578 HJS65575:HKS65578 HTO65575:HUO65578 IDK65575:IEK65578 ING65575:IOG65578 IXC65575:IYC65578 JGY65575:JHY65578 JQU65575:JRU65578 KAQ65575:KBQ65578 KKM65575:KLM65578 KUI65575:KVI65578 LEE65575:LFE65578 LOA65575:LPA65578 LXW65575:LYW65578 MHS65575:MIS65578 MRO65575:MSO65578 NBK65575:NCK65578 NLG65575:NMG65578 NVC65575:NWC65578 OEY65575:OFY65578 OOU65575:OPU65578 OYQ65575:OZQ65578 PIM65575:PJM65578 PSI65575:PTI65578 QCE65575:QDE65578 QMA65575:QNA65578 QVW65575:QWW65578 RFS65575:RGS65578 RPO65575:RQO65578 RZK65575:SAK65578 SJG65575:SKG65578 STC65575:SUC65578 TCY65575:TDY65578 TMU65575:TNU65578 TWQ65575:TXQ65578 UGM65575:UHM65578 UQI65575:URI65578 VAE65575:VBE65578 VKA65575:VLA65578 VTW65575:VUW65578 WDS65575:WES65578 WNO65575:WOO65578 WXK65575:WYK65578 BC131111:CC131114 KY131111:LY131114 UU131111:VU131114 AEQ131111:AFQ131114 AOM131111:APM131114 AYI131111:AZI131114 BIE131111:BJE131114 BSA131111:BTA131114 CBW131111:CCW131114 CLS131111:CMS131114 CVO131111:CWO131114 DFK131111:DGK131114 DPG131111:DQG131114 DZC131111:EAC131114 EIY131111:EJY131114 ESU131111:ETU131114 FCQ131111:FDQ131114 FMM131111:FNM131114 FWI131111:FXI131114 GGE131111:GHE131114 GQA131111:GRA131114 GZW131111:HAW131114 HJS131111:HKS131114 HTO131111:HUO131114 IDK131111:IEK131114 ING131111:IOG131114 IXC131111:IYC131114 JGY131111:JHY131114 JQU131111:JRU131114 KAQ131111:KBQ131114 KKM131111:KLM131114 KUI131111:KVI131114 LEE131111:LFE131114 LOA131111:LPA131114 LXW131111:LYW131114 MHS131111:MIS131114 MRO131111:MSO131114 NBK131111:NCK131114 NLG131111:NMG131114 NVC131111:NWC131114 OEY131111:OFY131114 OOU131111:OPU131114 OYQ131111:OZQ131114 PIM131111:PJM131114 PSI131111:PTI131114 QCE131111:QDE131114 QMA131111:QNA131114 QVW131111:QWW131114 RFS131111:RGS131114 RPO131111:RQO131114 RZK131111:SAK131114 SJG131111:SKG131114 STC131111:SUC131114 TCY131111:TDY131114 TMU131111:TNU131114 TWQ131111:TXQ131114 UGM131111:UHM131114 UQI131111:URI131114 VAE131111:VBE131114 VKA131111:VLA131114 VTW131111:VUW131114 WDS131111:WES131114 WNO131111:WOO131114 WXK131111:WYK131114 BC196647:CC196650 KY196647:LY196650 UU196647:VU196650 AEQ196647:AFQ196650 AOM196647:APM196650 AYI196647:AZI196650 BIE196647:BJE196650 BSA196647:BTA196650 CBW196647:CCW196650 CLS196647:CMS196650 CVO196647:CWO196650 DFK196647:DGK196650 DPG196647:DQG196650 DZC196647:EAC196650 EIY196647:EJY196650 ESU196647:ETU196650 FCQ196647:FDQ196650 FMM196647:FNM196650 FWI196647:FXI196650 GGE196647:GHE196650 GQA196647:GRA196650 GZW196647:HAW196650 HJS196647:HKS196650 HTO196647:HUO196650 IDK196647:IEK196650 ING196647:IOG196650 IXC196647:IYC196650 JGY196647:JHY196650 JQU196647:JRU196650 KAQ196647:KBQ196650 KKM196647:KLM196650 KUI196647:KVI196650 LEE196647:LFE196650 LOA196647:LPA196650 LXW196647:LYW196650 MHS196647:MIS196650 MRO196647:MSO196650 NBK196647:NCK196650 NLG196647:NMG196650 NVC196647:NWC196650 OEY196647:OFY196650 OOU196647:OPU196650 OYQ196647:OZQ196650 PIM196647:PJM196650 PSI196647:PTI196650 QCE196647:QDE196650 QMA196647:QNA196650 QVW196647:QWW196650 RFS196647:RGS196650 RPO196647:RQO196650 RZK196647:SAK196650 SJG196647:SKG196650 STC196647:SUC196650 TCY196647:TDY196650 TMU196647:TNU196650 TWQ196647:TXQ196650 UGM196647:UHM196650 UQI196647:URI196650 VAE196647:VBE196650 VKA196647:VLA196650 VTW196647:VUW196650 WDS196647:WES196650 WNO196647:WOO196650 WXK196647:WYK196650 BC262183:CC262186 KY262183:LY262186 UU262183:VU262186 AEQ262183:AFQ262186 AOM262183:APM262186 AYI262183:AZI262186 BIE262183:BJE262186 BSA262183:BTA262186 CBW262183:CCW262186 CLS262183:CMS262186 CVO262183:CWO262186 DFK262183:DGK262186 DPG262183:DQG262186 DZC262183:EAC262186 EIY262183:EJY262186 ESU262183:ETU262186 FCQ262183:FDQ262186 FMM262183:FNM262186 FWI262183:FXI262186 GGE262183:GHE262186 GQA262183:GRA262186 GZW262183:HAW262186 HJS262183:HKS262186 HTO262183:HUO262186 IDK262183:IEK262186 ING262183:IOG262186 IXC262183:IYC262186 JGY262183:JHY262186 JQU262183:JRU262186 KAQ262183:KBQ262186 KKM262183:KLM262186 KUI262183:KVI262186 LEE262183:LFE262186 LOA262183:LPA262186 LXW262183:LYW262186 MHS262183:MIS262186 MRO262183:MSO262186 NBK262183:NCK262186 NLG262183:NMG262186 NVC262183:NWC262186 OEY262183:OFY262186 OOU262183:OPU262186 OYQ262183:OZQ262186 PIM262183:PJM262186 PSI262183:PTI262186 QCE262183:QDE262186 QMA262183:QNA262186 QVW262183:QWW262186 RFS262183:RGS262186 RPO262183:RQO262186 RZK262183:SAK262186 SJG262183:SKG262186 STC262183:SUC262186 TCY262183:TDY262186 TMU262183:TNU262186 TWQ262183:TXQ262186 UGM262183:UHM262186 UQI262183:URI262186 VAE262183:VBE262186 VKA262183:VLA262186 VTW262183:VUW262186 WDS262183:WES262186 WNO262183:WOO262186 WXK262183:WYK262186 BC327719:CC327722 KY327719:LY327722 UU327719:VU327722 AEQ327719:AFQ327722 AOM327719:APM327722 AYI327719:AZI327722 BIE327719:BJE327722 BSA327719:BTA327722 CBW327719:CCW327722 CLS327719:CMS327722 CVO327719:CWO327722 DFK327719:DGK327722 DPG327719:DQG327722 DZC327719:EAC327722 EIY327719:EJY327722 ESU327719:ETU327722 FCQ327719:FDQ327722 FMM327719:FNM327722 FWI327719:FXI327722 GGE327719:GHE327722 GQA327719:GRA327722 GZW327719:HAW327722 HJS327719:HKS327722 HTO327719:HUO327722 IDK327719:IEK327722 ING327719:IOG327722 IXC327719:IYC327722 JGY327719:JHY327722 JQU327719:JRU327722 KAQ327719:KBQ327722 KKM327719:KLM327722 KUI327719:KVI327722 LEE327719:LFE327722 LOA327719:LPA327722 LXW327719:LYW327722 MHS327719:MIS327722 MRO327719:MSO327722 NBK327719:NCK327722 NLG327719:NMG327722 NVC327719:NWC327722 OEY327719:OFY327722 OOU327719:OPU327722 OYQ327719:OZQ327722 PIM327719:PJM327722 PSI327719:PTI327722 QCE327719:QDE327722 QMA327719:QNA327722 QVW327719:QWW327722 RFS327719:RGS327722 RPO327719:RQO327722 RZK327719:SAK327722 SJG327719:SKG327722 STC327719:SUC327722 TCY327719:TDY327722 TMU327719:TNU327722 TWQ327719:TXQ327722 UGM327719:UHM327722 UQI327719:URI327722 VAE327719:VBE327722 VKA327719:VLA327722 VTW327719:VUW327722 WDS327719:WES327722 WNO327719:WOO327722 WXK327719:WYK327722 BC393255:CC393258 KY393255:LY393258 UU393255:VU393258 AEQ393255:AFQ393258 AOM393255:APM393258 AYI393255:AZI393258 BIE393255:BJE393258 BSA393255:BTA393258 CBW393255:CCW393258 CLS393255:CMS393258 CVO393255:CWO393258 DFK393255:DGK393258 DPG393255:DQG393258 DZC393255:EAC393258 EIY393255:EJY393258 ESU393255:ETU393258 FCQ393255:FDQ393258 FMM393255:FNM393258 FWI393255:FXI393258 GGE393255:GHE393258 GQA393255:GRA393258 GZW393255:HAW393258 HJS393255:HKS393258 HTO393255:HUO393258 IDK393255:IEK393258 ING393255:IOG393258 IXC393255:IYC393258 JGY393255:JHY393258 JQU393255:JRU393258 KAQ393255:KBQ393258 KKM393255:KLM393258 KUI393255:KVI393258 LEE393255:LFE393258 LOA393255:LPA393258 LXW393255:LYW393258 MHS393255:MIS393258 MRO393255:MSO393258 NBK393255:NCK393258 NLG393255:NMG393258 NVC393255:NWC393258 OEY393255:OFY393258 OOU393255:OPU393258 OYQ393255:OZQ393258 PIM393255:PJM393258 PSI393255:PTI393258 QCE393255:QDE393258 QMA393255:QNA393258 QVW393255:QWW393258 RFS393255:RGS393258 RPO393255:RQO393258 RZK393255:SAK393258 SJG393255:SKG393258 STC393255:SUC393258 TCY393255:TDY393258 TMU393255:TNU393258 TWQ393255:TXQ393258 UGM393255:UHM393258 UQI393255:URI393258 VAE393255:VBE393258 VKA393255:VLA393258 VTW393255:VUW393258 WDS393255:WES393258 WNO393255:WOO393258 WXK393255:WYK393258 BC458791:CC458794 KY458791:LY458794 UU458791:VU458794 AEQ458791:AFQ458794 AOM458791:APM458794 AYI458791:AZI458794 BIE458791:BJE458794 BSA458791:BTA458794 CBW458791:CCW458794 CLS458791:CMS458794 CVO458791:CWO458794 DFK458791:DGK458794 DPG458791:DQG458794 DZC458791:EAC458794 EIY458791:EJY458794 ESU458791:ETU458794 FCQ458791:FDQ458794 FMM458791:FNM458794 FWI458791:FXI458794 GGE458791:GHE458794 GQA458791:GRA458794 GZW458791:HAW458794 HJS458791:HKS458794 HTO458791:HUO458794 IDK458791:IEK458794 ING458791:IOG458794 IXC458791:IYC458794 JGY458791:JHY458794 JQU458791:JRU458794 KAQ458791:KBQ458794 KKM458791:KLM458794 KUI458791:KVI458794 LEE458791:LFE458794 LOA458791:LPA458794 LXW458791:LYW458794 MHS458791:MIS458794 MRO458791:MSO458794 NBK458791:NCK458794 NLG458791:NMG458794 NVC458791:NWC458794 OEY458791:OFY458794 OOU458791:OPU458794 OYQ458791:OZQ458794 PIM458791:PJM458794 PSI458791:PTI458794 QCE458791:QDE458794 QMA458791:QNA458794 QVW458791:QWW458794 RFS458791:RGS458794 RPO458791:RQO458794 RZK458791:SAK458794 SJG458791:SKG458794 STC458791:SUC458794 TCY458791:TDY458794 TMU458791:TNU458794 TWQ458791:TXQ458794 UGM458791:UHM458794 UQI458791:URI458794 VAE458791:VBE458794 VKA458791:VLA458794 VTW458791:VUW458794 WDS458791:WES458794 WNO458791:WOO458794 WXK458791:WYK458794 BC524327:CC524330 KY524327:LY524330 UU524327:VU524330 AEQ524327:AFQ524330 AOM524327:APM524330 AYI524327:AZI524330 BIE524327:BJE524330 BSA524327:BTA524330 CBW524327:CCW524330 CLS524327:CMS524330 CVO524327:CWO524330 DFK524327:DGK524330 DPG524327:DQG524330 DZC524327:EAC524330 EIY524327:EJY524330 ESU524327:ETU524330 FCQ524327:FDQ524330 FMM524327:FNM524330 FWI524327:FXI524330 GGE524327:GHE524330 GQA524327:GRA524330 GZW524327:HAW524330 HJS524327:HKS524330 HTO524327:HUO524330 IDK524327:IEK524330 ING524327:IOG524330 IXC524327:IYC524330 JGY524327:JHY524330 JQU524327:JRU524330 KAQ524327:KBQ524330 KKM524327:KLM524330 KUI524327:KVI524330 LEE524327:LFE524330 LOA524327:LPA524330 LXW524327:LYW524330 MHS524327:MIS524330 MRO524327:MSO524330 NBK524327:NCK524330 NLG524327:NMG524330 NVC524327:NWC524330 OEY524327:OFY524330 OOU524327:OPU524330 OYQ524327:OZQ524330 PIM524327:PJM524330 PSI524327:PTI524330 QCE524327:QDE524330 QMA524327:QNA524330 QVW524327:QWW524330 RFS524327:RGS524330 RPO524327:RQO524330 RZK524327:SAK524330 SJG524327:SKG524330 STC524327:SUC524330 TCY524327:TDY524330 TMU524327:TNU524330 TWQ524327:TXQ524330 UGM524327:UHM524330 UQI524327:URI524330 VAE524327:VBE524330 VKA524327:VLA524330 VTW524327:VUW524330 WDS524327:WES524330 WNO524327:WOO524330 WXK524327:WYK524330 BC589863:CC589866 KY589863:LY589866 UU589863:VU589866 AEQ589863:AFQ589866 AOM589863:APM589866 AYI589863:AZI589866 BIE589863:BJE589866 BSA589863:BTA589866 CBW589863:CCW589866 CLS589863:CMS589866 CVO589863:CWO589866 DFK589863:DGK589866 DPG589863:DQG589866 DZC589863:EAC589866 EIY589863:EJY589866 ESU589863:ETU589866 FCQ589863:FDQ589866 FMM589863:FNM589866 FWI589863:FXI589866 GGE589863:GHE589866 GQA589863:GRA589866 GZW589863:HAW589866 HJS589863:HKS589866 HTO589863:HUO589866 IDK589863:IEK589866 ING589863:IOG589866 IXC589863:IYC589866 JGY589863:JHY589866 JQU589863:JRU589866 KAQ589863:KBQ589866 KKM589863:KLM589866 KUI589863:KVI589866 LEE589863:LFE589866 LOA589863:LPA589866 LXW589863:LYW589866 MHS589863:MIS589866 MRO589863:MSO589866 NBK589863:NCK589866 NLG589863:NMG589866 NVC589863:NWC589866 OEY589863:OFY589866 OOU589863:OPU589866 OYQ589863:OZQ589866 PIM589863:PJM589866 PSI589863:PTI589866 QCE589863:QDE589866 QMA589863:QNA589866 QVW589863:QWW589866 RFS589863:RGS589866 RPO589863:RQO589866 RZK589863:SAK589866 SJG589863:SKG589866 STC589863:SUC589866 TCY589863:TDY589866 TMU589863:TNU589866 TWQ589863:TXQ589866 UGM589863:UHM589866 UQI589863:URI589866 VAE589863:VBE589866 VKA589863:VLA589866 VTW589863:VUW589866 WDS589863:WES589866 WNO589863:WOO589866 WXK589863:WYK589866 BC655399:CC655402 KY655399:LY655402 UU655399:VU655402 AEQ655399:AFQ655402 AOM655399:APM655402 AYI655399:AZI655402 BIE655399:BJE655402 BSA655399:BTA655402 CBW655399:CCW655402 CLS655399:CMS655402 CVO655399:CWO655402 DFK655399:DGK655402 DPG655399:DQG655402 DZC655399:EAC655402 EIY655399:EJY655402 ESU655399:ETU655402 FCQ655399:FDQ655402 FMM655399:FNM655402 FWI655399:FXI655402 GGE655399:GHE655402 GQA655399:GRA655402 GZW655399:HAW655402 HJS655399:HKS655402 HTO655399:HUO655402 IDK655399:IEK655402 ING655399:IOG655402 IXC655399:IYC655402 JGY655399:JHY655402 JQU655399:JRU655402 KAQ655399:KBQ655402 KKM655399:KLM655402 KUI655399:KVI655402 LEE655399:LFE655402 LOA655399:LPA655402 LXW655399:LYW655402 MHS655399:MIS655402 MRO655399:MSO655402 NBK655399:NCK655402 NLG655399:NMG655402 NVC655399:NWC655402 OEY655399:OFY655402 OOU655399:OPU655402 OYQ655399:OZQ655402 PIM655399:PJM655402 PSI655399:PTI655402 QCE655399:QDE655402 QMA655399:QNA655402 QVW655399:QWW655402 RFS655399:RGS655402 RPO655399:RQO655402 RZK655399:SAK655402 SJG655399:SKG655402 STC655399:SUC655402 TCY655399:TDY655402 TMU655399:TNU655402 TWQ655399:TXQ655402 UGM655399:UHM655402 UQI655399:URI655402 VAE655399:VBE655402 VKA655399:VLA655402 VTW655399:VUW655402 WDS655399:WES655402 WNO655399:WOO655402 WXK655399:WYK655402 BC720935:CC720938 KY720935:LY720938 UU720935:VU720938 AEQ720935:AFQ720938 AOM720935:APM720938 AYI720935:AZI720938 BIE720935:BJE720938 BSA720935:BTA720938 CBW720935:CCW720938 CLS720935:CMS720938 CVO720935:CWO720938 DFK720935:DGK720938 DPG720935:DQG720938 DZC720935:EAC720938 EIY720935:EJY720938 ESU720935:ETU720938 FCQ720935:FDQ720938 FMM720935:FNM720938 FWI720935:FXI720938 GGE720935:GHE720938 GQA720935:GRA720938 GZW720935:HAW720938 HJS720935:HKS720938 HTO720935:HUO720938 IDK720935:IEK720938 ING720935:IOG720938 IXC720935:IYC720938 JGY720935:JHY720938 JQU720935:JRU720938 KAQ720935:KBQ720938 KKM720935:KLM720938 KUI720935:KVI720938 LEE720935:LFE720938 LOA720935:LPA720938 LXW720935:LYW720938 MHS720935:MIS720938 MRO720935:MSO720938 NBK720935:NCK720938 NLG720935:NMG720938 NVC720935:NWC720938 OEY720935:OFY720938 OOU720935:OPU720938 OYQ720935:OZQ720938 PIM720935:PJM720938 PSI720935:PTI720938 QCE720935:QDE720938 QMA720935:QNA720938 QVW720935:QWW720938 RFS720935:RGS720938 RPO720935:RQO720938 RZK720935:SAK720938 SJG720935:SKG720938 STC720935:SUC720938 TCY720935:TDY720938 TMU720935:TNU720938 TWQ720935:TXQ720938 UGM720935:UHM720938 UQI720935:URI720938 VAE720935:VBE720938 VKA720935:VLA720938 VTW720935:VUW720938 WDS720935:WES720938 WNO720935:WOO720938 WXK720935:WYK720938 BC786471:CC786474 KY786471:LY786474 UU786471:VU786474 AEQ786471:AFQ786474 AOM786471:APM786474 AYI786471:AZI786474 BIE786471:BJE786474 BSA786471:BTA786474 CBW786471:CCW786474 CLS786471:CMS786474 CVO786471:CWO786474 DFK786471:DGK786474 DPG786471:DQG786474 DZC786471:EAC786474 EIY786471:EJY786474 ESU786471:ETU786474 FCQ786471:FDQ786474 FMM786471:FNM786474 FWI786471:FXI786474 GGE786471:GHE786474 GQA786471:GRA786474 GZW786471:HAW786474 HJS786471:HKS786474 HTO786471:HUO786474 IDK786471:IEK786474 ING786471:IOG786474 IXC786471:IYC786474 JGY786471:JHY786474 JQU786471:JRU786474 KAQ786471:KBQ786474 KKM786471:KLM786474 KUI786471:KVI786474 LEE786471:LFE786474 LOA786471:LPA786474 LXW786471:LYW786474 MHS786471:MIS786474 MRO786471:MSO786474 NBK786471:NCK786474 NLG786471:NMG786474 NVC786471:NWC786474 OEY786471:OFY786474 OOU786471:OPU786474 OYQ786471:OZQ786474 PIM786471:PJM786474 PSI786471:PTI786474 QCE786471:QDE786474 QMA786471:QNA786474 QVW786471:QWW786474 RFS786471:RGS786474 RPO786471:RQO786474 RZK786471:SAK786474 SJG786471:SKG786474 STC786471:SUC786474 TCY786471:TDY786474 TMU786471:TNU786474 TWQ786471:TXQ786474 UGM786471:UHM786474 UQI786471:URI786474 VAE786471:VBE786474 VKA786471:VLA786474 VTW786471:VUW786474 WDS786471:WES786474 WNO786471:WOO786474 WXK786471:WYK786474 BC852007:CC852010 KY852007:LY852010 UU852007:VU852010 AEQ852007:AFQ852010 AOM852007:APM852010 AYI852007:AZI852010 BIE852007:BJE852010 BSA852007:BTA852010 CBW852007:CCW852010 CLS852007:CMS852010 CVO852007:CWO852010 DFK852007:DGK852010 DPG852007:DQG852010 DZC852007:EAC852010 EIY852007:EJY852010 ESU852007:ETU852010 FCQ852007:FDQ852010 FMM852007:FNM852010 FWI852007:FXI852010 GGE852007:GHE852010 GQA852007:GRA852010 GZW852007:HAW852010 HJS852007:HKS852010 HTO852007:HUO852010 IDK852007:IEK852010 ING852007:IOG852010 IXC852007:IYC852010 JGY852007:JHY852010 JQU852007:JRU852010 KAQ852007:KBQ852010 KKM852007:KLM852010 KUI852007:KVI852010 LEE852007:LFE852010 LOA852007:LPA852010 LXW852007:LYW852010 MHS852007:MIS852010 MRO852007:MSO852010 NBK852007:NCK852010 NLG852007:NMG852010 NVC852007:NWC852010 OEY852007:OFY852010 OOU852007:OPU852010 OYQ852007:OZQ852010 PIM852007:PJM852010 PSI852007:PTI852010 QCE852007:QDE852010 QMA852007:QNA852010 QVW852007:QWW852010 RFS852007:RGS852010 RPO852007:RQO852010 RZK852007:SAK852010 SJG852007:SKG852010 STC852007:SUC852010 TCY852007:TDY852010 TMU852007:TNU852010 TWQ852007:TXQ852010 UGM852007:UHM852010 UQI852007:URI852010 VAE852007:VBE852010 VKA852007:VLA852010 VTW852007:VUW852010 WDS852007:WES852010 WNO852007:WOO852010 WXK852007:WYK852010 BC917543:CC917546 KY917543:LY917546 UU917543:VU917546 AEQ917543:AFQ917546 AOM917543:APM917546 AYI917543:AZI917546 BIE917543:BJE917546 BSA917543:BTA917546 CBW917543:CCW917546 CLS917543:CMS917546 CVO917543:CWO917546 DFK917543:DGK917546 DPG917543:DQG917546 DZC917543:EAC917546 EIY917543:EJY917546 ESU917543:ETU917546 FCQ917543:FDQ917546 FMM917543:FNM917546 FWI917543:FXI917546 GGE917543:GHE917546 GQA917543:GRA917546 GZW917543:HAW917546 HJS917543:HKS917546 HTO917543:HUO917546 IDK917543:IEK917546 ING917543:IOG917546 IXC917543:IYC917546 JGY917543:JHY917546 JQU917543:JRU917546 KAQ917543:KBQ917546 KKM917543:KLM917546 KUI917543:KVI917546 LEE917543:LFE917546 LOA917543:LPA917546 LXW917543:LYW917546 MHS917543:MIS917546 MRO917543:MSO917546 NBK917543:NCK917546 NLG917543:NMG917546 NVC917543:NWC917546 OEY917543:OFY917546 OOU917543:OPU917546 OYQ917543:OZQ917546 PIM917543:PJM917546 PSI917543:PTI917546 QCE917543:QDE917546 QMA917543:QNA917546 QVW917543:QWW917546 RFS917543:RGS917546 RPO917543:RQO917546 RZK917543:SAK917546 SJG917543:SKG917546 STC917543:SUC917546 TCY917543:TDY917546 TMU917543:TNU917546 TWQ917543:TXQ917546 UGM917543:UHM917546 UQI917543:URI917546 VAE917543:VBE917546 VKA917543:VLA917546 VTW917543:VUW917546 WDS917543:WES917546 WNO917543:WOO917546 WXK917543:WYK917546 BC983079:CC983082 KY983079:LY983082 UU983079:VU983082 AEQ983079:AFQ983082 AOM983079:APM983082 AYI983079:AZI983082 BIE983079:BJE983082 BSA983079:BTA983082 CBW983079:CCW983082 CLS983079:CMS983082 CVO983079:CWO983082 DFK983079:DGK983082 DPG983079:DQG983082 DZC983079:EAC983082 EIY983079:EJY983082 ESU983079:ETU983082 FCQ983079:FDQ983082 FMM983079:FNM983082 FWI983079:FXI983082 GGE983079:GHE983082 GQA983079:GRA983082 GZW983079:HAW983082 HJS983079:HKS983082 HTO983079:HUO983082 IDK983079:IEK983082 ING983079:IOG983082 IXC983079:IYC983082 JGY983079:JHY983082 JQU983079:JRU983082 KAQ983079:KBQ983082 KKM983079:KLM983082 KUI983079:KVI983082 LEE983079:LFE983082 LOA983079:LPA983082 LXW983079:LYW983082 MHS983079:MIS983082 MRO983079:MSO983082 NBK983079:NCK983082 NLG983079:NMG983082 NVC983079:NWC983082 OEY983079:OFY983082 OOU983079:OPU983082 OYQ983079:OZQ983082 PIM983079:PJM983082 PSI983079:PTI983082 QCE983079:QDE983082 QMA983079:QNA983082 QVW983079:QWW983082 RFS983079:RGS983082 RPO983079:RQO983082 RZK983079:SAK983082 SJG983079:SKG983082 STC983079:SUC983082 TCY983079:TDY983082 TMU983079:TNU983082 TWQ983079:TXQ983082 UGM983079:UHM983082 UQI983079:URI983082 VAE983079:VBE983082 VKA983079:VLA983082 VTW983079:VUW983082 WDS983079:WES983082 WNO983079:WOO983082 WXK983079:WYK983082" xr:uid="{00000000-0002-0000-0100-000002000000}"/>
  </dataValidations>
  <printOptions horizontalCentered="1"/>
  <pageMargins left="0.23622047244094491" right="0.23622047244094491" top="0.74803149606299213" bottom="0.74803149606299213" header="0.31496062992125984" footer="0"/>
  <pageSetup paperSize="9" scale="98" orientation="portrait" r:id="rId1"/>
  <headerFooter>
    <oddHeader>&amp;R
&amp;"ＭＳ ゴシック,標準"&amp;16【Form 1-1】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2" tint="-0.249977111117893"/>
    <pageSetUpPr fitToPage="1"/>
  </sheetPr>
  <dimension ref="A1:DL130"/>
  <sheetViews>
    <sheetView view="pageBreakPreview" topLeftCell="A7" zoomScaleNormal="55" zoomScaleSheetLayoutView="100" zoomScalePageLayoutView="160" workbookViewId="0">
      <selection activeCell="BJ63" sqref="BJ63:BK64"/>
    </sheetView>
  </sheetViews>
  <sheetFormatPr defaultColWidth="1.25" defaultRowHeight="6.95" customHeight="1"/>
  <cols>
    <col min="1" max="39" width="1.25" style="10"/>
    <col min="40" max="40" width="1.25" style="10" customWidth="1"/>
    <col min="41" max="68" width="1.25" style="10"/>
    <col min="69" max="69" width="1.25" style="10" customWidth="1"/>
    <col min="70" max="80" width="1.25" style="10"/>
    <col min="81" max="81" width="1.25" style="10" customWidth="1"/>
    <col min="82" max="16384" width="1.25" style="10"/>
  </cols>
  <sheetData>
    <row r="1" spans="1:82" ht="6.95" customHeight="1">
      <c r="A1" s="13"/>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387" t="s">
        <v>170</v>
      </c>
      <c r="AG1" s="384"/>
      <c r="AH1" s="384"/>
      <c r="AI1" s="384"/>
      <c r="AJ1" s="384"/>
      <c r="AK1" s="384"/>
      <c r="AL1" s="384"/>
      <c r="AM1" s="384"/>
      <c r="AN1" s="384"/>
      <c r="AO1" s="384"/>
      <c r="AP1" s="384"/>
      <c r="AQ1" s="384"/>
      <c r="AR1" s="384"/>
      <c r="AS1" s="384"/>
      <c r="AT1" s="384"/>
      <c r="AU1" s="384"/>
      <c r="AV1" s="384"/>
      <c r="AW1" s="384"/>
      <c r="AX1" s="384"/>
      <c r="AY1" s="384"/>
      <c r="AZ1" s="384"/>
      <c r="BA1" s="384"/>
      <c r="BB1" s="384"/>
      <c r="BC1" s="384"/>
      <c r="BD1" s="385"/>
      <c r="BE1" s="387" t="s">
        <v>171</v>
      </c>
      <c r="BF1" s="384"/>
      <c r="BG1" s="384"/>
      <c r="BH1" s="384"/>
      <c r="BI1" s="384"/>
      <c r="BJ1" s="384"/>
      <c r="BK1" s="384"/>
      <c r="BL1" s="384"/>
      <c r="BM1" s="384"/>
      <c r="BN1" s="384"/>
      <c r="BO1" s="384"/>
      <c r="BP1" s="384"/>
      <c r="BQ1" s="384"/>
      <c r="BR1" s="384"/>
      <c r="BS1" s="384"/>
      <c r="BT1" s="384"/>
      <c r="BU1" s="384"/>
      <c r="BV1" s="384"/>
      <c r="BW1" s="384"/>
      <c r="BX1" s="384"/>
      <c r="BY1" s="384"/>
      <c r="BZ1" s="384"/>
      <c r="CA1" s="384"/>
      <c r="CB1" s="384"/>
      <c r="CC1" s="385"/>
      <c r="CD1" s="15"/>
    </row>
    <row r="2" spans="1:82" ht="6.95" customHeight="1">
      <c r="A2" s="16"/>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382"/>
      <c r="AG2" s="383"/>
      <c r="AH2" s="383"/>
      <c r="AI2" s="383"/>
      <c r="AJ2" s="383"/>
      <c r="AK2" s="383"/>
      <c r="AL2" s="383"/>
      <c r="AM2" s="383"/>
      <c r="AN2" s="383"/>
      <c r="AO2" s="383"/>
      <c r="AP2" s="383"/>
      <c r="AQ2" s="383"/>
      <c r="AR2" s="383"/>
      <c r="AS2" s="383"/>
      <c r="AT2" s="383"/>
      <c r="AU2" s="383"/>
      <c r="AV2" s="383"/>
      <c r="AW2" s="383"/>
      <c r="AX2" s="383"/>
      <c r="AY2" s="383"/>
      <c r="AZ2" s="383"/>
      <c r="BA2" s="383"/>
      <c r="BB2" s="383"/>
      <c r="BC2" s="383"/>
      <c r="BD2" s="386"/>
      <c r="BE2" s="382"/>
      <c r="BF2" s="383"/>
      <c r="BG2" s="383"/>
      <c r="BH2" s="383"/>
      <c r="BI2" s="383"/>
      <c r="BJ2" s="383"/>
      <c r="BK2" s="383"/>
      <c r="BL2" s="383"/>
      <c r="BM2" s="383"/>
      <c r="BN2" s="383"/>
      <c r="BO2" s="383"/>
      <c r="BP2" s="383"/>
      <c r="BQ2" s="383"/>
      <c r="BR2" s="383"/>
      <c r="BS2" s="383"/>
      <c r="BT2" s="383"/>
      <c r="BU2" s="383"/>
      <c r="BV2" s="383"/>
      <c r="BW2" s="383"/>
      <c r="BX2" s="383"/>
      <c r="BY2" s="383"/>
      <c r="BZ2" s="383"/>
      <c r="CA2" s="383"/>
      <c r="CB2" s="383"/>
      <c r="CC2" s="386"/>
      <c r="CD2" s="15"/>
    </row>
    <row r="3" spans="1:82" ht="6.95" customHeight="1">
      <c r="A3" s="16"/>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327" t="str">
        <f>IF('Input field for an applicant(1)'!C8="","",'Input field for an applicant(1)'!C8)</f>
        <v/>
      </c>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9"/>
      <c r="BE3" s="327" t="str">
        <f>IF('Input field for an applicant(1)'!C13="","",'Input field for an applicant(1)'!C13)</f>
        <v/>
      </c>
      <c r="BF3" s="328"/>
      <c r="BG3" s="328"/>
      <c r="BH3" s="328"/>
      <c r="BI3" s="328"/>
      <c r="BJ3" s="328"/>
      <c r="BK3" s="328"/>
      <c r="BL3" s="328"/>
      <c r="BM3" s="328"/>
      <c r="BN3" s="328"/>
      <c r="BO3" s="328"/>
      <c r="BP3" s="328"/>
      <c r="BQ3" s="328"/>
      <c r="BR3" s="328"/>
      <c r="BS3" s="328"/>
      <c r="BT3" s="328"/>
      <c r="BU3" s="328"/>
      <c r="BV3" s="328"/>
      <c r="BW3" s="328"/>
      <c r="BX3" s="328"/>
      <c r="BY3" s="328"/>
      <c r="BZ3" s="328"/>
      <c r="CA3" s="328"/>
      <c r="CB3" s="328"/>
      <c r="CC3" s="329"/>
      <c r="CD3" s="15"/>
    </row>
    <row r="4" spans="1:82" ht="6.95" customHeight="1">
      <c r="A4" s="16"/>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327"/>
      <c r="AG4" s="328"/>
      <c r="AH4" s="328"/>
      <c r="AI4" s="328"/>
      <c r="AJ4" s="328"/>
      <c r="AK4" s="328"/>
      <c r="AL4" s="328"/>
      <c r="AM4" s="328"/>
      <c r="AN4" s="328"/>
      <c r="AO4" s="328"/>
      <c r="AP4" s="328"/>
      <c r="AQ4" s="328"/>
      <c r="AR4" s="328"/>
      <c r="AS4" s="328"/>
      <c r="AT4" s="328"/>
      <c r="AU4" s="328"/>
      <c r="AV4" s="328"/>
      <c r="AW4" s="328"/>
      <c r="AX4" s="328"/>
      <c r="AY4" s="328"/>
      <c r="AZ4" s="328"/>
      <c r="BA4" s="328"/>
      <c r="BB4" s="328"/>
      <c r="BC4" s="328"/>
      <c r="BD4" s="329"/>
      <c r="BE4" s="327"/>
      <c r="BF4" s="328"/>
      <c r="BG4" s="328"/>
      <c r="BH4" s="328"/>
      <c r="BI4" s="328"/>
      <c r="BJ4" s="328"/>
      <c r="BK4" s="328"/>
      <c r="BL4" s="328"/>
      <c r="BM4" s="328"/>
      <c r="BN4" s="328"/>
      <c r="BO4" s="328"/>
      <c r="BP4" s="328"/>
      <c r="BQ4" s="328"/>
      <c r="BR4" s="328"/>
      <c r="BS4" s="328"/>
      <c r="BT4" s="328"/>
      <c r="BU4" s="328"/>
      <c r="BV4" s="328"/>
      <c r="BW4" s="328"/>
      <c r="BX4" s="328"/>
      <c r="BY4" s="328"/>
      <c r="BZ4" s="328"/>
      <c r="CA4" s="328"/>
      <c r="CB4" s="328"/>
      <c r="CC4" s="329"/>
      <c r="CD4" s="15"/>
    </row>
    <row r="5" spans="1:82" ht="6.95" customHeight="1">
      <c r="A5" s="16"/>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327"/>
      <c r="AG5" s="328"/>
      <c r="AH5" s="328"/>
      <c r="AI5" s="328"/>
      <c r="AJ5" s="328"/>
      <c r="AK5" s="328"/>
      <c r="AL5" s="328"/>
      <c r="AM5" s="328"/>
      <c r="AN5" s="328"/>
      <c r="AO5" s="328"/>
      <c r="AP5" s="328"/>
      <c r="AQ5" s="328"/>
      <c r="AR5" s="328"/>
      <c r="AS5" s="328"/>
      <c r="AT5" s="328"/>
      <c r="AU5" s="328"/>
      <c r="AV5" s="328"/>
      <c r="AW5" s="328"/>
      <c r="AX5" s="328"/>
      <c r="AY5" s="328"/>
      <c r="AZ5" s="328"/>
      <c r="BA5" s="328"/>
      <c r="BB5" s="328"/>
      <c r="BC5" s="328"/>
      <c r="BD5" s="329"/>
      <c r="BE5" s="327"/>
      <c r="BF5" s="328"/>
      <c r="BG5" s="328"/>
      <c r="BH5" s="328"/>
      <c r="BI5" s="328"/>
      <c r="BJ5" s="328"/>
      <c r="BK5" s="328"/>
      <c r="BL5" s="328"/>
      <c r="BM5" s="328"/>
      <c r="BN5" s="328"/>
      <c r="BO5" s="328"/>
      <c r="BP5" s="328"/>
      <c r="BQ5" s="328"/>
      <c r="BR5" s="328"/>
      <c r="BS5" s="328"/>
      <c r="BT5" s="328"/>
      <c r="BU5" s="328"/>
      <c r="BV5" s="328"/>
      <c r="BW5" s="328"/>
      <c r="BX5" s="328"/>
      <c r="BY5" s="328"/>
      <c r="BZ5" s="328"/>
      <c r="CA5" s="328"/>
      <c r="CB5" s="328"/>
      <c r="CC5" s="329"/>
      <c r="CD5" s="15"/>
    </row>
    <row r="6" spans="1:82" ht="6.95" customHeight="1">
      <c r="A6" s="16"/>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330"/>
      <c r="AG6" s="331"/>
      <c r="AH6" s="331"/>
      <c r="AI6" s="331"/>
      <c r="AJ6" s="331"/>
      <c r="AK6" s="331"/>
      <c r="AL6" s="331"/>
      <c r="AM6" s="331"/>
      <c r="AN6" s="331"/>
      <c r="AO6" s="331"/>
      <c r="AP6" s="331"/>
      <c r="AQ6" s="331"/>
      <c r="AR6" s="331"/>
      <c r="AS6" s="331"/>
      <c r="AT6" s="331"/>
      <c r="AU6" s="331"/>
      <c r="AV6" s="331"/>
      <c r="AW6" s="331"/>
      <c r="AX6" s="331"/>
      <c r="AY6" s="331"/>
      <c r="AZ6" s="331"/>
      <c r="BA6" s="331"/>
      <c r="BB6" s="331"/>
      <c r="BC6" s="331"/>
      <c r="BD6" s="332"/>
      <c r="BE6" s="330"/>
      <c r="BF6" s="331"/>
      <c r="BG6" s="331"/>
      <c r="BH6" s="331"/>
      <c r="BI6" s="331"/>
      <c r="BJ6" s="331"/>
      <c r="BK6" s="331"/>
      <c r="BL6" s="331"/>
      <c r="BM6" s="331"/>
      <c r="BN6" s="331"/>
      <c r="BO6" s="331"/>
      <c r="BP6" s="331"/>
      <c r="BQ6" s="331"/>
      <c r="BR6" s="331"/>
      <c r="BS6" s="331"/>
      <c r="BT6" s="331"/>
      <c r="BU6" s="331"/>
      <c r="BV6" s="331"/>
      <c r="BW6" s="331"/>
      <c r="BX6" s="331"/>
      <c r="BY6" s="331"/>
      <c r="BZ6" s="331"/>
      <c r="CA6" s="331"/>
      <c r="CB6" s="331"/>
      <c r="CC6" s="332"/>
      <c r="CD6" s="15"/>
    </row>
    <row r="7" spans="1:82" ht="6.95" customHeight="1">
      <c r="A7" s="415" t="s">
        <v>172</v>
      </c>
      <c r="B7" s="463"/>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463"/>
      <c r="AI7" s="463"/>
      <c r="AJ7" s="463"/>
      <c r="AK7" s="463"/>
      <c r="AL7" s="463"/>
      <c r="AM7" s="463"/>
      <c r="AN7" s="463"/>
      <c r="AO7" s="463"/>
      <c r="AP7" s="463"/>
      <c r="AQ7" s="463"/>
      <c r="AR7" s="463"/>
      <c r="AS7" s="463"/>
      <c r="AT7" s="463"/>
      <c r="AU7" s="463"/>
      <c r="AV7" s="463"/>
      <c r="AW7" s="463"/>
      <c r="AX7" s="463"/>
      <c r="AY7" s="463"/>
      <c r="AZ7" s="463"/>
      <c r="BA7" s="463"/>
      <c r="BB7" s="463"/>
      <c r="BC7" s="463"/>
      <c r="BD7" s="463"/>
      <c r="BE7" s="463"/>
      <c r="BF7" s="463"/>
      <c r="BG7" s="463"/>
      <c r="BH7" s="463"/>
      <c r="BI7" s="463"/>
      <c r="BJ7" s="463"/>
      <c r="BK7" s="463"/>
      <c r="BL7" s="463"/>
      <c r="BM7" s="463"/>
      <c r="BN7" s="463"/>
      <c r="BO7" s="463"/>
      <c r="BP7" s="463"/>
      <c r="BQ7" s="463"/>
      <c r="BR7" s="463"/>
      <c r="BS7" s="463"/>
      <c r="BT7" s="463"/>
      <c r="BU7" s="463"/>
      <c r="BV7" s="463"/>
      <c r="BW7" s="463"/>
      <c r="BX7" s="463"/>
      <c r="BY7" s="463"/>
      <c r="BZ7" s="463"/>
      <c r="CA7" s="463"/>
      <c r="CB7" s="463"/>
      <c r="CC7" s="464"/>
      <c r="CD7" s="15"/>
    </row>
    <row r="8" spans="1:82" ht="6.95" customHeight="1">
      <c r="A8" s="465"/>
      <c r="B8" s="466"/>
      <c r="C8" s="466"/>
      <c r="D8" s="466"/>
      <c r="E8" s="466"/>
      <c r="F8" s="466"/>
      <c r="G8" s="466"/>
      <c r="H8" s="466"/>
      <c r="I8" s="466"/>
      <c r="J8" s="466"/>
      <c r="K8" s="466"/>
      <c r="L8" s="466"/>
      <c r="M8" s="466"/>
      <c r="N8" s="466"/>
      <c r="O8" s="466"/>
      <c r="P8" s="466"/>
      <c r="Q8" s="466"/>
      <c r="R8" s="466"/>
      <c r="S8" s="466"/>
      <c r="T8" s="466"/>
      <c r="U8" s="466"/>
      <c r="V8" s="466"/>
      <c r="W8" s="466"/>
      <c r="X8" s="466"/>
      <c r="Y8" s="466"/>
      <c r="Z8" s="466"/>
      <c r="AA8" s="466"/>
      <c r="AB8" s="466"/>
      <c r="AC8" s="466"/>
      <c r="AD8" s="466"/>
      <c r="AE8" s="466"/>
      <c r="AF8" s="466"/>
      <c r="AG8" s="466"/>
      <c r="AH8" s="466"/>
      <c r="AI8" s="466"/>
      <c r="AJ8" s="466"/>
      <c r="AK8" s="466"/>
      <c r="AL8" s="466"/>
      <c r="AM8" s="466"/>
      <c r="AN8" s="466"/>
      <c r="AO8" s="466"/>
      <c r="AP8" s="466"/>
      <c r="AQ8" s="466"/>
      <c r="AR8" s="466"/>
      <c r="AS8" s="466"/>
      <c r="AT8" s="466"/>
      <c r="AU8" s="466"/>
      <c r="AV8" s="466"/>
      <c r="AW8" s="466"/>
      <c r="AX8" s="466"/>
      <c r="AY8" s="466"/>
      <c r="AZ8" s="466"/>
      <c r="BA8" s="466"/>
      <c r="BB8" s="466"/>
      <c r="BC8" s="466"/>
      <c r="BD8" s="466"/>
      <c r="BE8" s="466"/>
      <c r="BF8" s="466"/>
      <c r="BG8" s="466"/>
      <c r="BH8" s="466"/>
      <c r="BI8" s="466"/>
      <c r="BJ8" s="466"/>
      <c r="BK8" s="466"/>
      <c r="BL8" s="466"/>
      <c r="BM8" s="466"/>
      <c r="BN8" s="466"/>
      <c r="BO8" s="466"/>
      <c r="BP8" s="466"/>
      <c r="BQ8" s="466"/>
      <c r="BR8" s="466"/>
      <c r="BS8" s="466"/>
      <c r="BT8" s="466"/>
      <c r="BU8" s="466"/>
      <c r="BV8" s="466"/>
      <c r="BW8" s="466"/>
      <c r="BX8" s="466"/>
      <c r="BY8" s="466"/>
      <c r="BZ8" s="466"/>
      <c r="CA8" s="466"/>
      <c r="CB8" s="466"/>
      <c r="CC8" s="467"/>
      <c r="CD8" s="15"/>
    </row>
    <row r="9" spans="1:82" ht="6.95" customHeight="1">
      <c r="A9" s="468"/>
      <c r="B9" s="469"/>
      <c r="C9" s="469"/>
      <c r="D9" s="469"/>
      <c r="E9" s="469"/>
      <c r="F9" s="469"/>
      <c r="G9" s="469"/>
      <c r="H9" s="469"/>
      <c r="I9" s="469"/>
      <c r="J9" s="469"/>
      <c r="K9" s="469"/>
      <c r="L9" s="469"/>
      <c r="M9" s="469"/>
      <c r="N9" s="469"/>
      <c r="O9" s="469"/>
      <c r="P9" s="469"/>
      <c r="Q9" s="469"/>
      <c r="R9" s="469"/>
      <c r="S9" s="469"/>
      <c r="T9" s="469"/>
      <c r="U9" s="469"/>
      <c r="V9" s="469"/>
      <c r="W9" s="469"/>
      <c r="X9" s="469"/>
      <c r="Y9" s="469"/>
      <c r="Z9" s="469"/>
      <c r="AA9" s="469"/>
      <c r="AB9" s="469"/>
      <c r="AC9" s="469"/>
      <c r="AD9" s="469"/>
      <c r="AE9" s="469"/>
      <c r="AF9" s="469"/>
      <c r="AG9" s="469"/>
      <c r="AH9" s="469"/>
      <c r="AI9" s="469"/>
      <c r="AJ9" s="469"/>
      <c r="AK9" s="469"/>
      <c r="AL9" s="469"/>
      <c r="AM9" s="469"/>
      <c r="AN9" s="469"/>
      <c r="AO9" s="469"/>
      <c r="AP9" s="469"/>
      <c r="AQ9" s="469"/>
      <c r="AR9" s="469"/>
      <c r="AS9" s="469"/>
      <c r="AT9" s="469"/>
      <c r="AU9" s="469"/>
      <c r="AV9" s="469"/>
      <c r="AW9" s="469"/>
      <c r="AX9" s="469"/>
      <c r="AY9" s="469"/>
      <c r="AZ9" s="469"/>
      <c r="BA9" s="469"/>
      <c r="BB9" s="469"/>
      <c r="BC9" s="469"/>
      <c r="BD9" s="469"/>
      <c r="BE9" s="469"/>
      <c r="BF9" s="469"/>
      <c r="BG9" s="469"/>
      <c r="BH9" s="469"/>
      <c r="BI9" s="469"/>
      <c r="BJ9" s="469"/>
      <c r="BK9" s="469"/>
      <c r="BL9" s="469"/>
      <c r="BM9" s="469"/>
      <c r="BN9" s="469"/>
      <c r="BO9" s="469"/>
      <c r="BP9" s="469"/>
      <c r="BQ9" s="469"/>
      <c r="BR9" s="469"/>
      <c r="BS9" s="469"/>
      <c r="BT9" s="469"/>
      <c r="BU9" s="469"/>
      <c r="BV9" s="469"/>
      <c r="BW9" s="469"/>
      <c r="BX9" s="469"/>
      <c r="BY9" s="469"/>
      <c r="BZ9" s="469"/>
      <c r="CA9" s="469"/>
      <c r="CB9" s="469"/>
      <c r="CC9" s="470"/>
      <c r="CD9" s="15"/>
    </row>
    <row r="10" spans="1:82" ht="6.95" customHeight="1">
      <c r="A10" s="450" t="s">
        <v>173</v>
      </c>
      <c r="B10" s="451"/>
      <c r="C10" s="451"/>
      <c r="D10" s="451"/>
      <c r="E10" s="451"/>
      <c r="F10" s="451"/>
      <c r="G10" s="451"/>
      <c r="H10" s="451"/>
      <c r="I10" s="451"/>
      <c r="J10" s="451"/>
      <c r="K10" s="451"/>
      <c r="L10" s="451"/>
      <c r="M10" s="451"/>
      <c r="N10" s="451"/>
      <c r="O10" s="451"/>
      <c r="P10" s="451"/>
      <c r="Q10" s="451"/>
      <c r="R10" s="451"/>
      <c r="S10" s="451"/>
      <c r="T10" s="451"/>
      <c r="U10" s="451"/>
      <c r="V10" s="451"/>
      <c r="W10" s="451"/>
      <c r="X10" s="451"/>
      <c r="Y10" s="451"/>
      <c r="Z10" s="451"/>
      <c r="AA10" s="451"/>
      <c r="AB10" s="451"/>
      <c r="AC10" s="451"/>
      <c r="AD10" s="451"/>
      <c r="AE10" s="454"/>
      <c r="AF10" s="451" t="s">
        <v>174</v>
      </c>
      <c r="AG10" s="451"/>
      <c r="AH10" s="451"/>
      <c r="AI10" s="451"/>
      <c r="AJ10" s="451"/>
      <c r="AK10" s="451"/>
      <c r="AL10" s="451"/>
      <c r="AM10" s="451"/>
      <c r="AN10" s="451"/>
      <c r="AO10" s="451"/>
      <c r="AP10" s="451"/>
      <c r="AQ10" s="451"/>
      <c r="AR10" s="451"/>
      <c r="AS10" s="451"/>
      <c r="AT10" s="451"/>
      <c r="AU10" s="451"/>
      <c r="AV10" s="451"/>
      <c r="AW10" s="451"/>
      <c r="AX10" s="451"/>
      <c r="AY10" s="451"/>
      <c r="AZ10" s="451"/>
      <c r="BA10" s="451"/>
      <c r="BB10" s="451"/>
      <c r="BC10" s="451"/>
      <c r="BD10" s="451"/>
      <c r="BE10" s="451"/>
      <c r="BF10" s="451"/>
      <c r="BG10" s="451"/>
      <c r="BH10" s="451"/>
      <c r="BI10" s="451"/>
      <c r="BJ10" s="451"/>
      <c r="BK10" s="451"/>
      <c r="BL10" s="451"/>
      <c r="BM10" s="451"/>
      <c r="BN10" s="451"/>
      <c r="BO10" s="451"/>
      <c r="BP10" s="451"/>
      <c r="BQ10" s="451"/>
      <c r="BR10" s="451"/>
      <c r="BS10" s="451"/>
      <c r="BT10" s="451"/>
      <c r="BU10" s="451"/>
      <c r="BV10" s="451"/>
      <c r="BW10" s="451"/>
      <c r="BX10" s="451"/>
      <c r="BY10" s="451"/>
      <c r="BZ10" s="451"/>
      <c r="CA10" s="451"/>
      <c r="CB10" s="451"/>
      <c r="CC10" s="454"/>
      <c r="CD10" s="15"/>
    </row>
    <row r="11" spans="1:82" ht="6.95" customHeight="1">
      <c r="A11" s="452"/>
      <c r="B11" s="453"/>
      <c r="C11" s="453"/>
      <c r="D11" s="453"/>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3"/>
      <c r="AE11" s="455"/>
      <c r="AF11" s="453"/>
      <c r="AG11" s="453"/>
      <c r="AH11" s="453"/>
      <c r="AI11" s="453"/>
      <c r="AJ11" s="453"/>
      <c r="AK11" s="453"/>
      <c r="AL11" s="453"/>
      <c r="AM11" s="453"/>
      <c r="AN11" s="453"/>
      <c r="AO11" s="453"/>
      <c r="AP11" s="453"/>
      <c r="AQ11" s="453"/>
      <c r="AR11" s="453"/>
      <c r="AS11" s="453"/>
      <c r="AT11" s="453"/>
      <c r="AU11" s="453"/>
      <c r="AV11" s="453"/>
      <c r="AW11" s="453"/>
      <c r="AX11" s="453"/>
      <c r="AY11" s="453"/>
      <c r="AZ11" s="453"/>
      <c r="BA11" s="453"/>
      <c r="BB11" s="453"/>
      <c r="BC11" s="453"/>
      <c r="BD11" s="453"/>
      <c r="BE11" s="453"/>
      <c r="BF11" s="453"/>
      <c r="BG11" s="453"/>
      <c r="BH11" s="453"/>
      <c r="BI11" s="453"/>
      <c r="BJ11" s="453"/>
      <c r="BK11" s="453"/>
      <c r="BL11" s="453"/>
      <c r="BM11" s="453"/>
      <c r="BN11" s="453"/>
      <c r="BO11" s="453"/>
      <c r="BP11" s="453"/>
      <c r="BQ11" s="453"/>
      <c r="BR11" s="453"/>
      <c r="BS11" s="453"/>
      <c r="BT11" s="453"/>
      <c r="BU11" s="453"/>
      <c r="BV11" s="453"/>
      <c r="BW11" s="453"/>
      <c r="BX11" s="453"/>
      <c r="BY11" s="453"/>
      <c r="BZ11" s="453"/>
      <c r="CA11" s="453"/>
      <c r="CB11" s="453"/>
      <c r="CC11" s="455"/>
      <c r="CD11" s="15"/>
    </row>
    <row r="12" spans="1:82" ht="6.95" customHeight="1">
      <c r="A12" s="327" t="str">
        <f>IF('Input field for an applicant(1)'!C18="","",'Input field for an applicant(1)'!C18)</f>
        <v/>
      </c>
      <c r="B12" s="328"/>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9"/>
      <c r="AF12" s="114"/>
      <c r="AG12" s="114"/>
      <c r="AH12" s="114"/>
      <c r="AI12" s="114"/>
      <c r="AJ12" s="114"/>
      <c r="AK12" s="114"/>
      <c r="AL12" s="114"/>
      <c r="AM12" s="114"/>
      <c r="AN12" s="114"/>
      <c r="AO12" s="114"/>
      <c r="AP12" s="114"/>
      <c r="AQ12" s="114"/>
      <c r="AR12" s="114"/>
      <c r="AS12" s="114"/>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7"/>
      <c r="CD12" s="15"/>
    </row>
    <row r="13" spans="1:82" ht="6.95" customHeight="1">
      <c r="A13" s="327"/>
      <c r="B13" s="328"/>
      <c r="C13" s="328"/>
      <c r="D13" s="328"/>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9"/>
      <c r="AF13" s="114"/>
      <c r="AG13" s="114"/>
      <c r="AH13" s="114"/>
      <c r="AI13" s="114"/>
      <c r="AJ13" s="114"/>
      <c r="AK13" s="114"/>
      <c r="AL13" s="114"/>
      <c r="AM13" s="114"/>
      <c r="AN13" s="445" t="str">
        <f>IF('Input field for an applicant(1)'!D18="","",'Input field for an applicant(1)'!D18)</f>
        <v/>
      </c>
      <c r="AO13" s="445"/>
      <c r="AP13" s="445"/>
      <c r="AQ13" s="445"/>
      <c r="AR13" s="445"/>
      <c r="AS13" s="445"/>
      <c r="AT13" s="445"/>
      <c r="AU13" s="445"/>
      <c r="AV13" s="445"/>
      <c r="AW13" s="445"/>
      <c r="AX13" s="445"/>
      <c r="AY13" s="445"/>
      <c r="AZ13" s="445"/>
      <c r="BA13" s="114"/>
      <c r="BB13" s="15"/>
      <c r="BC13" s="328" t="s">
        <v>175</v>
      </c>
      <c r="BD13" s="328"/>
      <c r="BE13" s="328"/>
      <c r="BF13" s="15"/>
      <c r="BG13" s="15"/>
      <c r="BH13" s="445" t="str">
        <f>IF('Input field for an applicant(1)'!E18="","",'Input field for an applicant(1)'!E18)</f>
        <v/>
      </c>
      <c r="BI13" s="445"/>
      <c r="BJ13" s="445"/>
      <c r="BK13" s="445"/>
      <c r="BL13" s="445"/>
      <c r="BM13" s="445"/>
      <c r="BN13" s="445"/>
      <c r="BO13" s="445"/>
      <c r="BP13" s="445"/>
      <c r="BQ13" s="445"/>
      <c r="BR13" s="445"/>
      <c r="BS13" s="445"/>
      <c r="BT13" s="445"/>
      <c r="BU13" s="15"/>
      <c r="BV13" s="15"/>
      <c r="BW13" s="15"/>
      <c r="BX13" s="15"/>
      <c r="BY13" s="15"/>
      <c r="BZ13" s="15"/>
      <c r="CA13" s="15"/>
      <c r="CB13" s="15"/>
      <c r="CC13" s="17"/>
      <c r="CD13" s="15"/>
    </row>
    <row r="14" spans="1:82" ht="6.95" customHeight="1">
      <c r="A14" s="327"/>
      <c r="B14" s="328"/>
      <c r="C14" s="328"/>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9"/>
      <c r="AF14" s="114"/>
      <c r="AG14" s="114"/>
      <c r="AH14" s="114"/>
      <c r="AI14" s="114"/>
      <c r="AJ14" s="114"/>
      <c r="AK14" s="114"/>
      <c r="AL14" s="114"/>
      <c r="AM14" s="114"/>
      <c r="AN14" s="445"/>
      <c r="AO14" s="445"/>
      <c r="AP14" s="445"/>
      <c r="AQ14" s="445"/>
      <c r="AR14" s="445"/>
      <c r="AS14" s="445"/>
      <c r="AT14" s="445"/>
      <c r="AU14" s="445"/>
      <c r="AV14" s="445"/>
      <c r="AW14" s="445"/>
      <c r="AX14" s="445"/>
      <c r="AY14" s="445"/>
      <c r="AZ14" s="445"/>
      <c r="BA14" s="114"/>
      <c r="BB14" s="15"/>
      <c r="BC14" s="328"/>
      <c r="BD14" s="328"/>
      <c r="BE14" s="328"/>
      <c r="BF14" s="15"/>
      <c r="BG14" s="15"/>
      <c r="BH14" s="445"/>
      <c r="BI14" s="445"/>
      <c r="BJ14" s="445"/>
      <c r="BK14" s="445"/>
      <c r="BL14" s="445"/>
      <c r="BM14" s="445"/>
      <c r="BN14" s="445"/>
      <c r="BO14" s="445"/>
      <c r="BP14" s="445"/>
      <c r="BQ14" s="445"/>
      <c r="BR14" s="445"/>
      <c r="BS14" s="445"/>
      <c r="BT14" s="445"/>
      <c r="BU14" s="15"/>
      <c r="BV14" s="15"/>
      <c r="BW14" s="15"/>
      <c r="BX14" s="15"/>
      <c r="BY14" s="15"/>
      <c r="BZ14" s="15"/>
      <c r="CA14" s="15"/>
      <c r="CB14" s="15"/>
      <c r="CC14" s="17"/>
      <c r="CD14" s="15"/>
    </row>
    <row r="15" spans="1:82" ht="6.95" customHeight="1">
      <c r="A15" s="330"/>
      <c r="B15" s="331"/>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2"/>
      <c r="AF15" s="115"/>
      <c r="AG15" s="115"/>
      <c r="AH15" s="115"/>
      <c r="AI15" s="115"/>
      <c r="AJ15" s="115"/>
      <c r="AK15" s="115"/>
      <c r="AL15" s="115"/>
      <c r="AM15" s="115"/>
      <c r="AN15" s="115"/>
      <c r="AO15" s="115"/>
      <c r="AP15" s="113"/>
      <c r="AQ15" s="113"/>
      <c r="AR15" s="113"/>
      <c r="AS15" s="113"/>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9"/>
      <c r="CD15" s="15"/>
    </row>
    <row r="16" spans="1:82" ht="6.95" customHeight="1">
      <c r="A16" s="450" t="s">
        <v>176</v>
      </c>
      <c r="B16" s="451"/>
      <c r="C16" s="451"/>
      <c r="D16" s="451"/>
      <c r="E16" s="451"/>
      <c r="F16" s="451"/>
      <c r="G16" s="451"/>
      <c r="H16" s="451"/>
      <c r="I16" s="451"/>
      <c r="J16" s="451"/>
      <c r="K16" s="451"/>
      <c r="L16" s="451"/>
      <c r="M16" s="451"/>
      <c r="N16" s="451"/>
      <c r="O16" s="451"/>
      <c r="P16" s="451"/>
      <c r="Q16" s="451"/>
      <c r="R16" s="451"/>
      <c r="S16" s="451"/>
      <c r="T16" s="451"/>
      <c r="U16" s="451"/>
      <c r="V16" s="451"/>
      <c r="W16" s="451"/>
      <c r="X16" s="451"/>
      <c r="Y16" s="451"/>
      <c r="Z16" s="451"/>
      <c r="AA16" s="451"/>
      <c r="AB16" s="451"/>
      <c r="AC16" s="451"/>
      <c r="AD16" s="451"/>
      <c r="AE16" s="451"/>
      <c r="AF16" s="450" t="s">
        <v>174</v>
      </c>
      <c r="AG16" s="451"/>
      <c r="AH16" s="451"/>
      <c r="AI16" s="451"/>
      <c r="AJ16" s="451"/>
      <c r="AK16" s="451"/>
      <c r="AL16" s="451"/>
      <c r="AM16" s="451"/>
      <c r="AN16" s="451"/>
      <c r="AO16" s="451"/>
      <c r="AP16" s="451"/>
      <c r="AQ16" s="451"/>
      <c r="AR16" s="451"/>
      <c r="AS16" s="451"/>
      <c r="AT16" s="451"/>
      <c r="AU16" s="451"/>
      <c r="AV16" s="451"/>
      <c r="AW16" s="451"/>
      <c r="AX16" s="451"/>
      <c r="AY16" s="451"/>
      <c r="AZ16" s="451"/>
      <c r="BA16" s="451"/>
      <c r="BB16" s="451"/>
      <c r="BC16" s="451"/>
      <c r="BD16" s="451"/>
      <c r="BE16" s="451"/>
      <c r="BF16" s="451"/>
      <c r="BG16" s="451"/>
      <c r="BH16" s="451"/>
      <c r="BI16" s="451"/>
      <c r="BJ16" s="451"/>
      <c r="BK16" s="451"/>
      <c r="BL16" s="451"/>
      <c r="BM16" s="451"/>
      <c r="BN16" s="451"/>
      <c r="BO16" s="451"/>
      <c r="BP16" s="451"/>
      <c r="BQ16" s="451"/>
      <c r="BR16" s="451"/>
      <c r="BS16" s="451"/>
      <c r="BT16" s="451"/>
      <c r="BU16" s="451"/>
      <c r="BV16" s="451"/>
      <c r="BW16" s="451"/>
      <c r="BX16" s="451"/>
      <c r="BY16" s="451"/>
      <c r="BZ16" s="451"/>
      <c r="CA16" s="451"/>
      <c r="CB16" s="451"/>
      <c r="CC16" s="454"/>
      <c r="CD16" s="15"/>
    </row>
    <row r="17" spans="1:82" ht="6.95" customHeight="1">
      <c r="A17" s="452"/>
      <c r="B17" s="453"/>
      <c r="C17" s="453"/>
      <c r="D17" s="453"/>
      <c r="E17" s="453"/>
      <c r="F17" s="453"/>
      <c r="G17" s="453"/>
      <c r="H17" s="453"/>
      <c r="I17" s="453"/>
      <c r="J17" s="453"/>
      <c r="K17" s="453"/>
      <c r="L17" s="453"/>
      <c r="M17" s="453"/>
      <c r="N17" s="453"/>
      <c r="O17" s="453"/>
      <c r="P17" s="453"/>
      <c r="Q17" s="453"/>
      <c r="R17" s="453"/>
      <c r="S17" s="453"/>
      <c r="T17" s="453"/>
      <c r="U17" s="453"/>
      <c r="V17" s="453"/>
      <c r="W17" s="453"/>
      <c r="X17" s="453"/>
      <c r="Y17" s="453"/>
      <c r="Z17" s="453"/>
      <c r="AA17" s="453"/>
      <c r="AB17" s="453"/>
      <c r="AC17" s="453"/>
      <c r="AD17" s="453"/>
      <c r="AE17" s="453"/>
      <c r="AF17" s="452"/>
      <c r="AG17" s="453"/>
      <c r="AH17" s="453"/>
      <c r="AI17" s="453"/>
      <c r="AJ17" s="453"/>
      <c r="AK17" s="453"/>
      <c r="AL17" s="453"/>
      <c r="AM17" s="453"/>
      <c r="AN17" s="453"/>
      <c r="AO17" s="453"/>
      <c r="AP17" s="453"/>
      <c r="AQ17" s="453"/>
      <c r="AR17" s="453"/>
      <c r="AS17" s="453"/>
      <c r="AT17" s="453"/>
      <c r="AU17" s="453"/>
      <c r="AV17" s="453"/>
      <c r="AW17" s="453"/>
      <c r="AX17" s="453"/>
      <c r="AY17" s="453"/>
      <c r="AZ17" s="453"/>
      <c r="BA17" s="453"/>
      <c r="BB17" s="453"/>
      <c r="BC17" s="453"/>
      <c r="BD17" s="453"/>
      <c r="BE17" s="453"/>
      <c r="BF17" s="453"/>
      <c r="BG17" s="453"/>
      <c r="BH17" s="453"/>
      <c r="BI17" s="453"/>
      <c r="BJ17" s="453"/>
      <c r="BK17" s="453"/>
      <c r="BL17" s="453"/>
      <c r="BM17" s="453"/>
      <c r="BN17" s="453"/>
      <c r="BO17" s="453"/>
      <c r="BP17" s="453"/>
      <c r="BQ17" s="453"/>
      <c r="BR17" s="453"/>
      <c r="BS17" s="453"/>
      <c r="BT17" s="453"/>
      <c r="BU17" s="453"/>
      <c r="BV17" s="453"/>
      <c r="BW17" s="453"/>
      <c r="BX17" s="453"/>
      <c r="BY17" s="453"/>
      <c r="BZ17" s="453"/>
      <c r="CA17" s="453"/>
      <c r="CB17" s="453"/>
      <c r="CC17" s="455"/>
      <c r="CD17" s="15"/>
    </row>
    <row r="18" spans="1:82" ht="6.95" customHeight="1">
      <c r="A18" s="327" t="str">
        <f>IF('Input field for an applicant(1)'!F18="","",'Input field for an applicant(1)'!F18)</f>
        <v/>
      </c>
      <c r="B18" s="328"/>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9"/>
      <c r="AF18" s="114"/>
      <c r="AG18" s="114"/>
      <c r="AH18" s="114"/>
      <c r="AI18" s="114"/>
      <c r="AJ18" s="114"/>
      <c r="AK18" s="114"/>
      <c r="AL18" s="114"/>
      <c r="AM18" s="114"/>
      <c r="AN18" s="114"/>
      <c r="AO18" s="114"/>
      <c r="AP18" s="114"/>
      <c r="AQ18" s="114"/>
      <c r="AR18" s="114"/>
      <c r="AS18" s="114"/>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7"/>
      <c r="CD18" s="15"/>
    </row>
    <row r="19" spans="1:82" ht="6.95" customHeight="1">
      <c r="A19" s="327"/>
      <c r="B19" s="328"/>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9"/>
      <c r="AF19" s="114"/>
      <c r="AG19" s="114"/>
      <c r="AH19" s="114"/>
      <c r="AI19" s="114"/>
      <c r="AJ19" s="114"/>
      <c r="AK19" s="114"/>
      <c r="AL19" s="114"/>
      <c r="AM19" s="114"/>
      <c r="AN19" s="445" t="str">
        <f>IF('Input field for an applicant(1)'!G18="","",'Input field for an applicant(1)'!G18)</f>
        <v/>
      </c>
      <c r="AO19" s="445"/>
      <c r="AP19" s="445"/>
      <c r="AQ19" s="445"/>
      <c r="AR19" s="445"/>
      <c r="AS19" s="445"/>
      <c r="AT19" s="445"/>
      <c r="AU19" s="445"/>
      <c r="AV19" s="445"/>
      <c r="AW19" s="445"/>
      <c r="AX19" s="445"/>
      <c r="AY19" s="445"/>
      <c r="AZ19" s="445"/>
      <c r="BA19" s="114"/>
      <c r="BB19" s="15"/>
      <c r="BC19" s="328" t="s">
        <v>175</v>
      </c>
      <c r="BD19" s="328"/>
      <c r="BE19" s="328"/>
      <c r="BF19" s="15"/>
      <c r="BG19" s="15"/>
      <c r="BH19" s="445" t="str">
        <f>IF('Input field for an applicant(1)'!H18="","",'Input field for an applicant(1)'!H18)</f>
        <v/>
      </c>
      <c r="BI19" s="445"/>
      <c r="BJ19" s="445"/>
      <c r="BK19" s="445"/>
      <c r="BL19" s="445"/>
      <c r="BM19" s="445"/>
      <c r="BN19" s="445"/>
      <c r="BO19" s="445"/>
      <c r="BP19" s="445"/>
      <c r="BQ19" s="445"/>
      <c r="BR19" s="445"/>
      <c r="BS19" s="445"/>
      <c r="BT19" s="445"/>
      <c r="BU19" s="15"/>
      <c r="BV19" s="15"/>
      <c r="BW19" s="15"/>
      <c r="BX19" s="15"/>
      <c r="BY19" s="15"/>
      <c r="BZ19" s="15"/>
      <c r="CA19" s="15"/>
      <c r="CB19" s="15"/>
      <c r="CC19" s="17"/>
      <c r="CD19" s="15"/>
    </row>
    <row r="20" spans="1:82" ht="6.95" customHeight="1">
      <c r="A20" s="327"/>
      <c r="B20" s="328"/>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9"/>
      <c r="AF20" s="114"/>
      <c r="AG20" s="114"/>
      <c r="AH20" s="114"/>
      <c r="AI20" s="114"/>
      <c r="AJ20" s="114"/>
      <c r="AK20" s="114"/>
      <c r="AL20" s="114"/>
      <c r="AM20" s="114"/>
      <c r="AN20" s="445"/>
      <c r="AO20" s="445"/>
      <c r="AP20" s="445"/>
      <c r="AQ20" s="445"/>
      <c r="AR20" s="445"/>
      <c r="AS20" s="445"/>
      <c r="AT20" s="445"/>
      <c r="AU20" s="445"/>
      <c r="AV20" s="445"/>
      <c r="AW20" s="445"/>
      <c r="AX20" s="445"/>
      <c r="AY20" s="445"/>
      <c r="AZ20" s="445"/>
      <c r="BA20" s="114"/>
      <c r="BB20" s="15"/>
      <c r="BC20" s="328"/>
      <c r="BD20" s="328"/>
      <c r="BE20" s="328"/>
      <c r="BF20" s="15"/>
      <c r="BG20" s="15"/>
      <c r="BH20" s="445"/>
      <c r="BI20" s="445"/>
      <c r="BJ20" s="445"/>
      <c r="BK20" s="445"/>
      <c r="BL20" s="445"/>
      <c r="BM20" s="445"/>
      <c r="BN20" s="445"/>
      <c r="BO20" s="445"/>
      <c r="BP20" s="445"/>
      <c r="BQ20" s="445"/>
      <c r="BR20" s="445"/>
      <c r="BS20" s="445"/>
      <c r="BT20" s="445"/>
      <c r="BU20" s="15"/>
      <c r="BV20" s="15"/>
      <c r="BW20" s="15"/>
      <c r="BX20" s="15"/>
      <c r="BY20" s="15"/>
      <c r="BZ20" s="15"/>
      <c r="CA20" s="15"/>
      <c r="CB20" s="15"/>
      <c r="CC20" s="17"/>
      <c r="CD20" s="15"/>
    </row>
    <row r="21" spans="1:82" ht="6.95" customHeight="1">
      <c r="A21" s="330"/>
      <c r="B21" s="331"/>
      <c r="C21" s="331"/>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2"/>
      <c r="AF21" s="115"/>
      <c r="AG21" s="115"/>
      <c r="AH21" s="115"/>
      <c r="AI21" s="115"/>
      <c r="AJ21" s="115"/>
      <c r="AK21" s="115"/>
      <c r="AL21" s="115"/>
      <c r="AM21" s="115"/>
      <c r="AN21" s="115"/>
      <c r="AO21" s="115"/>
      <c r="AP21" s="113"/>
      <c r="AQ21" s="113"/>
      <c r="AR21" s="113"/>
      <c r="AS21" s="113"/>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9"/>
      <c r="CD21" s="15"/>
    </row>
    <row r="22" spans="1:82" ht="6.95" customHeight="1">
      <c r="A22" s="450" t="s">
        <v>177</v>
      </c>
      <c r="B22" s="451"/>
      <c r="C22" s="451"/>
      <c r="D22" s="451"/>
      <c r="E22" s="451"/>
      <c r="F22" s="451"/>
      <c r="G22" s="451"/>
      <c r="H22" s="451"/>
      <c r="I22" s="451"/>
      <c r="J22" s="451"/>
      <c r="K22" s="451"/>
      <c r="L22" s="451"/>
      <c r="M22" s="451"/>
      <c r="N22" s="451"/>
      <c r="O22" s="451"/>
      <c r="P22" s="451"/>
      <c r="Q22" s="451"/>
      <c r="R22" s="451"/>
      <c r="S22" s="451"/>
      <c r="T22" s="451"/>
      <c r="U22" s="451"/>
      <c r="V22" s="451"/>
      <c r="W22" s="451"/>
      <c r="X22" s="451"/>
      <c r="Y22" s="451"/>
      <c r="Z22" s="451"/>
      <c r="AA22" s="451"/>
      <c r="AB22" s="451"/>
      <c r="AC22" s="451"/>
      <c r="AD22" s="451"/>
      <c r="AE22" s="454"/>
      <c r="AF22" s="451" t="s">
        <v>174</v>
      </c>
      <c r="AG22" s="451"/>
      <c r="AH22" s="451"/>
      <c r="AI22" s="451"/>
      <c r="AJ22" s="451"/>
      <c r="AK22" s="451"/>
      <c r="AL22" s="451"/>
      <c r="AM22" s="451"/>
      <c r="AN22" s="451"/>
      <c r="AO22" s="451"/>
      <c r="AP22" s="451"/>
      <c r="AQ22" s="451"/>
      <c r="AR22" s="451"/>
      <c r="AS22" s="451"/>
      <c r="AT22" s="451"/>
      <c r="AU22" s="451"/>
      <c r="AV22" s="451"/>
      <c r="AW22" s="451"/>
      <c r="AX22" s="451"/>
      <c r="AY22" s="451"/>
      <c r="AZ22" s="451"/>
      <c r="BA22" s="451"/>
      <c r="BB22" s="451"/>
      <c r="BC22" s="451"/>
      <c r="BD22" s="451"/>
      <c r="BE22" s="451"/>
      <c r="BF22" s="451"/>
      <c r="BG22" s="451"/>
      <c r="BH22" s="451"/>
      <c r="BI22" s="451"/>
      <c r="BJ22" s="451"/>
      <c r="BK22" s="451"/>
      <c r="BL22" s="451"/>
      <c r="BM22" s="451"/>
      <c r="BN22" s="451"/>
      <c r="BO22" s="451"/>
      <c r="BP22" s="451"/>
      <c r="BQ22" s="451"/>
      <c r="BR22" s="451"/>
      <c r="BS22" s="451"/>
      <c r="BT22" s="451"/>
      <c r="BU22" s="451"/>
      <c r="BV22" s="451"/>
      <c r="BW22" s="451"/>
      <c r="BX22" s="451"/>
      <c r="BY22" s="451"/>
      <c r="BZ22" s="451"/>
      <c r="CA22" s="451"/>
      <c r="CB22" s="451"/>
      <c r="CC22" s="454"/>
      <c r="CD22" s="15"/>
    </row>
    <row r="23" spans="1:82" ht="6.95" customHeight="1">
      <c r="A23" s="452"/>
      <c r="B23" s="453"/>
      <c r="C23" s="453"/>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c r="AC23" s="453"/>
      <c r="AD23" s="453"/>
      <c r="AE23" s="455"/>
      <c r="AF23" s="453"/>
      <c r="AG23" s="453"/>
      <c r="AH23" s="453"/>
      <c r="AI23" s="453"/>
      <c r="AJ23" s="453"/>
      <c r="AK23" s="453"/>
      <c r="AL23" s="453"/>
      <c r="AM23" s="453"/>
      <c r="AN23" s="453"/>
      <c r="AO23" s="453"/>
      <c r="AP23" s="453"/>
      <c r="AQ23" s="453"/>
      <c r="AR23" s="453"/>
      <c r="AS23" s="453"/>
      <c r="AT23" s="453"/>
      <c r="AU23" s="453"/>
      <c r="AV23" s="453"/>
      <c r="AW23" s="453"/>
      <c r="AX23" s="453"/>
      <c r="AY23" s="453"/>
      <c r="AZ23" s="453"/>
      <c r="BA23" s="453"/>
      <c r="BB23" s="453"/>
      <c r="BC23" s="453"/>
      <c r="BD23" s="453"/>
      <c r="BE23" s="453"/>
      <c r="BF23" s="453"/>
      <c r="BG23" s="453"/>
      <c r="BH23" s="453"/>
      <c r="BI23" s="453"/>
      <c r="BJ23" s="453"/>
      <c r="BK23" s="453"/>
      <c r="BL23" s="453"/>
      <c r="BM23" s="453"/>
      <c r="BN23" s="453"/>
      <c r="BO23" s="453"/>
      <c r="BP23" s="453"/>
      <c r="BQ23" s="453"/>
      <c r="BR23" s="453"/>
      <c r="BS23" s="453"/>
      <c r="BT23" s="453"/>
      <c r="BU23" s="453"/>
      <c r="BV23" s="453"/>
      <c r="BW23" s="453"/>
      <c r="BX23" s="453"/>
      <c r="BY23" s="453"/>
      <c r="BZ23" s="453"/>
      <c r="CA23" s="453"/>
      <c r="CB23" s="453"/>
      <c r="CC23" s="455"/>
      <c r="CD23" s="15"/>
    </row>
    <row r="24" spans="1:82" ht="6.95" customHeight="1">
      <c r="A24" s="327" t="str">
        <f>IF('Input field for an applicant(1)'!I18="","",'Input field for an applicant(1)'!I18)</f>
        <v/>
      </c>
      <c r="B24" s="328"/>
      <c r="C24" s="328"/>
      <c r="D24" s="328"/>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9"/>
      <c r="AF24" s="114"/>
      <c r="AG24" s="114"/>
      <c r="AH24" s="114"/>
      <c r="AI24" s="114"/>
      <c r="AJ24" s="114"/>
      <c r="AK24" s="114"/>
      <c r="AL24" s="114"/>
      <c r="AM24" s="114"/>
      <c r="AN24" s="114"/>
      <c r="AO24" s="114"/>
      <c r="AP24" s="114"/>
      <c r="AQ24" s="114"/>
      <c r="AR24" s="114"/>
      <c r="AS24" s="114"/>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7"/>
      <c r="CD24" s="15"/>
    </row>
    <row r="25" spans="1:82" ht="6.95" customHeight="1">
      <c r="A25" s="327"/>
      <c r="B25" s="328"/>
      <c r="C25" s="328"/>
      <c r="D25" s="328"/>
      <c r="E25" s="328"/>
      <c r="F25" s="328"/>
      <c r="G25" s="328"/>
      <c r="H25" s="328"/>
      <c r="I25" s="328"/>
      <c r="J25" s="328"/>
      <c r="K25" s="328"/>
      <c r="L25" s="328"/>
      <c r="M25" s="328"/>
      <c r="N25" s="328"/>
      <c r="O25" s="328"/>
      <c r="P25" s="328"/>
      <c r="Q25" s="328"/>
      <c r="R25" s="328"/>
      <c r="S25" s="328"/>
      <c r="T25" s="328"/>
      <c r="U25" s="328"/>
      <c r="V25" s="328"/>
      <c r="W25" s="328"/>
      <c r="X25" s="328"/>
      <c r="Y25" s="328"/>
      <c r="Z25" s="328"/>
      <c r="AA25" s="328"/>
      <c r="AB25" s="328"/>
      <c r="AC25" s="328"/>
      <c r="AD25" s="328"/>
      <c r="AE25" s="329"/>
      <c r="AF25" s="114"/>
      <c r="AG25" s="114"/>
      <c r="AH25" s="114"/>
      <c r="AI25" s="114"/>
      <c r="AJ25" s="114"/>
      <c r="AK25" s="114"/>
      <c r="AL25" s="114"/>
      <c r="AM25" s="114"/>
      <c r="AN25" s="445" t="str">
        <f>IF('Input field for an applicant(1)'!J18="","",'Input field for an applicant(1)'!J18)</f>
        <v/>
      </c>
      <c r="AO25" s="445"/>
      <c r="AP25" s="445"/>
      <c r="AQ25" s="445"/>
      <c r="AR25" s="445"/>
      <c r="AS25" s="445"/>
      <c r="AT25" s="445"/>
      <c r="AU25" s="445"/>
      <c r="AV25" s="445"/>
      <c r="AW25" s="445"/>
      <c r="AX25" s="445"/>
      <c r="AY25" s="445"/>
      <c r="AZ25" s="445"/>
      <c r="BA25" s="114"/>
      <c r="BB25" s="15"/>
      <c r="BC25" s="328" t="s">
        <v>175</v>
      </c>
      <c r="BD25" s="328"/>
      <c r="BE25" s="328"/>
      <c r="BF25" s="15"/>
      <c r="BG25" s="15"/>
      <c r="BH25" s="445" t="str">
        <f>IF('Input field for an applicant(1)'!K18="","",'Input field for an applicant(1)'!K18)</f>
        <v/>
      </c>
      <c r="BI25" s="445"/>
      <c r="BJ25" s="445"/>
      <c r="BK25" s="445"/>
      <c r="BL25" s="445"/>
      <c r="BM25" s="445"/>
      <c r="BN25" s="445"/>
      <c r="BO25" s="445"/>
      <c r="BP25" s="445"/>
      <c r="BQ25" s="445"/>
      <c r="BR25" s="445"/>
      <c r="BS25" s="445"/>
      <c r="BT25" s="445"/>
      <c r="BU25" s="15"/>
      <c r="BV25" s="15"/>
      <c r="BW25" s="15"/>
      <c r="BX25" s="15"/>
      <c r="BY25" s="15"/>
      <c r="BZ25" s="15"/>
      <c r="CA25" s="15"/>
      <c r="CB25" s="15"/>
      <c r="CC25" s="17"/>
      <c r="CD25" s="15"/>
    </row>
    <row r="26" spans="1:82" ht="6.95" customHeight="1">
      <c r="A26" s="327"/>
      <c r="B26" s="328"/>
      <c r="C26" s="328"/>
      <c r="D26" s="328"/>
      <c r="E26" s="328"/>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9"/>
      <c r="AF26" s="114"/>
      <c r="AG26" s="114"/>
      <c r="AH26" s="114"/>
      <c r="AI26" s="114"/>
      <c r="AJ26" s="114"/>
      <c r="AK26" s="114"/>
      <c r="AL26" s="114"/>
      <c r="AM26" s="114"/>
      <c r="AN26" s="445"/>
      <c r="AO26" s="445"/>
      <c r="AP26" s="445"/>
      <c r="AQ26" s="445"/>
      <c r="AR26" s="445"/>
      <c r="AS26" s="445"/>
      <c r="AT26" s="445"/>
      <c r="AU26" s="445"/>
      <c r="AV26" s="445"/>
      <c r="AW26" s="445"/>
      <c r="AX26" s="445"/>
      <c r="AY26" s="445"/>
      <c r="AZ26" s="445"/>
      <c r="BA26" s="114"/>
      <c r="BB26" s="15"/>
      <c r="BC26" s="328"/>
      <c r="BD26" s="328"/>
      <c r="BE26" s="328"/>
      <c r="BF26" s="15"/>
      <c r="BG26" s="15"/>
      <c r="BH26" s="445"/>
      <c r="BI26" s="445"/>
      <c r="BJ26" s="445"/>
      <c r="BK26" s="445"/>
      <c r="BL26" s="445"/>
      <c r="BM26" s="445"/>
      <c r="BN26" s="445"/>
      <c r="BO26" s="445"/>
      <c r="BP26" s="445"/>
      <c r="BQ26" s="445"/>
      <c r="BR26" s="445"/>
      <c r="BS26" s="445"/>
      <c r="BT26" s="445"/>
      <c r="BU26" s="15"/>
      <c r="BV26" s="15"/>
      <c r="BW26" s="15"/>
      <c r="BX26" s="15"/>
      <c r="BY26" s="15"/>
      <c r="BZ26" s="15"/>
      <c r="CA26" s="15"/>
      <c r="CB26" s="15"/>
      <c r="CC26" s="17"/>
      <c r="CD26" s="15"/>
    </row>
    <row r="27" spans="1:82" ht="6.95" customHeight="1">
      <c r="A27" s="330"/>
      <c r="B27" s="331"/>
      <c r="C27" s="331"/>
      <c r="D27" s="331"/>
      <c r="E27" s="331"/>
      <c r="F27" s="331"/>
      <c r="G27" s="331"/>
      <c r="H27" s="331"/>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2"/>
      <c r="AF27" s="115"/>
      <c r="AG27" s="115"/>
      <c r="AH27" s="115"/>
      <c r="AI27" s="115"/>
      <c r="AJ27" s="115"/>
      <c r="AK27" s="115"/>
      <c r="AL27" s="115"/>
      <c r="AM27" s="115"/>
      <c r="AN27" s="115"/>
      <c r="AO27" s="115"/>
      <c r="AP27" s="113"/>
      <c r="AQ27" s="113"/>
      <c r="AR27" s="113"/>
      <c r="AS27" s="113"/>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9"/>
      <c r="CD27" s="15"/>
    </row>
    <row r="28" spans="1:82" ht="6.95" customHeight="1">
      <c r="A28" s="450" t="s">
        <v>178</v>
      </c>
      <c r="B28" s="451"/>
      <c r="C28" s="451"/>
      <c r="D28" s="451"/>
      <c r="E28" s="451"/>
      <c r="F28" s="451"/>
      <c r="G28" s="451"/>
      <c r="H28" s="451"/>
      <c r="I28" s="451"/>
      <c r="J28" s="451"/>
      <c r="K28" s="451"/>
      <c r="L28" s="451"/>
      <c r="M28" s="451"/>
      <c r="N28" s="451"/>
      <c r="O28" s="451"/>
      <c r="P28" s="451"/>
      <c r="Q28" s="451"/>
      <c r="R28" s="451"/>
      <c r="S28" s="451"/>
      <c r="T28" s="451"/>
      <c r="U28" s="451"/>
      <c r="V28" s="451"/>
      <c r="W28" s="451"/>
      <c r="X28" s="451"/>
      <c r="Y28" s="451"/>
      <c r="Z28" s="451"/>
      <c r="AA28" s="451"/>
      <c r="AB28" s="451"/>
      <c r="AC28" s="451"/>
      <c r="AD28" s="451"/>
      <c r="AE28" s="451"/>
      <c r="AF28" s="450" t="s">
        <v>174</v>
      </c>
      <c r="AG28" s="451"/>
      <c r="AH28" s="451"/>
      <c r="AI28" s="451"/>
      <c r="AJ28" s="451"/>
      <c r="AK28" s="451"/>
      <c r="AL28" s="451"/>
      <c r="AM28" s="451"/>
      <c r="AN28" s="451"/>
      <c r="AO28" s="451"/>
      <c r="AP28" s="451"/>
      <c r="AQ28" s="451"/>
      <c r="AR28" s="451"/>
      <c r="AS28" s="451"/>
      <c r="AT28" s="451"/>
      <c r="AU28" s="451"/>
      <c r="AV28" s="451"/>
      <c r="AW28" s="451"/>
      <c r="AX28" s="451"/>
      <c r="AY28" s="451"/>
      <c r="AZ28" s="451"/>
      <c r="BA28" s="451"/>
      <c r="BB28" s="451"/>
      <c r="BC28" s="451"/>
      <c r="BD28" s="451"/>
      <c r="BE28" s="451"/>
      <c r="BF28" s="451"/>
      <c r="BG28" s="451"/>
      <c r="BH28" s="451"/>
      <c r="BI28" s="451"/>
      <c r="BJ28" s="451"/>
      <c r="BK28" s="451"/>
      <c r="BL28" s="451"/>
      <c r="BM28" s="451"/>
      <c r="BN28" s="451"/>
      <c r="BO28" s="451"/>
      <c r="BP28" s="451"/>
      <c r="BQ28" s="451"/>
      <c r="BR28" s="451"/>
      <c r="BS28" s="451"/>
      <c r="BT28" s="451"/>
      <c r="BU28" s="451"/>
      <c r="BV28" s="451"/>
      <c r="BW28" s="451"/>
      <c r="BX28" s="451"/>
      <c r="BY28" s="451"/>
      <c r="BZ28" s="451"/>
      <c r="CA28" s="451"/>
      <c r="CB28" s="451"/>
      <c r="CC28" s="454"/>
      <c r="CD28" s="15"/>
    </row>
    <row r="29" spans="1:82" ht="6.95" customHeight="1">
      <c r="A29" s="452"/>
      <c r="B29" s="453"/>
      <c r="C29" s="453"/>
      <c r="D29" s="453"/>
      <c r="E29" s="453"/>
      <c r="F29" s="453"/>
      <c r="G29" s="453"/>
      <c r="H29" s="453"/>
      <c r="I29" s="453"/>
      <c r="J29" s="453"/>
      <c r="K29" s="453"/>
      <c r="L29" s="453"/>
      <c r="M29" s="453"/>
      <c r="N29" s="453"/>
      <c r="O29" s="453"/>
      <c r="P29" s="453"/>
      <c r="Q29" s="453"/>
      <c r="R29" s="453"/>
      <c r="S29" s="453"/>
      <c r="T29" s="453"/>
      <c r="U29" s="453"/>
      <c r="V29" s="453"/>
      <c r="W29" s="453"/>
      <c r="X29" s="453"/>
      <c r="Y29" s="453"/>
      <c r="Z29" s="453"/>
      <c r="AA29" s="453"/>
      <c r="AB29" s="453"/>
      <c r="AC29" s="453"/>
      <c r="AD29" s="453"/>
      <c r="AE29" s="453"/>
      <c r="AF29" s="452"/>
      <c r="AG29" s="453"/>
      <c r="AH29" s="453"/>
      <c r="AI29" s="453"/>
      <c r="AJ29" s="453"/>
      <c r="AK29" s="453"/>
      <c r="AL29" s="453"/>
      <c r="AM29" s="453"/>
      <c r="AN29" s="453"/>
      <c r="AO29" s="453"/>
      <c r="AP29" s="453"/>
      <c r="AQ29" s="453"/>
      <c r="AR29" s="453"/>
      <c r="AS29" s="453"/>
      <c r="AT29" s="453"/>
      <c r="AU29" s="453"/>
      <c r="AV29" s="453"/>
      <c r="AW29" s="453"/>
      <c r="AX29" s="453"/>
      <c r="AY29" s="453"/>
      <c r="AZ29" s="453"/>
      <c r="BA29" s="453"/>
      <c r="BB29" s="453"/>
      <c r="BC29" s="453"/>
      <c r="BD29" s="453"/>
      <c r="BE29" s="453"/>
      <c r="BF29" s="453"/>
      <c r="BG29" s="453"/>
      <c r="BH29" s="453"/>
      <c r="BI29" s="453"/>
      <c r="BJ29" s="453"/>
      <c r="BK29" s="453"/>
      <c r="BL29" s="453"/>
      <c r="BM29" s="453"/>
      <c r="BN29" s="453"/>
      <c r="BO29" s="453"/>
      <c r="BP29" s="453"/>
      <c r="BQ29" s="453"/>
      <c r="BR29" s="453"/>
      <c r="BS29" s="453"/>
      <c r="BT29" s="453"/>
      <c r="BU29" s="453"/>
      <c r="BV29" s="453"/>
      <c r="BW29" s="453"/>
      <c r="BX29" s="453"/>
      <c r="BY29" s="453"/>
      <c r="BZ29" s="453"/>
      <c r="CA29" s="453"/>
      <c r="CB29" s="453"/>
      <c r="CC29" s="455"/>
      <c r="CD29" s="15"/>
    </row>
    <row r="30" spans="1:82" ht="6.95" customHeight="1">
      <c r="A30" s="327" t="str">
        <f>IF('Input field for an applicant(1)'!L18="","",'Input field for an applicant(1)'!L18)</f>
        <v/>
      </c>
      <c r="B30" s="328"/>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9"/>
      <c r="AF30" s="114"/>
      <c r="AG30" s="114"/>
      <c r="AH30" s="114"/>
      <c r="AI30" s="114"/>
      <c r="AJ30" s="114"/>
      <c r="AK30" s="114"/>
      <c r="AL30" s="114"/>
      <c r="AM30" s="114"/>
      <c r="AN30" s="114"/>
      <c r="AO30" s="114"/>
      <c r="AP30" s="114"/>
      <c r="AQ30" s="114"/>
      <c r="AR30" s="114"/>
      <c r="AS30" s="114"/>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7"/>
      <c r="CD30" s="15"/>
    </row>
    <row r="31" spans="1:82" ht="6.95" customHeight="1">
      <c r="A31" s="327"/>
      <c r="B31" s="328"/>
      <c r="C31" s="328"/>
      <c r="D31" s="328"/>
      <c r="E31" s="328"/>
      <c r="F31" s="328"/>
      <c r="G31" s="328"/>
      <c r="H31" s="328"/>
      <c r="I31" s="328"/>
      <c r="J31" s="328"/>
      <c r="K31" s="328"/>
      <c r="L31" s="328"/>
      <c r="M31" s="328"/>
      <c r="N31" s="328"/>
      <c r="O31" s="328"/>
      <c r="P31" s="328"/>
      <c r="Q31" s="328"/>
      <c r="R31" s="328"/>
      <c r="S31" s="328"/>
      <c r="T31" s="328"/>
      <c r="U31" s="328"/>
      <c r="V31" s="328"/>
      <c r="W31" s="328"/>
      <c r="X31" s="328"/>
      <c r="Y31" s="328"/>
      <c r="Z31" s="328"/>
      <c r="AA31" s="328"/>
      <c r="AB31" s="328"/>
      <c r="AC31" s="328"/>
      <c r="AD31" s="328"/>
      <c r="AE31" s="329"/>
      <c r="AF31" s="114"/>
      <c r="AG31" s="114"/>
      <c r="AH31" s="114"/>
      <c r="AI31" s="114"/>
      <c r="AJ31" s="114"/>
      <c r="AK31" s="114"/>
      <c r="AL31" s="114"/>
      <c r="AM31" s="114"/>
      <c r="AN31" s="445" t="str">
        <f>IF('Input field for an applicant(1)'!M18="","",'Input field for an applicant(1)'!M18)</f>
        <v/>
      </c>
      <c r="AO31" s="445"/>
      <c r="AP31" s="445"/>
      <c r="AQ31" s="445"/>
      <c r="AR31" s="445"/>
      <c r="AS31" s="445"/>
      <c r="AT31" s="445"/>
      <c r="AU31" s="445"/>
      <c r="AV31" s="445"/>
      <c r="AW31" s="445"/>
      <c r="AX31" s="445"/>
      <c r="AY31" s="445"/>
      <c r="AZ31" s="445"/>
      <c r="BA31" s="114"/>
      <c r="BB31" s="15"/>
      <c r="BC31" s="328" t="s">
        <v>175</v>
      </c>
      <c r="BD31" s="328"/>
      <c r="BE31" s="328"/>
      <c r="BF31" s="15"/>
      <c r="BG31" s="15"/>
      <c r="BH31" s="445" t="str">
        <f>IF('Input field for an applicant(1)'!N18="","",'Input field for an applicant(1)'!N18)</f>
        <v/>
      </c>
      <c r="BI31" s="445"/>
      <c r="BJ31" s="445"/>
      <c r="BK31" s="445"/>
      <c r="BL31" s="445"/>
      <c r="BM31" s="445"/>
      <c r="BN31" s="445"/>
      <c r="BO31" s="445"/>
      <c r="BP31" s="445"/>
      <c r="BQ31" s="445"/>
      <c r="BR31" s="445"/>
      <c r="BS31" s="445"/>
      <c r="BT31" s="445"/>
      <c r="BU31" s="15"/>
      <c r="BV31" s="15"/>
      <c r="BW31" s="15"/>
      <c r="BX31" s="15"/>
      <c r="BY31" s="15"/>
      <c r="BZ31" s="15"/>
      <c r="CA31" s="15"/>
      <c r="CB31" s="15"/>
      <c r="CC31" s="17"/>
      <c r="CD31" s="15"/>
    </row>
    <row r="32" spans="1:82" ht="6.95" customHeight="1">
      <c r="A32" s="327"/>
      <c r="B32" s="328"/>
      <c r="C32" s="328"/>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9"/>
      <c r="AF32" s="114"/>
      <c r="AG32" s="114"/>
      <c r="AH32" s="114"/>
      <c r="AI32" s="114"/>
      <c r="AJ32" s="114"/>
      <c r="AK32" s="114"/>
      <c r="AL32" s="114"/>
      <c r="AM32" s="114"/>
      <c r="AN32" s="445"/>
      <c r="AO32" s="445"/>
      <c r="AP32" s="445"/>
      <c r="AQ32" s="445"/>
      <c r="AR32" s="445"/>
      <c r="AS32" s="445"/>
      <c r="AT32" s="445"/>
      <c r="AU32" s="445"/>
      <c r="AV32" s="445"/>
      <c r="AW32" s="445"/>
      <c r="AX32" s="445"/>
      <c r="AY32" s="445"/>
      <c r="AZ32" s="445"/>
      <c r="BA32" s="114"/>
      <c r="BB32" s="15"/>
      <c r="BC32" s="328"/>
      <c r="BD32" s="328"/>
      <c r="BE32" s="328"/>
      <c r="BF32" s="15"/>
      <c r="BG32" s="15"/>
      <c r="BH32" s="445"/>
      <c r="BI32" s="445"/>
      <c r="BJ32" s="445"/>
      <c r="BK32" s="445"/>
      <c r="BL32" s="445"/>
      <c r="BM32" s="445"/>
      <c r="BN32" s="445"/>
      <c r="BO32" s="445"/>
      <c r="BP32" s="445"/>
      <c r="BQ32" s="445"/>
      <c r="BR32" s="445"/>
      <c r="BS32" s="445"/>
      <c r="BT32" s="445"/>
      <c r="BU32" s="15"/>
      <c r="BV32" s="15"/>
      <c r="BW32" s="15"/>
      <c r="BX32" s="15"/>
      <c r="BY32" s="15"/>
      <c r="BZ32" s="15"/>
      <c r="CA32" s="15"/>
      <c r="CB32" s="15"/>
      <c r="CC32" s="17"/>
      <c r="CD32" s="15"/>
    </row>
    <row r="33" spans="1:95" ht="6.95" customHeight="1">
      <c r="A33" s="330"/>
      <c r="B33" s="331"/>
      <c r="C33" s="331"/>
      <c r="D33" s="331"/>
      <c r="E33" s="331"/>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2"/>
      <c r="AF33" s="115"/>
      <c r="AG33" s="115"/>
      <c r="AH33" s="115"/>
      <c r="AI33" s="115"/>
      <c r="AJ33" s="115"/>
      <c r="AK33" s="115"/>
      <c r="AL33" s="115"/>
      <c r="AM33" s="115"/>
      <c r="AN33" s="115"/>
      <c r="AO33" s="115"/>
      <c r="AP33" s="113"/>
      <c r="AQ33" s="113"/>
      <c r="AR33" s="113"/>
      <c r="AS33" s="113"/>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9"/>
      <c r="CD33" s="15"/>
    </row>
    <row r="34" spans="1:95" ht="6.95" customHeight="1">
      <c r="A34" s="450" t="s">
        <v>179</v>
      </c>
      <c r="B34" s="451"/>
      <c r="C34" s="451"/>
      <c r="D34" s="451"/>
      <c r="E34" s="451"/>
      <c r="F34" s="451"/>
      <c r="G34" s="451"/>
      <c r="H34" s="451"/>
      <c r="I34" s="451"/>
      <c r="J34" s="451"/>
      <c r="K34" s="451"/>
      <c r="L34" s="451"/>
      <c r="M34" s="451"/>
      <c r="N34" s="451"/>
      <c r="O34" s="451"/>
      <c r="P34" s="451"/>
      <c r="Q34" s="451"/>
      <c r="R34" s="451"/>
      <c r="S34" s="451"/>
      <c r="T34" s="451"/>
      <c r="U34" s="451"/>
      <c r="V34" s="451"/>
      <c r="W34" s="451"/>
      <c r="X34" s="451"/>
      <c r="Y34" s="451"/>
      <c r="Z34" s="451"/>
      <c r="AA34" s="451"/>
      <c r="AB34" s="451"/>
      <c r="AC34" s="451"/>
      <c r="AD34" s="451"/>
      <c r="AE34" s="451"/>
      <c r="AF34" s="450" t="s">
        <v>174</v>
      </c>
      <c r="AG34" s="451"/>
      <c r="AH34" s="451"/>
      <c r="AI34" s="451"/>
      <c r="AJ34" s="451"/>
      <c r="AK34" s="451"/>
      <c r="AL34" s="451"/>
      <c r="AM34" s="451"/>
      <c r="AN34" s="451"/>
      <c r="AO34" s="451"/>
      <c r="AP34" s="451"/>
      <c r="AQ34" s="451"/>
      <c r="AR34" s="451"/>
      <c r="AS34" s="451"/>
      <c r="AT34" s="451"/>
      <c r="AU34" s="451"/>
      <c r="AV34" s="451"/>
      <c r="AW34" s="451"/>
      <c r="AX34" s="451"/>
      <c r="AY34" s="451"/>
      <c r="AZ34" s="451"/>
      <c r="BA34" s="451"/>
      <c r="BB34" s="451"/>
      <c r="BC34" s="451"/>
      <c r="BD34" s="451"/>
      <c r="BE34" s="451"/>
      <c r="BF34" s="451"/>
      <c r="BG34" s="451"/>
      <c r="BH34" s="451"/>
      <c r="BI34" s="451"/>
      <c r="BJ34" s="451"/>
      <c r="BK34" s="451"/>
      <c r="BL34" s="451"/>
      <c r="BM34" s="451"/>
      <c r="BN34" s="451"/>
      <c r="BO34" s="451"/>
      <c r="BP34" s="451"/>
      <c r="BQ34" s="451"/>
      <c r="BR34" s="451"/>
      <c r="BS34" s="451"/>
      <c r="BT34" s="451"/>
      <c r="BU34" s="451"/>
      <c r="BV34" s="451"/>
      <c r="BW34" s="451"/>
      <c r="BX34" s="451"/>
      <c r="BY34" s="451"/>
      <c r="BZ34" s="451"/>
      <c r="CA34" s="451"/>
      <c r="CB34" s="451"/>
      <c r="CC34" s="454"/>
      <c r="CD34" s="15"/>
    </row>
    <row r="35" spans="1:95" ht="6.95" customHeight="1">
      <c r="A35" s="452"/>
      <c r="B35" s="453"/>
      <c r="C35" s="453"/>
      <c r="D35" s="453"/>
      <c r="E35" s="453"/>
      <c r="F35" s="453"/>
      <c r="G35" s="453"/>
      <c r="H35" s="453"/>
      <c r="I35" s="453"/>
      <c r="J35" s="453"/>
      <c r="K35" s="453"/>
      <c r="L35" s="453"/>
      <c r="M35" s="453"/>
      <c r="N35" s="453"/>
      <c r="O35" s="453"/>
      <c r="P35" s="453"/>
      <c r="Q35" s="453"/>
      <c r="R35" s="453"/>
      <c r="S35" s="453"/>
      <c r="T35" s="453"/>
      <c r="U35" s="453"/>
      <c r="V35" s="453"/>
      <c r="W35" s="453"/>
      <c r="X35" s="453"/>
      <c r="Y35" s="453"/>
      <c r="Z35" s="453"/>
      <c r="AA35" s="453"/>
      <c r="AB35" s="453"/>
      <c r="AC35" s="453"/>
      <c r="AD35" s="453"/>
      <c r="AE35" s="453"/>
      <c r="AF35" s="452"/>
      <c r="AG35" s="453"/>
      <c r="AH35" s="453"/>
      <c r="AI35" s="453"/>
      <c r="AJ35" s="453"/>
      <c r="AK35" s="453"/>
      <c r="AL35" s="453"/>
      <c r="AM35" s="453"/>
      <c r="AN35" s="453"/>
      <c r="AO35" s="453"/>
      <c r="AP35" s="453"/>
      <c r="AQ35" s="453"/>
      <c r="AR35" s="453"/>
      <c r="AS35" s="453"/>
      <c r="AT35" s="453"/>
      <c r="AU35" s="453"/>
      <c r="AV35" s="453"/>
      <c r="AW35" s="453"/>
      <c r="AX35" s="453"/>
      <c r="AY35" s="453"/>
      <c r="AZ35" s="453"/>
      <c r="BA35" s="453"/>
      <c r="BB35" s="453"/>
      <c r="BC35" s="453"/>
      <c r="BD35" s="453"/>
      <c r="BE35" s="453"/>
      <c r="BF35" s="453"/>
      <c r="BG35" s="453"/>
      <c r="BH35" s="453"/>
      <c r="BI35" s="453"/>
      <c r="BJ35" s="453"/>
      <c r="BK35" s="453"/>
      <c r="BL35" s="453"/>
      <c r="BM35" s="453"/>
      <c r="BN35" s="453"/>
      <c r="BO35" s="453"/>
      <c r="BP35" s="453"/>
      <c r="BQ35" s="453"/>
      <c r="BR35" s="453"/>
      <c r="BS35" s="453"/>
      <c r="BT35" s="453"/>
      <c r="BU35" s="453"/>
      <c r="BV35" s="453"/>
      <c r="BW35" s="453"/>
      <c r="BX35" s="453"/>
      <c r="BY35" s="453"/>
      <c r="BZ35" s="453"/>
      <c r="CA35" s="453"/>
      <c r="CB35" s="453"/>
      <c r="CC35" s="455"/>
      <c r="CD35" s="15"/>
    </row>
    <row r="36" spans="1:95" ht="6.95" customHeight="1">
      <c r="A36" s="327" t="str">
        <f>IF('Input field for an applicant(1)'!O18="","",'Input field for an applicant(1)'!O18)</f>
        <v/>
      </c>
      <c r="B36" s="328"/>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9"/>
      <c r="AF36" s="114"/>
      <c r="AG36" s="114"/>
      <c r="AH36" s="114"/>
      <c r="AI36" s="114"/>
      <c r="AJ36" s="114"/>
      <c r="AK36" s="114"/>
      <c r="AL36" s="114"/>
      <c r="AM36" s="114"/>
      <c r="AN36" s="114"/>
      <c r="AO36" s="114"/>
      <c r="AP36" s="114"/>
      <c r="AQ36" s="114"/>
      <c r="AR36" s="114"/>
      <c r="AS36" s="114"/>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7"/>
      <c r="CD36" s="15"/>
    </row>
    <row r="37" spans="1:95" ht="6.95" customHeight="1">
      <c r="A37" s="327"/>
      <c r="B37" s="328"/>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9"/>
      <c r="AF37" s="114"/>
      <c r="AG37" s="114"/>
      <c r="AH37" s="114"/>
      <c r="AI37" s="114"/>
      <c r="AJ37" s="114"/>
      <c r="AK37" s="114"/>
      <c r="AL37" s="114"/>
      <c r="AM37" s="114"/>
      <c r="AN37" s="445" t="str">
        <f>IF('Input field for an applicant(1)'!P18="","",'Input field for an applicant(1)'!P18)</f>
        <v/>
      </c>
      <c r="AO37" s="445"/>
      <c r="AP37" s="445"/>
      <c r="AQ37" s="445"/>
      <c r="AR37" s="445"/>
      <c r="AS37" s="445"/>
      <c r="AT37" s="445"/>
      <c r="AU37" s="445"/>
      <c r="AV37" s="445"/>
      <c r="AW37" s="445"/>
      <c r="AX37" s="445"/>
      <c r="AY37" s="445"/>
      <c r="AZ37" s="445"/>
      <c r="BA37" s="114"/>
      <c r="BB37" s="15"/>
      <c r="BC37" s="328" t="s">
        <v>175</v>
      </c>
      <c r="BD37" s="328"/>
      <c r="BE37" s="328"/>
      <c r="BF37" s="15"/>
      <c r="BG37" s="15"/>
      <c r="BH37" s="445" t="str">
        <f>IF('Input field for an applicant(1)'!Q18="","",'Input field for an applicant(1)'!Q18)</f>
        <v/>
      </c>
      <c r="BI37" s="445"/>
      <c r="BJ37" s="445"/>
      <c r="BK37" s="445"/>
      <c r="BL37" s="445"/>
      <c r="BM37" s="445"/>
      <c r="BN37" s="445"/>
      <c r="BO37" s="445"/>
      <c r="BP37" s="445"/>
      <c r="BQ37" s="445"/>
      <c r="BR37" s="445"/>
      <c r="BS37" s="445"/>
      <c r="BT37" s="445"/>
      <c r="BU37" s="15"/>
      <c r="BV37" s="15"/>
      <c r="BW37" s="15"/>
      <c r="BX37" s="15"/>
      <c r="BY37" s="15"/>
      <c r="BZ37" s="15"/>
      <c r="CA37" s="15"/>
      <c r="CB37" s="15"/>
      <c r="CC37" s="17"/>
      <c r="CD37" s="15"/>
    </row>
    <row r="38" spans="1:95" ht="6.95" customHeight="1">
      <c r="A38" s="327"/>
      <c r="B38" s="328"/>
      <c r="C38" s="328"/>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8"/>
      <c r="AD38" s="328"/>
      <c r="AE38" s="329"/>
      <c r="AF38" s="114"/>
      <c r="AG38" s="114"/>
      <c r="AH38" s="114"/>
      <c r="AI38" s="114"/>
      <c r="AJ38" s="114"/>
      <c r="AK38" s="114"/>
      <c r="AL38" s="114"/>
      <c r="AM38" s="114"/>
      <c r="AN38" s="445"/>
      <c r="AO38" s="445"/>
      <c r="AP38" s="445"/>
      <c r="AQ38" s="445"/>
      <c r="AR38" s="445"/>
      <c r="AS38" s="445"/>
      <c r="AT38" s="445"/>
      <c r="AU38" s="445"/>
      <c r="AV38" s="445"/>
      <c r="AW38" s="445"/>
      <c r="AX38" s="445"/>
      <c r="AY38" s="445"/>
      <c r="AZ38" s="445"/>
      <c r="BA38" s="114"/>
      <c r="BB38" s="15"/>
      <c r="BC38" s="328"/>
      <c r="BD38" s="328"/>
      <c r="BE38" s="328"/>
      <c r="BF38" s="15"/>
      <c r="BG38" s="15"/>
      <c r="BH38" s="445"/>
      <c r="BI38" s="445"/>
      <c r="BJ38" s="445"/>
      <c r="BK38" s="445"/>
      <c r="BL38" s="445"/>
      <c r="BM38" s="445"/>
      <c r="BN38" s="445"/>
      <c r="BO38" s="445"/>
      <c r="BP38" s="445"/>
      <c r="BQ38" s="445"/>
      <c r="BR38" s="445"/>
      <c r="BS38" s="445"/>
      <c r="BT38" s="445"/>
      <c r="BU38" s="15"/>
      <c r="BV38" s="15"/>
      <c r="BW38" s="15"/>
      <c r="BX38" s="15"/>
      <c r="BY38" s="15"/>
      <c r="BZ38" s="15"/>
      <c r="CA38" s="15"/>
      <c r="CB38" s="15"/>
      <c r="CC38" s="17"/>
      <c r="CD38" s="15"/>
    </row>
    <row r="39" spans="1:95" ht="6.95" customHeight="1">
      <c r="A39" s="330"/>
      <c r="B39" s="331"/>
      <c r="C39" s="331"/>
      <c r="D39" s="331"/>
      <c r="E39" s="331"/>
      <c r="F39" s="331"/>
      <c r="G39" s="331"/>
      <c r="H39" s="331"/>
      <c r="I39" s="331"/>
      <c r="J39" s="331"/>
      <c r="K39" s="331"/>
      <c r="L39" s="331"/>
      <c r="M39" s="331"/>
      <c r="N39" s="331"/>
      <c r="O39" s="331"/>
      <c r="P39" s="331"/>
      <c r="Q39" s="331"/>
      <c r="R39" s="331"/>
      <c r="S39" s="331"/>
      <c r="T39" s="331"/>
      <c r="U39" s="331"/>
      <c r="V39" s="331"/>
      <c r="W39" s="331"/>
      <c r="X39" s="331"/>
      <c r="Y39" s="331"/>
      <c r="Z39" s="331"/>
      <c r="AA39" s="331"/>
      <c r="AB39" s="331"/>
      <c r="AC39" s="331"/>
      <c r="AD39" s="331"/>
      <c r="AE39" s="332"/>
      <c r="AF39" s="115"/>
      <c r="AG39" s="115"/>
      <c r="AH39" s="115"/>
      <c r="AI39" s="115"/>
      <c r="AJ39" s="115"/>
      <c r="AK39" s="115"/>
      <c r="AL39" s="115"/>
      <c r="AM39" s="115"/>
      <c r="AN39" s="115"/>
      <c r="AO39" s="115"/>
      <c r="AP39" s="113"/>
      <c r="AQ39" s="113"/>
      <c r="AR39" s="113"/>
      <c r="AS39" s="113"/>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9"/>
      <c r="CD39" s="15"/>
    </row>
    <row r="40" spans="1:95" ht="6.95" customHeight="1">
      <c r="A40" s="415" t="s">
        <v>351</v>
      </c>
      <c r="B40" s="471"/>
      <c r="C40" s="471"/>
      <c r="D40" s="471"/>
      <c r="E40" s="471"/>
      <c r="F40" s="471"/>
      <c r="G40" s="471"/>
      <c r="H40" s="471"/>
      <c r="I40" s="471"/>
      <c r="J40" s="471"/>
      <c r="K40" s="471"/>
      <c r="L40" s="471"/>
      <c r="M40" s="471"/>
      <c r="N40" s="471"/>
      <c r="O40" s="471"/>
      <c r="P40" s="471"/>
      <c r="Q40" s="471"/>
      <c r="R40" s="471"/>
      <c r="S40" s="471"/>
      <c r="T40" s="471"/>
      <c r="U40" s="471"/>
      <c r="V40" s="471"/>
      <c r="W40" s="471"/>
      <c r="X40" s="471"/>
      <c r="Y40" s="471"/>
      <c r="Z40" s="471"/>
      <c r="AA40" s="471"/>
      <c r="AB40" s="471"/>
      <c r="AC40" s="471"/>
      <c r="AD40" s="471"/>
      <c r="AE40" s="471"/>
      <c r="AF40" s="471"/>
      <c r="AG40" s="471"/>
      <c r="AH40" s="471"/>
      <c r="AI40" s="471"/>
      <c r="AJ40" s="471"/>
      <c r="AK40" s="471"/>
      <c r="AL40" s="471"/>
      <c r="AM40" s="471"/>
      <c r="AN40" s="471"/>
      <c r="AO40" s="471"/>
      <c r="AP40" s="471"/>
      <c r="AQ40" s="471"/>
      <c r="AR40" s="471"/>
      <c r="AS40" s="471"/>
      <c r="AT40" s="471"/>
      <c r="AU40" s="471"/>
      <c r="AV40" s="471"/>
      <c r="AW40" s="471"/>
      <c r="AX40" s="471"/>
      <c r="AY40" s="471"/>
      <c r="AZ40" s="471"/>
      <c r="BA40" s="471"/>
      <c r="BB40" s="471"/>
      <c r="BC40" s="471"/>
      <c r="BD40" s="471"/>
      <c r="BE40" s="471"/>
      <c r="BF40" s="471"/>
      <c r="BG40" s="471"/>
      <c r="BH40" s="471"/>
      <c r="BI40" s="471"/>
      <c r="BJ40" s="471"/>
      <c r="BK40" s="471"/>
      <c r="BL40" s="471"/>
      <c r="BM40" s="471"/>
      <c r="BN40" s="471"/>
      <c r="BO40" s="471"/>
      <c r="BP40" s="471"/>
      <c r="BQ40" s="471"/>
      <c r="BR40" s="471"/>
      <c r="BS40" s="471"/>
      <c r="BT40" s="471"/>
      <c r="BU40" s="471"/>
      <c r="BV40" s="471"/>
      <c r="BW40" s="471"/>
      <c r="BX40" s="471"/>
      <c r="BY40" s="471"/>
      <c r="BZ40" s="471"/>
      <c r="CA40" s="471"/>
      <c r="CB40" s="471"/>
      <c r="CC40" s="472"/>
      <c r="CD40" s="15"/>
    </row>
    <row r="41" spans="1:95" ht="6.95" customHeight="1">
      <c r="A41" s="473"/>
      <c r="B41" s="474"/>
      <c r="C41" s="474"/>
      <c r="D41" s="474"/>
      <c r="E41" s="474"/>
      <c r="F41" s="474"/>
      <c r="G41" s="474"/>
      <c r="H41" s="474"/>
      <c r="I41" s="474"/>
      <c r="J41" s="474"/>
      <c r="K41" s="474"/>
      <c r="L41" s="474"/>
      <c r="M41" s="474"/>
      <c r="N41" s="474"/>
      <c r="O41" s="474"/>
      <c r="P41" s="474"/>
      <c r="Q41" s="474"/>
      <c r="R41" s="474"/>
      <c r="S41" s="474"/>
      <c r="T41" s="474"/>
      <c r="U41" s="474"/>
      <c r="V41" s="474"/>
      <c r="W41" s="474"/>
      <c r="X41" s="474"/>
      <c r="Y41" s="474"/>
      <c r="Z41" s="474"/>
      <c r="AA41" s="474"/>
      <c r="AB41" s="474"/>
      <c r="AC41" s="474"/>
      <c r="AD41" s="474"/>
      <c r="AE41" s="474"/>
      <c r="AF41" s="474"/>
      <c r="AG41" s="474"/>
      <c r="AH41" s="474"/>
      <c r="AI41" s="474"/>
      <c r="AJ41" s="474"/>
      <c r="AK41" s="474"/>
      <c r="AL41" s="474"/>
      <c r="AM41" s="474"/>
      <c r="AN41" s="474"/>
      <c r="AO41" s="474"/>
      <c r="AP41" s="474"/>
      <c r="AQ41" s="474"/>
      <c r="AR41" s="474"/>
      <c r="AS41" s="474"/>
      <c r="AT41" s="474"/>
      <c r="AU41" s="474"/>
      <c r="AV41" s="474"/>
      <c r="AW41" s="474"/>
      <c r="AX41" s="474"/>
      <c r="AY41" s="474"/>
      <c r="AZ41" s="474"/>
      <c r="BA41" s="474"/>
      <c r="BB41" s="474"/>
      <c r="BC41" s="474"/>
      <c r="BD41" s="474"/>
      <c r="BE41" s="474"/>
      <c r="BF41" s="474"/>
      <c r="BG41" s="474"/>
      <c r="BH41" s="474"/>
      <c r="BI41" s="474"/>
      <c r="BJ41" s="474"/>
      <c r="BK41" s="474"/>
      <c r="BL41" s="474"/>
      <c r="BM41" s="474"/>
      <c r="BN41" s="474"/>
      <c r="BO41" s="474"/>
      <c r="BP41" s="474"/>
      <c r="BQ41" s="474"/>
      <c r="BR41" s="474"/>
      <c r="BS41" s="474"/>
      <c r="BT41" s="474"/>
      <c r="BU41" s="474"/>
      <c r="BV41" s="474"/>
      <c r="BW41" s="474"/>
      <c r="BX41" s="474"/>
      <c r="BY41" s="474"/>
      <c r="BZ41" s="474"/>
      <c r="CA41" s="474"/>
      <c r="CB41" s="474"/>
      <c r="CC41" s="475"/>
      <c r="CD41" s="15"/>
    </row>
    <row r="42" spans="1:95" ht="6.95" customHeight="1" thickBot="1">
      <c r="A42" s="473"/>
      <c r="B42" s="474"/>
      <c r="C42" s="474"/>
      <c r="D42" s="474"/>
      <c r="E42" s="474"/>
      <c r="F42" s="474"/>
      <c r="G42" s="474"/>
      <c r="H42" s="474"/>
      <c r="I42" s="474"/>
      <c r="J42" s="474"/>
      <c r="K42" s="474"/>
      <c r="L42" s="474"/>
      <c r="M42" s="474"/>
      <c r="N42" s="474"/>
      <c r="O42" s="474"/>
      <c r="P42" s="474"/>
      <c r="Q42" s="474"/>
      <c r="R42" s="474"/>
      <c r="S42" s="474"/>
      <c r="T42" s="474"/>
      <c r="U42" s="474"/>
      <c r="V42" s="474"/>
      <c r="W42" s="474"/>
      <c r="X42" s="474"/>
      <c r="Y42" s="474"/>
      <c r="Z42" s="474"/>
      <c r="AA42" s="474"/>
      <c r="AB42" s="474"/>
      <c r="AC42" s="474"/>
      <c r="AD42" s="474"/>
      <c r="AE42" s="474"/>
      <c r="AF42" s="474"/>
      <c r="AG42" s="474"/>
      <c r="AH42" s="474"/>
      <c r="AI42" s="474"/>
      <c r="AJ42" s="474"/>
      <c r="AK42" s="474"/>
      <c r="AL42" s="474"/>
      <c r="AM42" s="474"/>
      <c r="AN42" s="474"/>
      <c r="AO42" s="474"/>
      <c r="AP42" s="474"/>
      <c r="AQ42" s="474"/>
      <c r="AR42" s="474"/>
      <c r="AS42" s="474"/>
      <c r="AT42" s="474"/>
      <c r="AU42" s="474"/>
      <c r="AV42" s="474"/>
      <c r="AW42" s="474"/>
      <c r="AX42" s="474"/>
      <c r="AY42" s="474"/>
      <c r="AZ42" s="474"/>
      <c r="BA42" s="474"/>
      <c r="BB42" s="474"/>
      <c r="BC42" s="474"/>
      <c r="BD42" s="474"/>
      <c r="BE42" s="474"/>
      <c r="BF42" s="474"/>
      <c r="BG42" s="474"/>
      <c r="BH42" s="474"/>
      <c r="BI42" s="474"/>
      <c r="BJ42" s="474"/>
      <c r="BK42" s="474"/>
      <c r="BL42" s="474"/>
      <c r="BM42" s="474"/>
      <c r="BN42" s="474"/>
      <c r="BO42" s="474"/>
      <c r="BP42" s="474"/>
      <c r="BQ42" s="476"/>
      <c r="BR42" s="471"/>
      <c r="BS42" s="471"/>
      <c r="BT42" s="471"/>
      <c r="BU42" s="471"/>
      <c r="BV42" s="471"/>
      <c r="BW42" s="471"/>
      <c r="BX42" s="471"/>
      <c r="BY42" s="471"/>
      <c r="BZ42" s="471"/>
      <c r="CA42" s="471"/>
      <c r="CB42" s="471"/>
      <c r="CC42" s="472"/>
      <c r="CD42" s="15"/>
    </row>
    <row r="43" spans="1:95" ht="6.95" customHeight="1">
      <c r="A43" s="20"/>
      <c r="B43" s="21"/>
      <c r="C43" s="21"/>
      <c r="D43" s="21"/>
      <c r="E43" s="477" t="s">
        <v>180</v>
      </c>
      <c r="F43" s="477"/>
      <c r="G43" s="477"/>
      <c r="H43" s="477"/>
      <c r="I43" s="477"/>
      <c r="J43" s="477"/>
      <c r="K43" s="477"/>
      <c r="L43" s="477"/>
      <c r="M43" s="21"/>
      <c r="N43" s="21"/>
      <c r="O43" s="21"/>
      <c r="P43" s="479" t="str">
        <f>IF('Input field for an applicant(1)'!S24="","",'Input field for an applicant(1)'!S24)</f>
        <v/>
      </c>
      <c r="Q43" s="480"/>
      <c r="R43" s="480"/>
      <c r="S43" s="480"/>
      <c r="T43" s="480"/>
      <c r="U43" s="480"/>
      <c r="V43" s="480"/>
      <c r="W43" s="480"/>
      <c r="X43" s="480"/>
      <c r="Y43" s="480"/>
      <c r="Z43" s="480"/>
      <c r="AA43" s="480"/>
      <c r="AB43" s="477" t="s">
        <v>181</v>
      </c>
      <c r="AC43" s="477"/>
      <c r="AD43" s="477"/>
      <c r="AE43" s="477"/>
      <c r="AF43" s="477"/>
      <c r="AG43" s="477"/>
      <c r="AH43" s="485"/>
      <c r="AI43" s="22"/>
      <c r="AJ43" s="22"/>
      <c r="AK43" s="22"/>
      <c r="AL43" s="22"/>
      <c r="AM43" s="22"/>
      <c r="AN43" s="22"/>
      <c r="AO43" s="22"/>
      <c r="AP43" s="23"/>
      <c r="AQ43" s="22"/>
      <c r="AR43" s="22"/>
      <c r="AS43" s="22"/>
      <c r="AT43" s="22"/>
      <c r="AU43" s="22"/>
      <c r="AV43" s="22"/>
      <c r="AW43" s="22"/>
      <c r="AX43" s="22"/>
      <c r="AY43" s="22"/>
      <c r="AZ43" s="22"/>
      <c r="BA43" s="22"/>
      <c r="BB43" s="22"/>
      <c r="BC43" s="22"/>
      <c r="BD43" s="22"/>
      <c r="BE43" s="24"/>
      <c r="BF43" s="24"/>
      <c r="BG43" s="24"/>
      <c r="BH43" s="24"/>
      <c r="BI43" s="23"/>
      <c r="BJ43" s="23"/>
      <c r="BK43" s="23"/>
      <c r="BL43" s="23"/>
      <c r="BM43" s="487"/>
      <c r="BN43" s="23"/>
      <c r="BO43" s="23"/>
      <c r="BP43" s="23"/>
      <c r="BQ43" s="23"/>
      <c r="BR43" s="23"/>
      <c r="BS43" s="23"/>
      <c r="BT43" s="23"/>
      <c r="BU43" s="23"/>
      <c r="BV43" s="23"/>
      <c r="BW43" s="23"/>
      <c r="BX43" s="23"/>
      <c r="BY43" s="23"/>
      <c r="BZ43" s="23"/>
      <c r="CA43" s="23"/>
      <c r="CB43" s="23"/>
      <c r="CC43" s="490"/>
      <c r="CD43" s="25"/>
    </row>
    <row r="44" spans="1:95" ht="6.95" customHeight="1">
      <c r="A44" s="26"/>
      <c r="B44" s="493" t="str">
        <f>IF('Input field for an applicant(1)'!S24&gt;=1,"✔","")</f>
        <v/>
      </c>
      <c r="C44" s="494"/>
      <c r="D44" s="27"/>
      <c r="E44" s="346"/>
      <c r="F44" s="346"/>
      <c r="G44" s="346"/>
      <c r="H44" s="346"/>
      <c r="I44" s="346"/>
      <c r="J44" s="346"/>
      <c r="K44" s="346"/>
      <c r="L44" s="346"/>
      <c r="M44" s="27"/>
      <c r="N44" s="27"/>
      <c r="O44" s="27"/>
      <c r="P44" s="481"/>
      <c r="Q44" s="482"/>
      <c r="R44" s="482"/>
      <c r="S44" s="482"/>
      <c r="T44" s="482"/>
      <c r="U44" s="482"/>
      <c r="V44" s="482"/>
      <c r="W44" s="482"/>
      <c r="X44" s="482"/>
      <c r="Y44" s="482"/>
      <c r="Z44" s="482"/>
      <c r="AA44" s="482"/>
      <c r="AB44" s="346"/>
      <c r="AC44" s="346"/>
      <c r="AD44" s="346"/>
      <c r="AE44" s="346"/>
      <c r="AF44" s="346"/>
      <c r="AG44" s="346"/>
      <c r="AH44" s="347"/>
      <c r="AI44" s="28"/>
      <c r="AJ44" s="28"/>
      <c r="AK44" s="28"/>
      <c r="AL44" s="28"/>
      <c r="AM44" s="29"/>
      <c r="AN44" s="29"/>
      <c r="AO44" s="28"/>
      <c r="AP44" s="28"/>
      <c r="AQ44" s="28"/>
      <c r="AR44" s="28"/>
      <c r="AS44" s="28"/>
      <c r="AT44" s="28"/>
      <c r="AU44" s="28"/>
      <c r="AV44" s="28"/>
      <c r="AW44" s="28"/>
      <c r="AX44" s="28"/>
      <c r="AY44" s="28"/>
      <c r="AZ44" s="28"/>
      <c r="BA44" s="28"/>
      <c r="BB44" s="28"/>
      <c r="BC44" s="28"/>
      <c r="BD44" s="28"/>
      <c r="BE44" s="30"/>
      <c r="BF44" s="29"/>
      <c r="BG44" s="29"/>
      <c r="BH44" s="30"/>
      <c r="BI44" s="31"/>
      <c r="BJ44" s="31"/>
      <c r="BK44" s="31"/>
      <c r="BL44" s="31"/>
      <c r="BM44" s="488"/>
      <c r="BN44" s="31"/>
      <c r="BO44" s="31"/>
      <c r="BP44" s="31"/>
      <c r="BQ44" s="31"/>
      <c r="BR44" s="31"/>
      <c r="BS44" s="31"/>
      <c r="BT44" s="31"/>
      <c r="BU44" s="31"/>
      <c r="BV44" s="31"/>
      <c r="BW44" s="31"/>
      <c r="BX44" s="31"/>
      <c r="BY44" s="31"/>
      <c r="BZ44" s="31"/>
      <c r="CA44" s="31"/>
      <c r="CB44" s="31"/>
      <c r="CC44" s="491"/>
      <c r="CD44" s="25"/>
    </row>
    <row r="45" spans="1:95" ht="6.95" customHeight="1">
      <c r="A45" s="32"/>
      <c r="B45" s="495"/>
      <c r="C45" s="496"/>
      <c r="D45" s="33"/>
      <c r="E45" s="346"/>
      <c r="F45" s="346"/>
      <c r="G45" s="346"/>
      <c r="H45" s="346"/>
      <c r="I45" s="346"/>
      <c r="J45" s="346"/>
      <c r="K45" s="346"/>
      <c r="L45" s="346"/>
      <c r="M45" s="27"/>
      <c r="N45" s="27"/>
      <c r="O45" s="27"/>
      <c r="P45" s="481"/>
      <c r="Q45" s="482"/>
      <c r="R45" s="482"/>
      <c r="S45" s="482"/>
      <c r="T45" s="482"/>
      <c r="U45" s="482"/>
      <c r="V45" s="482"/>
      <c r="W45" s="482"/>
      <c r="X45" s="482"/>
      <c r="Y45" s="482"/>
      <c r="Z45" s="482"/>
      <c r="AA45" s="482"/>
      <c r="AB45" s="346"/>
      <c r="AC45" s="346"/>
      <c r="AD45" s="346"/>
      <c r="AE45" s="346"/>
      <c r="AF45" s="346"/>
      <c r="AG45" s="346"/>
      <c r="AH45" s="347"/>
      <c r="AI45" s="30"/>
      <c r="AJ45" s="30"/>
      <c r="AK45" s="30"/>
      <c r="AL45" s="30"/>
      <c r="AM45" s="29"/>
      <c r="AN45" s="29"/>
      <c r="AO45" s="30"/>
      <c r="AP45" s="28"/>
      <c r="AQ45" s="28"/>
      <c r="AR45" s="28"/>
      <c r="AS45" s="28"/>
      <c r="AT45" s="28"/>
      <c r="AU45" s="28"/>
      <c r="AV45" s="28"/>
      <c r="AW45" s="28"/>
      <c r="AX45" s="28"/>
      <c r="AY45" s="28"/>
      <c r="AZ45" s="28"/>
      <c r="BA45" s="28"/>
      <c r="BB45" s="28"/>
      <c r="BC45" s="28"/>
      <c r="BD45" s="28"/>
      <c r="BE45" s="34"/>
      <c r="BF45" s="29"/>
      <c r="BG45" s="29"/>
      <c r="BH45" s="34"/>
      <c r="BI45" s="31"/>
      <c r="BJ45" s="31"/>
      <c r="BK45" s="31"/>
      <c r="BL45" s="31"/>
      <c r="BM45" s="488"/>
      <c r="BN45" s="31"/>
      <c r="BO45" s="31"/>
      <c r="BP45" s="31"/>
      <c r="BQ45" s="31"/>
      <c r="BR45" s="31"/>
      <c r="BS45" s="31"/>
      <c r="BT45" s="31"/>
      <c r="BU45" s="31"/>
      <c r="BV45" s="31"/>
      <c r="BW45" s="31"/>
      <c r="BX45" s="31"/>
      <c r="BY45" s="31"/>
      <c r="BZ45" s="31"/>
      <c r="CA45" s="31"/>
      <c r="CB45" s="31"/>
      <c r="CC45" s="491"/>
      <c r="CD45" s="15"/>
    </row>
    <row r="46" spans="1:95" ht="6.95" customHeight="1" thickBot="1">
      <c r="A46" s="35"/>
      <c r="B46" s="36"/>
      <c r="C46" s="36"/>
      <c r="D46" s="36"/>
      <c r="E46" s="478"/>
      <c r="F46" s="478"/>
      <c r="G46" s="478"/>
      <c r="H46" s="478"/>
      <c r="I46" s="478"/>
      <c r="J46" s="478"/>
      <c r="K46" s="478"/>
      <c r="L46" s="478"/>
      <c r="M46" s="37"/>
      <c r="N46" s="37"/>
      <c r="O46" s="37"/>
      <c r="P46" s="483"/>
      <c r="Q46" s="484"/>
      <c r="R46" s="484"/>
      <c r="S46" s="484"/>
      <c r="T46" s="484"/>
      <c r="U46" s="484"/>
      <c r="V46" s="484"/>
      <c r="W46" s="484"/>
      <c r="X46" s="484"/>
      <c r="Y46" s="484"/>
      <c r="Z46" s="484"/>
      <c r="AA46" s="484"/>
      <c r="AB46" s="478"/>
      <c r="AC46" s="478"/>
      <c r="AD46" s="478"/>
      <c r="AE46" s="478"/>
      <c r="AF46" s="478"/>
      <c r="AG46" s="478"/>
      <c r="AH46" s="486"/>
      <c r="AI46" s="38"/>
      <c r="AJ46" s="38"/>
      <c r="AK46" s="38"/>
      <c r="AL46" s="38"/>
      <c r="AM46" s="38"/>
      <c r="AN46" s="38"/>
      <c r="AO46" s="38"/>
      <c r="AP46" s="39"/>
      <c r="AQ46" s="39"/>
      <c r="AR46" s="39"/>
      <c r="AS46" s="39"/>
      <c r="AT46" s="39"/>
      <c r="AU46" s="39"/>
      <c r="AV46" s="39"/>
      <c r="AW46" s="39"/>
      <c r="AX46" s="39"/>
      <c r="AY46" s="39"/>
      <c r="AZ46" s="39"/>
      <c r="BA46" s="39"/>
      <c r="BB46" s="39"/>
      <c r="BC46" s="39"/>
      <c r="BD46" s="39"/>
      <c r="BE46" s="40"/>
      <c r="BF46" s="40"/>
      <c r="BG46" s="40"/>
      <c r="BH46" s="41"/>
      <c r="BI46" s="42"/>
      <c r="BJ46" s="42"/>
      <c r="BK46" s="42"/>
      <c r="BL46" s="42"/>
      <c r="BM46" s="489"/>
      <c r="BN46" s="42"/>
      <c r="BO46" s="42"/>
      <c r="BP46" s="42"/>
      <c r="BQ46" s="42"/>
      <c r="BR46" s="42"/>
      <c r="BS46" s="42"/>
      <c r="BT46" s="42"/>
      <c r="BU46" s="42"/>
      <c r="BV46" s="42"/>
      <c r="BW46" s="42"/>
      <c r="BX46" s="42"/>
      <c r="BY46" s="42"/>
      <c r="BZ46" s="42"/>
      <c r="CA46" s="42"/>
      <c r="CB46" s="42"/>
      <c r="CC46" s="492"/>
      <c r="CD46" s="15"/>
    </row>
    <row r="47" spans="1:95" ht="6.95" customHeight="1">
      <c r="A47" s="43"/>
      <c r="B47" s="44"/>
      <c r="C47" s="44"/>
      <c r="D47" s="44"/>
      <c r="E47" s="477" t="s">
        <v>182</v>
      </c>
      <c r="F47" s="477"/>
      <c r="G47" s="477"/>
      <c r="H47" s="477"/>
      <c r="I47" s="477"/>
      <c r="J47" s="477"/>
      <c r="K47" s="477"/>
      <c r="L47" s="477"/>
      <c r="M47" s="477"/>
      <c r="N47" s="477"/>
      <c r="O47" s="477"/>
      <c r="P47" s="477"/>
      <c r="Q47" s="477"/>
      <c r="R47" s="21"/>
      <c r="S47" s="21"/>
      <c r="T47" s="21"/>
      <c r="U47" s="479" t="str">
        <f>IF('Input field for an applicant(1)'!P24="","",'Input field for an applicant(1)'!P24)</f>
        <v/>
      </c>
      <c r="V47" s="480"/>
      <c r="W47" s="480"/>
      <c r="X47" s="480"/>
      <c r="Y47" s="480"/>
      <c r="Z47" s="480"/>
      <c r="AA47" s="480"/>
      <c r="AB47" s="480"/>
      <c r="AC47" s="480"/>
      <c r="AD47" s="480"/>
      <c r="AE47" s="480"/>
      <c r="AF47" s="480"/>
      <c r="AG47" s="477" t="s">
        <v>181</v>
      </c>
      <c r="AH47" s="477"/>
      <c r="AI47" s="477"/>
      <c r="AJ47" s="477"/>
      <c r="AK47" s="477"/>
      <c r="AL47" s="477"/>
      <c r="AM47" s="485"/>
      <c r="AN47" s="45"/>
      <c r="AO47" s="45"/>
      <c r="AP47" s="45"/>
      <c r="AQ47" s="497" t="s">
        <v>183</v>
      </c>
      <c r="AR47" s="498"/>
      <c r="AS47" s="498"/>
      <c r="AT47" s="498"/>
      <c r="AU47" s="498"/>
      <c r="AV47" s="498"/>
      <c r="AW47" s="498"/>
      <c r="AX47" s="498"/>
      <c r="AY47" s="498"/>
      <c r="AZ47" s="498"/>
      <c r="BA47" s="498"/>
      <c r="BB47" s="498"/>
      <c r="BC47" s="498"/>
      <c r="BD47" s="498"/>
      <c r="BE47" s="498"/>
      <c r="BF47" s="498"/>
      <c r="BG47" s="498"/>
      <c r="BH47" s="498"/>
      <c r="BI47" s="498"/>
      <c r="BJ47" s="498"/>
      <c r="BK47" s="498"/>
      <c r="BL47" s="498"/>
      <c r="BM47" s="498"/>
      <c r="BN47" s="498"/>
      <c r="BO47" s="498"/>
      <c r="BP47" s="498"/>
      <c r="BQ47" s="499"/>
      <c r="BR47" s="497" t="s">
        <v>184</v>
      </c>
      <c r="BS47" s="498"/>
      <c r="BT47" s="498"/>
      <c r="BU47" s="498"/>
      <c r="BV47" s="498"/>
      <c r="BW47" s="498"/>
      <c r="BX47" s="498"/>
      <c r="BY47" s="498"/>
      <c r="BZ47" s="498"/>
      <c r="CA47" s="498"/>
      <c r="CB47" s="498"/>
      <c r="CC47" s="499"/>
      <c r="CD47" s="46"/>
      <c r="CE47" s="46"/>
      <c r="CF47" s="46"/>
      <c r="CG47" s="46"/>
      <c r="CH47" s="46"/>
      <c r="CI47" s="46"/>
      <c r="CJ47" s="46"/>
      <c r="CK47" s="46"/>
      <c r="CL47" s="46"/>
      <c r="CM47" s="46"/>
      <c r="CN47" s="46"/>
      <c r="CO47" s="46"/>
      <c r="CP47" s="46"/>
      <c r="CQ47" s="46"/>
    </row>
    <row r="48" spans="1:95" ht="6.95" customHeight="1">
      <c r="A48" s="32"/>
      <c r="B48" s="493" t="str">
        <f>IF('Input field for an applicant(1)'!P24&gt;=1,"✔","")</f>
        <v/>
      </c>
      <c r="C48" s="494"/>
      <c r="D48" s="33"/>
      <c r="E48" s="346"/>
      <c r="F48" s="346"/>
      <c r="G48" s="346"/>
      <c r="H48" s="346"/>
      <c r="I48" s="346"/>
      <c r="J48" s="346"/>
      <c r="K48" s="346"/>
      <c r="L48" s="346"/>
      <c r="M48" s="346"/>
      <c r="N48" s="346"/>
      <c r="O48" s="346"/>
      <c r="P48" s="346"/>
      <c r="Q48" s="346"/>
      <c r="R48" s="27"/>
      <c r="S48" s="27"/>
      <c r="T48" s="27"/>
      <c r="U48" s="481"/>
      <c r="V48" s="482"/>
      <c r="W48" s="482"/>
      <c r="X48" s="482"/>
      <c r="Y48" s="482"/>
      <c r="Z48" s="482"/>
      <c r="AA48" s="482"/>
      <c r="AB48" s="482"/>
      <c r="AC48" s="482"/>
      <c r="AD48" s="482"/>
      <c r="AE48" s="482"/>
      <c r="AF48" s="482"/>
      <c r="AG48" s="346"/>
      <c r="AH48" s="346"/>
      <c r="AI48" s="346"/>
      <c r="AJ48" s="346"/>
      <c r="AK48" s="346"/>
      <c r="AL48" s="346"/>
      <c r="AM48" s="347"/>
      <c r="AN48" s="47"/>
      <c r="AO48" s="47"/>
      <c r="AP48" s="47"/>
      <c r="AQ48" s="500" t="str">
        <f>IF('Input field for an applicant(1)'!Q24="","",'Input field for an applicant(1)'!Q24)</f>
        <v/>
      </c>
      <c r="AR48" s="501"/>
      <c r="AS48" s="501"/>
      <c r="AT48" s="501"/>
      <c r="AU48" s="501"/>
      <c r="AV48" s="501"/>
      <c r="AW48" s="501"/>
      <c r="AX48" s="501"/>
      <c r="AY48" s="501"/>
      <c r="AZ48" s="501"/>
      <c r="BA48" s="501"/>
      <c r="BB48" s="501"/>
      <c r="BC48" s="501"/>
      <c r="BD48" s="501"/>
      <c r="BE48" s="501"/>
      <c r="BF48" s="501"/>
      <c r="BG48" s="501"/>
      <c r="BH48" s="501"/>
      <c r="BI48" s="501"/>
      <c r="BJ48" s="501"/>
      <c r="BK48" s="501"/>
      <c r="BL48" s="501"/>
      <c r="BM48" s="501"/>
      <c r="BN48" s="501"/>
      <c r="BO48" s="501"/>
      <c r="BP48" s="501"/>
      <c r="BQ48" s="502"/>
      <c r="BR48" s="500" t="str">
        <f>IF('Input field for an applicant(1)'!R24="","",'Input field for an applicant(1)'!R24)</f>
        <v/>
      </c>
      <c r="BS48" s="501"/>
      <c r="BT48" s="501"/>
      <c r="BU48" s="501"/>
      <c r="BV48" s="501"/>
      <c r="BW48" s="501"/>
      <c r="BX48" s="501"/>
      <c r="BY48" s="501"/>
      <c r="BZ48" s="501"/>
      <c r="CA48" s="501"/>
      <c r="CB48" s="501"/>
      <c r="CC48" s="502"/>
      <c r="CD48" s="15"/>
    </row>
    <row r="49" spans="1:95" ht="6.95" customHeight="1">
      <c r="A49" s="26"/>
      <c r="B49" s="495"/>
      <c r="C49" s="496"/>
      <c r="D49" s="27"/>
      <c r="E49" s="346"/>
      <c r="F49" s="346"/>
      <c r="G49" s="346"/>
      <c r="H49" s="346"/>
      <c r="I49" s="346"/>
      <c r="J49" s="346"/>
      <c r="K49" s="346"/>
      <c r="L49" s="346"/>
      <c r="M49" s="346"/>
      <c r="N49" s="346"/>
      <c r="O49" s="346"/>
      <c r="P49" s="346"/>
      <c r="Q49" s="346"/>
      <c r="R49" s="27"/>
      <c r="S49" s="27"/>
      <c r="T49" s="27"/>
      <c r="U49" s="481"/>
      <c r="V49" s="482"/>
      <c r="W49" s="482"/>
      <c r="X49" s="482"/>
      <c r="Y49" s="482"/>
      <c r="Z49" s="482"/>
      <c r="AA49" s="482"/>
      <c r="AB49" s="482"/>
      <c r="AC49" s="482"/>
      <c r="AD49" s="482"/>
      <c r="AE49" s="482"/>
      <c r="AF49" s="482"/>
      <c r="AG49" s="346"/>
      <c r="AH49" s="346"/>
      <c r="AI49" s="346"/>
      <c r="AJ49" s="346"/>
      <c r="AK49" s="346"/>
      <c r="AL49" s="346"/>
      <c r="AM49" s="347"/>
      <c r="AN49" s="48"/>
      <c r="AO49" s="48"/>
      <c r="AP49" s="48"/>
      <c r="AQ49" s="500"/>
      <c r="AR49" s="501"/>
      <c r="AS49" s="501"/>
      <c r="AT49" s="501"/>
      <c r="AU49" s="501"/>
      <c r="AV49" s="501"/>
      <c r="AW49" s="501"/>
      <c r="AX49" s="501"/>
      <c r="AY49" s="501"/>
      <c r="AZ49" s="501"/>
      <c r="BA49" s="501"/>
      <c r="BB49" s="501"/>
      <c r="BC49" s="501"/>
      <c r="BD49" s="501"/>
      <c r="BE49" s="501"/>
      <c r="BF49" s="501"/>
      <c r="BG49" s="501"/>
      <c r="BH49" s="501"/>
      <c r="BI49" s="501"/>
      <c r="BJ49" s="501"/>
      <c r="BK49" s="501"/>
      <c r="BL49" s="501"/>
      <c r="BM49" s="501"/>
      <c r="BN49" s="501"/>
      <c r="BO49" s="501"/>
      <c r="BP49" s="501"/>
      <c r="BQ49" s="502"/>
      <c r="BR49" s="500"/>
      <c r="BS49" s="501"/>
      <c r="BT49" s="501"/>
      <c r="BU49" s="501"/>
      <c r="BV49" s="501"/>
      <c r="BW49" s="501"/>
      <c r="BX49" s="501"/>
      <c r="BY49" s="501"/>
      <c r="BZ49" s="501"/>
      <c r="CA49" s="501"/>
      <c r="CB49" s="501"/>
      <c r="CC49" s="502"/>
      <c r="CD49" s="25"/>
    </row>
    <row r="50" spans="1:95" ht="15.75" customHeight="1" thickBot="1">
      <c r="A50" s="49"/>
      <c r="B50" s="37"/>
      <c r="C50" s="37"/>
      <c r="D50" s="37"/>
      <c r="E50" s="478"/>
      <c r="F50" s="478"/>
      <c r="G50" s="478"/>
      <c r="H50" s="478"/>
      <c r="I50" s="478"/>
      <c r="J50" s="478"/>
      <c r="K50" s="478"/>
      <c r="L50" s="478"/>
      <c r="M50" s="478"/>
      <c r="N50" s="478"/>
      <c r="O50" s="478"/>
      <c r="P50" s="478"/>
      <c r="Q50" s="478"/>
      <c r="R50" s="37"/>
      <c r="S50" s="37"/>
      <c r="T50" s="37"/>
      <c r="U50" s="483"/>
      <c r="V50" s="484"/>
      <c r="W50" s="484"/>
      <c r="X50" s="484"/>
      <c r="Y50" s="484"/>
      <c r="Z50" s="484"/>
      <c r="AA50" s="484"/>
      <c r="AB50" s="484"/>
      <c r="AC50" s="484"/>
      <c r="AD50" s="484"/>
      <c r="AE50" s="484"/>
      <c r="AF50" s="484"/>
      <c r="AG50" s="478"/>
      <c r="AH50" s="478"/>
      <c r="AI50" s="478"/>
      <c r="AJ50" s="478"/>
      <c r="AK50" s="478"/>
      <c r="AL50" s="478"/>
      <c r="AM50" s="486"/>
      <c r="AN50" s="50"/>
      <c r="AO50" s="50"/>
      <c r="AP50" s="50"/>
      <c r="AQ50" s="503"/>
      <c r="AR50" s="504"/>
      <c r="AS50" s="504"/>
      <c r="AT50" s="504"/>
      <c r="AU50" s="504"/>
      <c r="AV50" s="504"/>
      <c r="AW50" s="504"/>
      <c r="AX50" s="504"/>
      <c r="AY50" s="504"/>
      <c r="AZ50" s="504"/>
      <c r="BA50" s="504"/>
      <c r="BB50" s="504"/>
      <c r="BC50" s="504"/>
      <c r="BD50" s="504"/>
      <c r="BE50" s="504"/>
      <c r="BF50" s="504"/>
      <c r="BG50" s="504"/>
      <c r="BH50" s="504"/>
      <c r="BI50" s="504"/>
      <c r="BJ50" s="504"/>
      <c r="BK50" s="504"/>
      <c r="BL50" s="504"/>
      <c r="BM50" s="504"/>
      <c r="BN50" s="504"/>
      <c r="BO50" s="504"/>
      <c r="BP50" s="504"/>
      <c r="BQ50" s="505"/>
      <c r="BR50" s="503"/>
      <c r="BS50" s="504"/>
      <c r="BT50" s="504"/>
      <c r="BU50" s="504"/>
      <c r="BV50" s="504"/>
      <c r="BW50" s="504"/>
      <c r="BX50" s="504"/>
      <c r="BY50" s="504"/>
      <c r="BZ50" s="504"/>
      <c r="CA50" s="504"/>
      <c r="CB50" s="504"/>
      <c r="CC50" s="505"/>
      <c r="CD50" s="25"/>
    </row>
    <row r="51" spans="1:95" ht="8.25" customHeight="1">
      <c r="A51" s="43"/>
      <c r="B51" s="44"/>
      <c r="C51" s="44"/>
      <c r="D51" s="44"/>
      <c r="E51" s="477" t="s">
        <v>185</v>
      </c>
      <c r="F51" s="477"/>
      <c r="G51" s="477"/>
      <c r="H51" s="477"/>
      <c r="I51" s="477"/>
      <c r="J51" s="477"/>
      <c r="K51" s="477"/>
      <c r="L51" s="21"/>
      <c r="M51" s="21"/>
      <c r="N51" s="21"/>
      <c r="O51" s="479" t="str">
        <f>IF('Input field for an applicant(1)'!U24="","",'Input field for an applicant(1)'!U24)</f>
        <v/>
      </c>
      <c r="P51" s="480"/>
      <c r="Q51" s="480"/>
      <c r="R51" s="480"/>
      <c r="S51" s="480"/>
      <c r="T51" s="480"/>
      <c r="U51" s="480"/>
      <c r="V51" s="480"/>
      <c r="W51" s="480"/>
      <c r="X51" s="480"/>
      <c r="Y51" s="480"/>
      <c r="Z51" s="480"/>
      <c r="AA51" s="477" t="s">
        <v>181</v>
      </c>
      <c r="AB51" s="477"/>
      <c r="AC51" s="477"/>
      <c r="AD51" s="477"/>
      <c r="AE51" s="477"/>
      <c r="AF51" s="477"/>
      <c r="AG51" s="485"/>
      <c r="AH51" s="21"/>
      <c r="AI51" s="21"/>
      <c r="AJ51" s="21"/>
      <c r="AK51" s="497" t="s">
        <v>186</v>
      </c>
      <c r="AL51" s="498"/>
      <c r="AM51" s="498"/>
      <c r="AN51" s="498"/>
      <c r="AO51" s="498"/>
      <c r="AP51" s="498"/>
      <c r="AQ51" s="498"/>
      <c r="AR51" s="498"/>
      <c r="AS51" s="498"/>
      <c r="AT51" s="498"/>
      <c r="AU51" s="498"/>
      <c r="AV51" s="498"/>
      <c r="AW51" s="498"/>
      <c r="AX51" s="498"/>
      <c r="AY51" s="498"/>
      <c r="AZ51" s="498"/>
      <c r="BA51" s="498"/>
      <c r="BB51" s="498"/>
      <c r="BC51" s="498"/>
      <c r="BD51" s="498"/>
      <c r="BE51" s="498"/>
      <c r="BF51" s="498"/>
      <c r="BG51" s="498"/>
      <c r="BH51" s="498"/>
      <c r="BI51" s="498"/>
      <c r="BJ51" s="499"/>
      <c r="BK51" s="497" t="s">
        <v>187</v>
      </c>
      <c r="BL51" s="498"/>
      <c r="BM51" s="498"/>
      <c r="BN51" s="498"/>
      <c r="BO51" s="498"/>
      <c r="BP51" s="498"/>
      <c r="BQ51" s="498"/>
      <c r="BR51" s="498"/>
      <c r="BS51" s="498"/>
      <c r="BT51" s="498"/>
      <c r="BU51" s="498"/>
      <c r="BV51" s="498"/>
      <c r="BW51" s="498"/>
      <c r="BX51" s="498"/>
      <c r="BY51" s="498"/>
      <c r="BZ51" s="498"/>
      <c r="CA51" s="498"/>
      <c r="CB51" s="498"/>
      <c r="CC51" s="499"/>
      <c r="CD51" s="15"/>
    </row>
    <row r="52" spans="1:95" ht="6.95" customHeight="1">
      <c r="A52" s="32"/>
      <c r="B52" s="493" t="str">
        <f>IF('Input field for an applicant(1)'!T24&gt;=1,"✔","")</f>
        <v/>
      </c>
      <c r="C52" s="494"/>
      <c r="D52" s="33"/>
      <c r="E52" s="346"/>
      <c r="F52" s="346"/>
      <c r="G52" s="346"/>
      <c r="H52" s="346"/>
      <c r="I52" s="346"/>
      <c r="J52" s="346"/>
      <c r="K52" s="346"/>
      <c r="L52" s="27"/>
      <c r="M52" s="27"/>
      <c r="N52" s="27"/>
      <c r="O52" s="481"/>
      <c r="P52" s="482"/>
      <c r="Q52" s="482"/>
      <c r="R52" s="482"/>
      <c r="S52" s="482"/>
      <c r="T52" s="482"/>
      <c r="U52" s="482"/>
      <c r="V52" s="482"/>
      <c r="W52" s="482"/>
      <c r="X52" s="482"/>
      <c r="Y52" s="482"/>
      <c r="Z52" s="482"/>
      <c r="AA52" s="346"/>
      <c r="AB52" s="346"/>
      <c r="AC52" s="346"/>
      <c r="AD52" s="346"/>
      <c r="AE52" s="346"/>
      <c r="AF52" s="346"/>
      <c r="AG52" s="347"/>
      <c r="AH52" s="27"/>
      <c r="AI52" s="27"/>
      <c r="AJ52" s="27"/>
      <c r="AK52" s="500" t="str">
        <f>IF('Input field for an applicant(1)'!T24="","",'Input field for an applicant(1)'!T24)</f>
        <v/>
      </c>
      <c r="AL52" s="501"/>
      <c r="AM52" s="501"/>
      <c r="AN52" s="501"/>
      <c r="AO52" s="501"/>
      <c r="AP52" s="501"/>
      <c r="AQ52" s="501"/>
      <c r="AR52" s="501"/>
      <c r="AS52" s="501"/>
      <c r="AT52" s="501"/>
      <c r="AU52" s="501"/>
      <c r="AV52" s="501"/>
      <c r="AW52" s="501"/>
      <c r="AX52" s="501"/>
      <c r="AY52" s="501"/>
      <c r="AZ52" s="501"/>
      <c r="BA52" s="501"/>
      <c r="BB52" s="501"/>
      <c r="BC52" s="501"/>
      <c r="BD52" s="501"/>
      <c r="BE52" s="501"/>
      <c r="BF52" s="501"/>
      <c r="BG52" s="501"/>
      <c r="BH52" s="501"/>
      <c r="BI52" s="501"/>
      <c r="BJ52" s="502"/>
      <c r="BK52" s="32"/>
      <c r="BL52" s="33"/>
      <c r="BM52" s="506" t="s">
        <v>188</v>
      </c>
      <c r="BN52" s="507"/>
      <c r="BO52" s="507"/>
      <c r="BP52" s="33"/>
      <c r="BQ52" s="33"/>
      <c r="BR52" s="33"/>
      <c r="BS52" s="506" t="s">
        <v>189</v>
      </c>
      <c r="BT52" s="507"/>
      <c r="BU52" s="507"/>
      <c r="BV52" s="507"/>
      <c r="BW52" s="51"/>
      <c r="BX52" s="51"/>
      <c r="BY52" s="509" t="s">
        <v>190</v>
      </c>
      <c r="BZ52" s="509"/>
      <c r="CA52" s="509"/>
      <c r="CB52" s="509"/>
      <c r="CC52" s="510"/>
      <c r="CD52" s="15"/>
    </row>
    <row r="53" spans="1:95" ht="6.95" customHeight="1">
      <c r="A53" s="32"/>
      <c r="B53" s="495"/>
      <c r="C53" s="496"/>
      <c r="D53" s="33"/>
      <c r="E53" s="346"/>
      <c r="F53" s="346"/>
      <c r="G53" s="346"/>
      <c r="H53" s="346"/>
      <c r="I53" s="346"/>
      <c r="J53" s="346"/>
      <c r="K53" s="346"/>
      <c r="L53" s="27"/>
      <c r="M53" s="27"/>
      <c r="N53" s="27"/>
      <c r="O53" s="481"/>
      <c r="P53" s="482"/>
      <c r="Q53" s="482"/>
      <c r="R53" s="482"/>
      <c r="S53" s="482"/>
      <c r="T53" s="482"/>
      <c r="U53" s="482"/>
      <c r="V53" s="482"/>
      <c r="W53" s="482"/>
      <c r="X53" s="482"/>
      <c r="Y53" s="482"/>
      <c r="Z53" s="482"/>
      <c r="AA53" s="346"/>
      <c r="AB53" s="346"/>
      <c r="AC53" s="346"/>
      <c r="AD53" s="346"/>
      <c r="AE53" s="346"/>
      <c r="AF53" s="346"/>
      <c r="AG53" s="347"/>
      <c r="AH53" s="47"/>
      <c r="AI53" s="47"/>
      <c r="AJ53" s="47"/>
      <c r="AK53" s="500"/>
      <c r="AL53" s="501"/>
      <c r="AM53" s="501"/>
      <c r="AN53" s="501"/>
      <c r="AO53" s="501"/>
      <c r="AP53" s="501"/>
      <c r="AQ53" s="501"/>
      <c r="AR53" s="501"/>
      <c r="AS53" s="501"/>
      <c r="AT53" s="501"/>
      <c r="AU53" s="501"/>
      <c r="AV53" s="501"/>
      <c r="AW53" s="501"/>
      <c r="AX53" s="501"/>
      <c r="AY53" s="501"/>
      <c r="AZ53" s="501"/>
      <c r="BA53" s="501"/>
      <c r="BB53" s="501"/>
      <c r="BC53" s="501"/>
      <c r="BD53" s="501"/>
      <c r="BE53" s="501"/>
      <c r="BF53" s="501"/>
      <c r="BG53" s="501"/>
      <c r="BH53" s="501"/>
      <c r="BI53" s="501"/>
      <c r="BJ53" s="502"/>
      <c r="BK53" s="32"/>
      <c r="BL53" s="52" t="str">
        <f>IF('Input field for an applicant(1)'!V24="無(NO)","✔","")</f>
        <v/>
      </c>
      <c r="BM53" s="507"/>
      <c r="BN53" s="507"/>
      <c r="BO53" s="507"/>
      <c r="BP53" s="33"/>
      <c r="BQ53" s="33"/>
      <c r="BR53" s="52" t="str">
        <f>IF('Input field for an applicant(1)'!V24="全額返済(Repay all)","✔","")</f>
        <v/>
      </c>
      <c r="BS53" s="507"/>
      <c r="BT53" s="507"/>
      <c r="BU53" s="507"/>
      <c r="BV53" s="507"/>
      <c r="BW53" s="51"/>
      <c r="BX53" s="52" t="str">
        <f>IF('Input field for an applicant(1)'!V24="一部返済(Partial Repayment)","✔","")</f>
        <v/>
      </c>
      <c r="BY53" s="509"/>
      <c r="BZ53" s="509"/>
      <c r="CA53" s="509"/>
      <c r="CB53" s="509"/>
      <c r="CC53" s="510"/>
      <c r="CD53" s="15"/>
    </row>
    <row r="54" spans="1:95" ht="14.25" customHeight="1" thickBot="1">
      <c r="A54" s="35"/>
      <c r="B54" s="36"/>
      <c r="C54" s="36"/>
      <c r="D54" s="36"/>
      <c r="E54" s="478"/>
      <c r="F54" s="478"/>
      <c r="G54" s="478"/>
      <c r="H54" s="478"/>
      <c r="I54" s="478"/>
      <c r="J54" s="478"/>
      <c r="K54" s="478"/>
      <c r="L54" s="37"/>
      <c r="M54" s="37"/>
      <c r="N54" s="37"/>
      <c r="O54" s="483"/>
      <c r="P54" s="484"/>
      <c r="Q54" s="484"/>
      <c r="R54" s="484"/>
      <c r="S54" s="484"/>
      <c r="T54" s="484"/>
      <c r="U54" s="484"/>
      <c r="V54" s="484"/>
      <c r="W54" s="484"/>
      <c r="X54" s="484"/>
      <c r="Y54" s="484"/>
      <c r="Z54" s="484"/>
      <c r="AA54" s="478"/>
      <c r="AB54" s="478"/>
      <c r="AC54" s="478"/>
      <c r="AD54" s="478"/>
      <c r="AE54" s="478"/>
      <c r="AF54" s="478"/>
      <c r="AG54" s="486"/>
      <c r="AH54" s="53"/>
      <c r="AI54" s="53"/>
      <c r="AJ54" s="53"/>
      <c r="AK54" s="503"/>
      <c r="AL54" s="504"/>
      <c r="AM54" s="504"/>
      <c r="AN54" s="504"/>
      <c r="AO54" s="504"/>
      <c r="AP54" s="504"/>
      <c r="AQ54" s="504"/>
      <c r="AR54" s="504"/>
      <c r="AS54" s="504"/>
      <c r="AT54" s="504"/>
      <c r="AU54" s="504"/>
      <c r="AV54" s="504"/>
      <c r="AW54" s="504"/>
      <c r="AX54" s="504"/>
      <c r="AY54" s="504"/>
      <c r="AZ54" s="504"/>
      <c r="BA54" s="504"/>
      <c r="BB54" s="504"/>
      <c r="BC54" s="504"/>
      <c r="BD54" s="504"/>
      <c r="BE54" s="504"/>
      <c r="BF54" s="504"/>
      <c r="BG54" s="504"/>
      <c r="BH54" s="504"/>
      <c r="BI54" s="504"/>
      <c r="BJ54" s="505"/>
      <c r="BK54" s="54"/>
      <c r="BL54" s="53"/>
      <c r="BM54" s="508"/>
      <c r="BN54" s="508"/>
      <c r="BO54" s="508"/>
      <c r="BP54" s="53"/>
      <c r="BQ54" s="53"/>
      <c r="BR54" s="53"/>
      <c r="BS54" s="508"/>
      <c r="BT54" s="508"/>
      <c r="BU54" s="508"/>
      <c r="BV54" s="508"/>
      <c r="BW54" s="53"/>
      <c r="BX54" s="53"/>
      <c r="BY54" s="511"/>
      <c r="BZ54" s="511"/>
      <c r="CA54" s="511"/>
      <c r="CB54" s="511"/>
      <c r="CC54" s="512"/>
      <c r="CD54" s="15"/>
    </row>
    <row r="55" spans="1:95" ht="6.95" customHeight="1">
      <c r="A55" s="418" t="s">
        <v>191</v>
      </c>
      <c r="B55" s="466"/>
      <c r="C55" s="466"/>
      <c r="D55" s="466"/>
      <c r="E55" s="466"/>
      <c r="F55" s="466"/>
      <c r="G55" s="466"/>
      <c r="H55" s="466"/>
      <c r="I55" s="466"/>
      <c r="J55" s="466"/>
      <c r="K55" s="466"/>
      <c r="L55" s="466"/>
      <c r="M55" s="466"/>
      <c r="N55" s="466"/>
      <c r="O55" s="466"/>
      <c r="P55" s="466"/>
      <c r="Q55" s="466"/>
      <c r="R55" s="466"/>
      <c r="S55" s="466"/>
      <c r="T55" s="466"/>
      <c r="U55" s="466"/>
      <c r="V55" s="466"/>
      <c r="W55" s="466"/>
      <c r="X55" s="466"/>
      <c r="Y55" s="466"/>
      <c r="Z55" s="466"/>
      <c r="AA55" s="466"/>
      <c r="AB55" s="466"/>
      <c r="AC55" s="466"/>
      <c r="AD55" s="466"/>
      <c r="AE55" s="466"/>
      <c r="AF55" s="466"/>
      <c r="AG55" s="466"/>
      <c r="AH55" s="466"/>
      <c r="AI55" s="466"/>
      <c r="AJ55" s="466"/>
      <c r="AK55" s="466"/>
      <c r="AL55" s="466"/>
      <c r="AM55" s="466"/>
      <c r="AN55" s="466"/>
      <c r="AO55" s="466"/>
      <c r="AP55" s="466"/>
      <c r="AQ55" s="466"/>
      <c r="AR55" s="466"/>
      <c r="AS55" s="466"/>
      <c r="AT55" s="466"/>
      <c r="AU55" s="466"/>
      <c r="AV55" s="466"/>
      <c r="AW55" s="466"/>
      <c r="AX55" s="466"/>
      <c r="AY55" s="466"/>
      <c r="AZ55" s="466"/>
      <c r="BA55" s="466"/>
      <c r="BB55" s="466"/>
      <c r="BC55" s="466"/>
      <c r="BD55" s="466"/>
      <c r="BE55" s="466"/>
      <c r="BF55" s="466"/>
      <c r="BG55" s="466"/>
      <c r="BH55" s="466"/>
      <c r="BI55" s="466"/>
      <c r="BJ55" s="466"/>
      <c r="BK55" s="466"/>
      <c r="BL55" s="466"/>
      <c r="BM55" s="466"/>
      <c r="BN55" s="466"/>
      <c r="BO55" s="466"/>
      <c r="BP55" s="466"/>
      <c r="BQ55" s="466"/>
      <c r="BR55" s="466"/>
      <c r="BS55" s="466"/>
      <c r="BT55" s="466"/>
      <c r="BU55" s="466"/>
      <c r="BV55" s="466"/>
      <c r="BW55" s="466"/>
      <c r="BX55" s="466"/>
      <c r="BY55" s="466"/>
      <c r="BZ55" s="466"/>
      <c r="CA55" s="466"/>
      <c r="CB55" s="466"/>
      <c r="CC55" s="467"/>
      <c r="CD55" s="15"/>
    </row>
    <row r="56" spans="1:95" ht="6.95" customHeight="1">
      <c r="A56" s="465"/>
      <c r="B56" s="466"/>
      <c r="C56" s="466"/>
      <c r="D56" s="466"/>
      <c r="E56" s="466"/>
      <c r="F56" s="466"/>
      <c r="G56" s="466"/>
      <c r="H56" s="466"/>
      <c r="I56" s="466"/>
      <c r="J56" s="466"/>
      <c r="K56" s="466"/>
      <c r="L56" s="466"/>
      <c r="M56" s="466"/>
      <c r="N56" s="466"/>
      <c r="O56" s="466"/>
      <c r="P56" s="466"/>
      <c r="Q56" s="466"/>
      <c r="R56" s="466"/>
      <c r="S56" s="466"/>
      <c r="T56" s="466"/>
      <c r="U56" s="466"/>
      <c r="V56" s="466"/>
      <c r="W56" s="466"/>
      <c r="X56" s="466"/>
      <c r="Y56" s="466"/>
      <c r="Z56" s="466"/>
      <c r="AA56" s="466"/>
      <c r="AB56" s="466"/>
      <c r="AC56" s="466"/>
      <c r="AD56" s="466"/>
      <c r="AE56" s="466"/>
      <c r="AF56" s="466"/>
      <c r="AG56" s="466"/>
      <c r="AH56" s="466"/>
      <c r="AI56" s="466"/>
      <c r="AJ56" s="466"/>
      <c r="AK56" s="466"/>
      <c r="AL56" s="466"/>
      <c r="AM56" s="466"/>
      <c r="AN56" s="466"/>
      <c r="AO56" s="466"/>
      <c r="AP56" s="466"/>
      <c r="AQ56" s="466"/>
      <c r="AR56" s="466"/>
      <c r="AS56" s="466"/>
      <c r="AT56" s="466"/>
      <c r="AU56" s="466"/>
      <c r="AV56" s="466"/>
      <c r="AW56" s="466"/>
      <c r="AX56" s="466"/>
      <c r="AY56" s="466"/>
      <c r="AZ56" s="466"/>
      <c r="BA56" s="466"/>
      <c r="BB56" s="466"/>
      <c r="BC56" s="466"/>
      <c r="BD56" s="466"/>
      <c r="BE56" s="466"/>
      <c r="BF56" s="466"/>
      <c r="BG56" s="466"/>
      <c r="BH56" s="466"/>
      <c r="BI56" s="466"/>
      <c r="BJ56" s="466"/>
      <c r="BK56" s="466"/>
      <c r="BL56" s="466"/>
      <c r="BM56" s="466"/>
      <c r="BN56" s="466"/>
      <c r="BO56" s="466"/>
      <c r="BP56" s="466"/>
      <c r="BQ56" s="466"/>
      <c r="BR56" s="466"/>
      <c r="BS56" s="466"/>
      <c r="BT56" s="466"/>
      <c r="BU56" s="466"/>
      <c r="BV56" s="466"/>
      <c r="BW56" s="466"/>
      <c r="BX56" s="466"/>
      <c r="BY56" s="466"/>
      <c r="BZ56" s="466"/>
      <c r="CA56" s="466"/>
      <c r="CB56" s="466"/>
      <c r="CC56" s="467"/>
      <c r="CD56" s="15"/>
    </row>
    <row r="57" spans="1:95" ht="6.95" customHeight="1">
      <c r="A57" s="465"/>
      <c r="B57" s="466"/>
      <c r="C57" s="466"/>
      <c r="D57" s="466"/>
      <c r="E57" s="466"/>
      <c r="F57" s="466"/>
      <c r="G57" s="466"/>
      <c r="H57" s="466"/>
      <c r="I57" s="466"/>
      <c r="J57" s="466"/>
      <c r="K57" s="466"/>
      <c r="L57" s="466"/>
      <c r="M57" s="466"/>
      <c r="N57" s="466"/>
      <c r="O57" s="466"/>
      <c r="P57" s="466"/>
      <c r="Q57" s="466"/>
      <c r="R57" s="466"/>
      <c r="S57" s="466"/>
      <c r="T57" s="466"/>
      <c r="U57" s="466"/>
      <c r="V57" s="466"/>
      <c r="W57" s="466"/>
      <c r="X57" s="466"/>
      <c r="Y57" s="466"/>
      <c r="Z57" s="466"/>
      <c r="AA57" s="466"/>
      <c r="AB57" s="466"/>
      <c r="AC57" s="466"/>
      <c r="AD57" s="466"/>
      <c r="AE57" s="466"/>
      <c r="AF57" s="466"/>
      <c r="AG57" s="466"/>
      <c r="AH57" s="466"/>
      <c r="AI57" s="466"/>
      <c r="AJ57" s="466"/>
      <c r="AK57" s="466"/>
      <c r="AL57" s="466"/>
      <c r="AM57" s="466"/>
      <c r="AN57" s="466"/>
      <c r="AO57" s="466"/>
      <c r="AP57" s="466"/>
      <c r="AQ57" s="466"/>
      <c r="AR57" s="466"/>
      <c r="AS57" s="466"/>
      <c r="AT57" s="466"/>
      <c r="AU57" s="466"/>
      <c r="AV57" s="466"/>
      <c r="AW57" s="466"/>
      <c r="AX57" s="466"/>
      <c r="AY57" s="466"/>
      <c r="AZ57" s="466"/>
      <c r="BA57" s="466"/>
      <c r="BB57" s="466"/>
      <c r="BC57" s="466"/>
      <c r="BD57" s="466"/>
      <c r="BE57" s="466"/>
      <c r="BF57" s="466"/>
      <c r="BG57" s="466"/>
      <c r="BH57" s="466"/>
      <c r="BI57" s="466"/>
      <c r="BJ57" s="466"/>
      <c r="BK57" s="466"/>
      <c r="BL57" s="466"/>
      <c r="BM57" s="466"/>
      <c r="BN57" s="466"/>
      <c r="BO57" s="466"/>
      <c r="BP57" s="466"/>
      <c r="BQ57" s="466"/>
      <c r="BR57" s="466"/>
      <c r="BS57" s="466"/>
      <c r="BT57" s="466"/>
      <c r="BU57" s="466"/>
      <c r="BV57" s="466"/>
      <c r="BW57" s="466"/>
      <c r="BX57" s="466"/>
      <c r="BY57" s="466"/>
      <c r="BZ57" s="466"/>
      <c r="CA57" s="466"/>
      <c r="CB57" s="466"/>
      <c r="CC57" s="467"/>
      <c r="CD57" s="15"/>
      <c r="CE57" s="15"/>
      <c r="CF57" s="15"/>
      <c r="CG57" s="15"/>
      <c r="CH57" s="15"/>
      <c r="CI57" s="15"/>
      <c r="CJ57" s="15"/>
      <c r="CK57" s="15"/>
      <c r="CL57" s="15"/>
      <c r="CM57" s="15"/>
      <c r="CN57" s="15"/>
      <c r="CO57" s="15"/>
      <c r="CP57" s="15"/>
      <c r="CQ57" s="15"/>
    </row>
    <row r="58" spans="1:95" s="56" customFormat="1" ht="6.95" customHeight="1">
      <c r="A58" s="525" t="s">
        <v>192</v>
      </c>
      <c r="B58" s="526"/>
      <c r="C58" s="526"/>
      <c r="D58" s="526"/>
      <c r="E58" s="526"/>
      <c r="F58" s="526"/>
      <c r="G58" s="526"/>
      <c r="H58" s="526"/>
      <c r="I58" s="526"/>
      <c r="J58" s="526"/>
      <c r="K58" s="526"/>
      <c r="L58" s="526"/>
      <c r="M58" s="526"/>
      <c r="N58" s="526"/>
      <c r="O58" s="526"/>
      <c r="P58" s="526"/>
      <c r="Q58" s="526"/>
      <c r="R58" s="526"/>
      <c r="S58" s="526"/>
      <c r="T58" s="526"/>
      <c r="U58" s="526"/>
      <c r="V58" s="526"/>
      <c r="W58" s="526"/>
      <c r="X58" s="526"/>
      <c r="Y58" s="526"/>
      <c r="Z58" s="526"/>
      <c r="AA58" s="526"/>
      <c r="AB58" s="526"/>
      <c r="AC58" s="526"/>
      <c r="AD58" s="526"/>
      <c r="AE58" s="526"/>
      <c r="AF58" s="526"/>
      <c r="AG58" s="526"/>
      <c r="AH58" s="526"/>
      <c r="AI58" s="526"/>
      <c r="AJ58" s="526"/>
      <c r="AK58" s="526"/>
      <c r="AL58" s="526"/>
      <c r="AM58" s="526"/>
      <c r="AN58" s="526"/>
      <c r="AO58" s="526"/>
      <c r="AP58" s="526"/>
      <c r="AQ58" s="526"/>
      <c r="AR58" s="526"/>
      <c r="AS58" s="526"/>
      <c r="AT58" s="526"/>
      <c r="AU58" s="526"/>
      <c r="AV58" s="526"/>
      <c r="AW58" s="526"/>
      <c r="AX58" s="526"/>
      <c r="AY58" s="526"/>
      <c r="AZ58" s="526"/>
      <c r="BA58" s="526"/>
      <c r="BB58" s="526"/>
      <c r="BC58" s="526"/>
      <c r="BD58" s="526"/>
      <c r="BE58" s="526"/>
      <c r="BF58" s="526"/>
      <c r="BG58" s="526"/>
      <c r="BH58" s="526"/>
      <c r="BI58" s="526"/>
      <c r="BJ58" s="526"/>
      <c r="BK58" s="526"/>
      <c r="BL58" s="526"/>
      <c r="BM58" s="526"/>
      <c r="BN58" s="526"/>
      <c r="BO58" s="526"/>
      <c r="BP58" s="526"/>
      <c r="BQ58" s="526"/>
      <c r="BR58" s="526"/>
      <c r="BS58" s="526"/>
      <c r="BT58" s="526"/>
      <c r="BU58" s="526"/>
      <c r="BV58" s="526"/>
      <c r="BW58" s="526"/>
      <c r="BX58" s="526"/>
      <c r="BY58" s="526"/>
      <c r="BZ58" s="526"/>
      <c r="CA58" s="526"/>
      <c r="CB58" s="526"/>
      <c r="CC58" s="527"/>
      <c r="CD58" s="55"/>
      <c r="CE58" s="55"/>
      <c r="CF58" s="55"/>
      <c r="CG58" s="55"/>
      <c r="CH58" s="55"/>
      <c r="CI58" s="55"/>
      <c r="CJ58" s="55"/>
      <c r="CM58" s="57"/>
    </row>
    <row r="59" spans="1:95" s="56" customFormat="1" ht="6.95" customHeight="1">
      <c r="A59" s="528"/>
      <c r="B59" s="529"/>
      <c r="C59" s="529"/>
      <c r="D59" s="529"/>
      <c r="E59" s="529"/>
      <c r="F59" s="529"/>
      <c r="G59" s="529"/>
      <c r="H59" s="529"/>
      <c r="I59" s="529"/>
      <c r="J59" s="529"/>
      <c r="K59" s="529"/>
      <c r="L59" s="529"/>
      <c r="M59" s="529"/>
      <c r="N59" s="529"/>
      <c r="O59" s="529"/>
      <c r="P59" s="529"/>
      <c r="Q59" s="529"/>
      <c r="R59" s="529"/>
      <c r="S59" s="529"/>
      <c r="T59" s="529"/>
      <c r="U59" s="529"/>
      <c r="V59" s="529"/>
      <c r="W59" s="529"/>
      <c r="X59" s="529"/>
      <c r="Y59" s="529"/>
      <c r="Z59" s="529"/>
      <c r="AA59" s="529"/>
      <c r="AB59" s="529"/>
      <c r="AC59" s="529"/>
      <c r="AD59" s="529"/>
      <c r="AE59" s="529"/>
      <c r="AF59" s="529"/>
      <c r="AG59" s="529"/>
      <c r="AH59" s="529"/>
      <c r="AI59" s="529"/>
      <c r="AJ59" s="529"/>
      <c r="AK59" s="529"/>
      <c r="AL59" s="529"/>
      <c r="AM59" s="529"/>
      <c r="AN59" s="529"/>
      <c r="AO59" s="529"/>
      <c r="AP59" s="529"/>
      <c r="AQ59" s="529"/>
      <c r="AR59" s="529"/>
      <c r="AS59" s="529"/>
      <c r="AT59" s="529"/>
      <c r="AU59" s="529"/>
      <c r="AV59" s="529"/>
      <c r="AW59" s="529"/>
      <c r="AX59" s="529"/>
      <c r="AY59" s="529"/>
      <c r="AZ59" s="529"/>
      <c r="BA59" s="529"/>
      <c r="BB59" s="529"/>
      <c r="BC59" s="529"/>
      <c r="BD59" s="529"/>
      <c r="BE59" s="529"/>
      <c r="BF59" s="529"/>
      <c r="BG59" s="529"/>
      <c r="BH59" s="529"/>
      <c r="BI59" s="529"/>
      <c r="BJ59" s="529"/>
      <c r="BK59" s="529"/>
      <c r="BL59" s="529"/>
      <c r="BM59" s="529"/>
      <c r="BN59" s="529"/>
      <c r="BO59" s="529"/>
      <c r="BP59" s="529"/>
      <c r="BQ59" s="529"/>
      <c r="BR59" s="529"/>
      <c r="BS59" s="529"/>
      <c r="BT59" s="529"/>
      <c r="BU59" s="529"/>
      <c r="BV59" s="529"/>
      <c r="BW59" s="529"/>
      <c r="BX59" s="529"/>
      <c r="BY59" s="529"/>
      <c r="BZ59" s="529"/>
      <c r="CA59" s="529"/>
      <c r="CB59" s="529"/>
      <c r="CC59" s="530"/>
      <c r="CD59" s="55"/>
      <c r="CE59" s="55"/>
      <c r="CF59" s="55"/>
      <c r="CG59" s="55"/>
      <c r="CH59" s="55"/>
      <c r="CI59" s="55"/>
      <c r="CJ59" s="55"/>
      <c r="CM59" s="55"/>
    </row>
    <row r="60" spans="1:95" s="56" customFormat="1" ht="6.95" customHeight="1">
      <c r="A60" s="531" t="s">
        <v>193</v>
      </c>
      <c r="B60" s="532"/>
      <c r="C60" s="532"/>
      <c r="D60" s="532"/>
      <c r="E60" s="532"/>
      <c r="F60" s="532"/>
      <c r="G60" s="532"/>
      <c r="H60" s="532"/>
      <c r="I60" s="532"/>
      <c r="J60" s="532"/>
      <c r="K60" s="58"/>
      <c r="L60" s="58"/>
      <c r="M60" s="58"/>
      <c r="N60" s="120"/>
      <c r="O60" s="120"/>
      <c r="P60" s="120"/>
      <c r="Q60" s="59"/>
      <c r="R60" s="59"/>
      <c r="S60" s="120"/>
      <c r="T60" s="120"/>
      <c r="U60" s="120"/>
      <c r="V60" s="120"/>
      <c r="W60" s="120"/>
      <c r="X60" s="120"/>
      <c r="Y60" s="120"/>
      <c r="Z60" s="120"/>
      <c r="AA60" s="120"/>
      <c r="AB60" s="120"/>
      <c r="AC60" s="120"/>
      <c r="AD60" s="120"/>
      <c r="AE60" s="120"/>
      <c r="AF60" s="120"/>
      <c r="AG60" s="120"/>
      <c r="AH60" s="120"/>
      <c r="AI60" s="120"/>
      <c r="AJ60" s="120"/>
      <c r="AK60" s="60"/>
      <c r="AL60" s="120"/>
      <c r="AM60" s="120"/>
      <c r="AN60" s="120"/>
      <c r="AO60" s="535" t="s">
        <v>194</v>
      </c>
      <c r="AP60" s="532"/>
      <c r="AQ60" s="532"/>
      <c r="AR60" s="532"/>
      <c r="AS60" s="532"/>
      <c r="AT60" s="532"/>
      <c r="AU60" s="532"/>
      <c r="AV60" s="532"/>
      <c r="AW60" s="532"/>
      <c r="AX60" s="532"/>
      <c r="AY60" s="532"/>
      <c r="AZ60" s="58"/>
      <c r="BA60" s="58"/>
      <c r="BB60" s="120"/>
      <c r="BC60" s="120"/>
      <c r="BD60" s="120"/>
      <c r="BE60" s="61"/>
      <c r="BF60" s="61"/>
      <c r="BG60" s="120"/>
      <c r="BH60" s="120"/>
      <c r="BI60" s="120"/>
      <c r="BJ60" s="120"/>
      <c r="BK60" s="120"/>
      <c r="BL60" s="60"/>
      <c r="BM60" s="60"/>
      <c r="BN60" s="60"/>
      <c r="BO60" s="60"/>
      <c r="BP60" s="60"/>
      <c r="BQ60" s="120"/>
      <c r="BR60" s="120"/>
      <c r="BS60" s="120"/>
      <c r="BT60" s="120"/>
      <c r="BU60" s="120"/>
      <c r="BV60" s="120"/>
      <c r="BW60" s="120"/>
      <c r="BX60" s="120"/>
      <c r="BY60" s="120"/>
      <c r="BZ60" s="120"/>
      <c r="CA60" s="120"/>
      <c r="CB60" s="120"/>
      <c r="CC60" s="121"/>
      <c r="CD60" s="55"/>
      <c r="CE60" s="55"/>
      <c r="CF60" s="55"/>
      <c r="CG60" s="55"/>
      <c r="CH60" s="55"/>
      <c r="CI60" s="55"/>
      <c r="CJ60" s="55"/>
      <c r="CK60" s="55"/>
      <c r="CL60" s="55"/>
      <c r="CM60" s="55"/>
      <c r="CN60" s="55"/>
      <c r="CO60" s="55"/>
      <c r="CP60" s="55"/>
      <c r="CQ60" s="55"/>
    </row>
    <row r="61" spans="1:95" s="56" customFormat="1" ht="6.95" customHeight="1">
      <c r="A61" s="533"/>
      <c r="B61" s="534"/>
      <c r="C61" s="534"/>
      <c r="D61" s="534"/>
      <c r="E61" s="534"/>
      <c r="F61" s="534"/>
      <c r="G61" s="534"/>
      <c r="H61" s="534"/>
      <c r="I61" s="534"/>
      <c r="J61" s="534"/>
      <c r="K61" s="62"/>
      <c r="L61" s="62"/>
      <c r="M61" s="62"/>
      <c r="N61" s="47"/>
      <c r="O61" s="47"/>
      <c r="P61" s="47"/>
      <c r="Q61" s="63"/>
      <c r="R61" s="63"/>
      <c r="S61" s="47"/>
      <c r="T61" s="47"/>
      <c r="U61" s="47"/>
      <c r="V61" s="47"/>
      <c r="W61" s="47"/>
      <c r="X61" s="47"/>
      <c r="Y61" s="47"/>
      <c r="Z61" s="47"/>
      <c r="AA61" s="47"/>
      <c r="AB61" s="47"/>
      <c r="AC61" s="47"/>
      <c r="AD61" s="47"/>
      <c r="AE61" s="47"/>
      <c r="AF61" s="47"/>
      <c r="AG61" s="47"/>
      <c r="AH61" s="47"/>
      <c r="AI61" s="47"/>
      <c r="AJ61" s="47"/>
      <c r="AK61" s="33"/>
      <c r="AL61" s="47"/>
      <c r="AM61" s="47"/>
      <c r="AN61" s="47"/>
      <c r="AO61" s="536"/>
      <c r="AP61" s="534"/>
      <c r="AQ61" s="534"/>
      <c r="AR61" s="534"/>
      <c r="AS61" s="534"/>
      <c r="AT61" s="534"/>
      <c r="AU61" s="534"/>
      <c r="AV61" s="534"/>
      <c r="AW61" s="534"/>
      <c r="AX61" s="534"/>
      <c r="AY61" s="534"/>
      <c r="AZ61" s="62"/>
      <c r="BA61" s="62"/>
      <c r="BB61" s="47"/>
      <c r="BC61" s="47"/>
      <c r="BD61" s="47"/>
      <c r="BE61" s="47"/>
      <c r="BF61" s="47"/>
      <c r="BG61" s="47"/>
      <c r="BH61" s="47"/>
      <c r="BI61" s="47"/>
      <c r="BJ61" s="47"/>
      <c r="BK61" s="47"/>
      <c r="BL61" s="33"/>
      <c r="BM61" s="33"/>
      <c r="BN61" s="33"/>
      <c r="BO61" s="33"/>
      <c r="BP61" s="33"/>
      <c r="BQ61" s="47"/>
      <c r="BR61" s="47"/>
      <c r="BS61" s="47"/>
      <c r="BT61" s="47"/>
      <c r="BU61" s="47"/>
      <c r="BV61" s="47"/>
      <c r="BW61" s="47"/>
      <c r="BX61" s="47"/>
      <c r="BY61" s="47"/>
      <c r="BZ61" s="47"/>
      <c r="CA61" s="47"/>
      <c r="CB61" s="47"/>
      <c r="CC61" s="64"/>
      <c r="CD61" s="55"/>
      <c r="CE61" s="55"/>
      <c r="CF61" s="55"/>
      <c r="CG61" s="55"/>
      <c r="CH61" s="55"/>
      <c r="CI61" s="55"/>
      <c r="CJ61" s="55"/>
      <c r="CK61" s="55"/>
    </row>
    <row r="62" spans="1:95" s="56" customFormat="1" ht="12.75" customHeight="1">
      <c r="A62" s="65"/>
      <c r="B62" s="47"/>
      <c r="C62" s="47"/>
      <c r="D62" s="47"/>
      <c r="E62" s="537" t="s">
        <v>376</v>
      </c>
      <c r="F62" s="443"/>
      <c r="G62" s="443"/>
      <c r="H62" s="443"/>
      <c r="I62" s="443"/>
      <c r="J62" s="443"/>
      <c r="K62" s="443"/>
      <c r="L62" s="443"/>
      <c r="M62" s="443"/>
      <c r="N62" s="443"/>
      <c r="O62" s="443"/>
      <c r="P62" s="443"/>
      <c r="Q62" s="443"/>
      <c r="R62" s="443"/>
      <c r="S62" s="443"/>
      <c r="T62" s="443"/>
      <c r="U62" s="66"/>
      <c r="V62" s="47"/>
      <c r="W62" s="47"/>
      <c r="X62" s="47"/>
      <c r="Y62" s="537" t="s">
        <v>377</v>
      </c>
      <c r="Z62" s="537"/>
      <c r="AA62" s="537"/>
      <c r="AB62" s="537"/>
      <c r="AC62" s="537"/>
      <c r="AD62" s="537"/>
      <c r="AE62" s="537"/>
      <c r="AF62" s="537"/>
      <c r="AG62" s="537"/>
      <c r="AH62" s="537"/>
      <c r="AI62" s="537"/>
      <c r="AJ62" s="537"/>
      <c r="AK62" s="537"/>
      <c r="AL62" s="537"/>
      <c r="AM62" s="537"/>
      <c r="AN62" s="538"/>
      <c r="AO62" s="67"/>
      <c r="AP62" s="66"/>
      <c r="AQ62" s="66"/>
      <c r="AR62" s="66"/>
      <c r="AS62" s="539" t="s">
        <v>378</v>
      </c>
      <c r="AT62" s="539"/>
      <c r="AU62" s="539"/>
      <c r="AV62" s="539"/>
      <c r="AW62" s="539"/>
      <c r="AX62" s="539"/>
      <c r="AY62" s="539"/>
      <c r="AZ62" s="539"/>
      <c r="BA62" s="539"/>
      <c r="BB62" s="539"/>
      <c r="BC62" s="539"/>
      <c r="BD62" s="539"/>
      <c r="BE62" s="539"/>
      <c r="BF62" s="539"/>
      <c r="BG62" s="539"/>
      <c r="BH62" s="539"/>
      <c r="BI62" s="47"/>
      <c r="BJ62" s="47"/>
      <c r="BK62" s="47"/>
      <c r="BL62" s="33"/>
      <c r="BM62" s="539" t="s">
        <v>379</v>
      </c>
      <c r="BN62" s="539"/>
      <c r="BO62" s="539"/>
      <c r="BP62" s="539"/>
      <c r="BQ62" s="539"/>
      <c r="BR62" s="539"/>
      <c r="BS62" s="539"/>
      <c r="BT62" s="539"/>
      <c r="BU62" s="539"/>
      <c r="BV62" s="539"/>
      <c r="BW62" s="539"/>
      <c r="BX62" s="539"/>
      <c r="BY62" s="539"/>
      <c r="BZ62" s="539"/>
      <c r="CA62" s="539"/>
      <c r="CB62" s="539"/>
      <c r="CC62" s="64"/>
      <c r="CD62" s="55"/>
      <c r="CE62" s="55"/>
      <c r="CF62" s="55"/>
      <c r="CG62" s="55"/>
      <c r="CH62" s="55"/>
      <c r="CI62" s="55"/>
      <c r="CJ62" s="55"/>
    </row>
    <row r="63" spans="1:95" s="56" customFormat="1" ht="12.75" customHeight="1">
      <c r="A63" s="65"/>
      <c r="B63" s="517" t="str">
        <f>IF('Input field for an applicant(1)'!C24=5, "✔", "")</f>
        <v/>
      </c>
      <c r="C63" s="518"/>
      <c r="D63" s="66"/>
      <c r="E63" s="443"/>
      <c r="F63" s="443"/>
      <c r="G63" s="443"/>
      <c r="H63" s="443"/>
      <c r="I63" s="443"/>
      <c r="J63" s="443"/>
      <c r="K63" s="443"/>
      <c r="L63" s="443"/>
      <c r="M63" s="443"/>
      <c r="N63" s="443"/>
      <c r="O63" s="443"/>
      <c r="P63" s="443"/>
      <c r="Q63" s="443"/>
      <c r="R63" s="443"/>
      <c r="S63" s="443"/>
      <c r="T63" s="443"/>
      <c r="U63" s="47"/>
      <c r="V63" s="540" t="str">
        <f>IF('Input field for an applicant(1)'!C24=6, "✔", "")</f>
        <v/>
      </c>
      <c r="W63" s="541"/>
      <c r="X63" s="33"/>
      <c r="Y63" s="537"/>
      <c r="Z63" s="537"/>
      <c r="AA63" s="537"/>
      <c r="AB63" s="537"/>
      <c r="AC63" s="537"/>
      <c r="AD63" s="537"/>
      <c r="AE63" s="537"/>
      <c r="AF63" s="537"/>
      <c r="AG63" s="537"/>
      <c r="AH63" s="537"/>
      <c r="AI63" s="537"/>
      <c r="AJ63" s="537"/>
      <c r="AK63" s="537"/>
      <c r="AL63" s="537"/>
      <c r="AM63" s="537"/>
      <c r="AN63" s="538"/>
      <c r="AO63" s="68"/>
      <c r="AP63" s="513" t="str">
        <f>IF('Input field for an applicant(1)'!C24=11, "✔", "")</f>
        <v/>
      </c>
      <c r="AQ63" s="514"/>
      <c r="AR63" s="47"/>
      <c r="AS63" s="539"/>
      <c r="AT63" s="539"/>
      <c r="AU63" s="539"/>
      <c r="AV63" s="539"/>
      <c r="AW63" s="539"/>
      <c r="AX63" s="539"/>
      <c r="AY63" s="539"/>
      <c r="AZ63" s="539"/>
      <c r="BA63" s="539"/>
      <c r="BB63" s="539"/>
      <c r="BC63" s="539"/>
      <c r="BD63" s="539"/>
      <c r="BE63" s="539"/>
      <c r="BF63" s="539"/>
      <c r="BG63" s="539"/>
      <c r="BH63" s="539"/>
      <c r="BI63" s="47"/>
      <c r="BJ63" s="517" t="str">
        <f>IF('Input field for an applicant(1)'!C24=12, "✔", "")</f>
        <v/>
      </c>
      <c r="BK63" s="518"/>
      <c r="BL63" s="33"/>
      <c r="BM63" s="539"/>
      <c r="BN63" s="539"/>
      <c r="BO63" s="539"/>
      <c r="BP63" s="539"/>
      <c r="BQ63" s="539"/>
      <c r="BR63" s="539"/>
      <c r="BS63" s="539"/>
      <c r="BT63" s="539"/>
      <c r="BU63" s="539"/>
      <c r="BV63" s="539"/>
      <c r="BW63" s="539"/>
      <c r="BX63" s="539"/>
      <c r="BY63" s="539"/>
      <c r="BZ63" s="539"/>
      <c r="CA63" s="539"/>
      <c r="CB63" s="539"/>
      <c r="CC63" s="64"/>
      <c r="CD63" s="55"/>
      <c r="CE63" s="55"/>
      <c r="CF63" s="55"/>
      <c r="CG63" s="55"/>
      <c r="CH63" s="55"/>
      <c r="CI63" s="55"/>
      <c r="CJ63" s="55"/>
    </row>
    <row r="64" spans="1:95" s="56" customFormat="1" ht="6.95" customHeight="1">
      <c r="A64" s="69"/>
      <c r="B64" s="519"/>
      <c r="C64" s="520"/>
      <c r="D64" s="66"/>
      <c r="E64" s="521" t="s">
        <v>195</v>
      </c>
      <c r="F64" s="521"/>
      <c r="G64" s="521"/>
      <c r="H64" s="521"/>
      <c r="I64" s="521"/>
      <c r="J64" s="521"/>
      <c r="K64" s="521"/>
      <c r="L64" s="521"/>
      <c r="M64" s="521"/>
      <c r="N64" s="521"/>
      <c r="O64" s="521"/>
      <c r="P64" s="521"/>
      <c r="Q64" s="521"/>
      <c r="R64" s="521"/>
      <c r="S64" s="521"/>
      <c r="T64" s="47"/>
      <c r="U64" s="47"/>
      <c r="V64" s="542"/>
      <c r="W64" s="543"/>
      <c r="X64" s="47"/>
      <c r="Y64" s="521" t="s">
        <v>196</v>
      </c>
      <c r="Z64" s="521"/>
      <c r="AA64" s="521"/>
      <c r="AB64" s="521"/>
      <c r="AC64" s="521"/>
      <c r="AD64" s="521"/>
      <c r="AE64" s="521"/>
      <c r="AF64" s="521"/>
      <c r="AG64" s="521"/>
      <c r="AH64" s="521"/>
      <c r="AI64" s="521"/>
      <c r="AJ64" s="521"/>
      <c r="AK64" s="521"/>
      <c r="AL64" s="521"/>
      <c r="AM64" s="521"/>
      <c r="AN64" s="523"/>
      <c r="AO64" s="68"/>
      <c r="AP64" s="515"/>
      <c r="AQ64" s="516"/>
      <c r="AR64" s="47"/>
      <c r="AS64" s="521" t="s">
        <v>197</v>
      </c>
      <c r="AT64" s="521"/>
      <c r="AU64" s="521"/>
      <c r="AV64" s="521"/>
      <c r="AW64" s="521"/>
      <c r="AX64" s="521"/>
      <c r="AY64" s="521"/>
      <c r="AZ64" s="521"/>
      <c r="BA64" s="521"/>
      <c r="BB64" s="521"/>
      <c r="BC64" s="521"/>
      <c r="BD64" s="521"/>
      <c r="BE64" s="521"/>
      <c r="BF64" s="521"/>
      <c r="BG64" s="521"/>
      <c r="BH64" s="47"/>
      <c r="BI64" s="47"/>
      <c r="BJ64" s="519"/>
      <c r="BK64" s="520"/>
      <c r="BL64" s="33"/>
      <c r="BM64" s="521" t="s">
        <v>198</v>
      </c>
      <c r="BN64" s="521"/>
      <c r="BO64" s="521"/>
      <c r="BP64" s="521"/>
      <c r="BQ64" s="521"/>
      <c r="BR64" s="521"/>
      <c r="BS64" s="521"/>
      <c r="BT64" s="521"/>
      <c r="BU64" s="521"/>
      <c r="BV64" s="521"/>
      <c r="BW64" s="521"/>
      <c r="BX64" s="521"/>
      <c r="BY64" s="521"/>
      <c r="BZ64" s="521"/>
      <c r="CA64" s="521"/>
      <c r="CB64" s="47"/>
      <c r="CC64" s="64"/>
      <c r="CD64" s="55"/>
      <c r="CE64" s="55"/>
      <c r="CF64" s="55"/>
      <c r="CG64" s="55"/>
      <c r="CH64" s="55"/>
      <c r="CI64" s="55"/>
      <c r="CJ64" s="55"/>
      <c r="CK64" s="55"/>
      <c r="CL64" s="55"/>
      <c r="CM64" s="55"/>
      <c r="CN64" s="55"/>
      <c r="CO64" s="55"/>
      <c r="CP64" s="55"/>
      <c r="CQ64" s="55"/>
    </row>
    <row r="65" spans="1:95" s="56" customFormat="1" ht="6.95" customHeight="1">
      <c r="A65" s="122"/>
      <c r="B65" s="123"/>
      <c r="C65" s="70"/>
      <c r="D65" s="70"/>
      <c r="E65" s="522"/>
      <c r="F65" s="522"/>
      <c r="G65" s="522"/>
      <c r="H65" s="522"/>
      <c r="I65" s="522"/>
      <c r="J65" s="522"/>
      <c r="K65" s="522"/>
      <c r="L65" s="522"/>
      <c r="M65" s="522"/>
      <c r="N65" s="522"/>
      <c r="O65" s="522"/>
      <c r="P65" s="522"/>
      <c r="Q65" s="522"/>
      <c r="R65" s="522"/>
      <c r="S65" s="522"/>
      <c r="T65" s="123"/>
      <c r="U65" s="123"/>
      <c r="V65" s="123"/>
      <c r="W65" s="123"/>
      <c r="X65" s="123"/>
      <c r="Y65" s="522"/>
      <c r="Z65" s="522"/>
      <c r="AA65" s="522"/>
      <c r="AB65" s="522"/>
      <c r="AC65" s="522"/>
      <c r="AD65" s="522"/>
      <c r="AE65" s="522"/>
      <c r="AF65" s="522"/>
      <c r="AG65" s="522"/>
      <c r="AH65" s="522"/>
      <c r="AI65" s="522"/>
      <c r="AJ65" s="522"/>
      <c r="AK65" s="522"/>
      <c r="AL65" s="522"/>
      <c r="AM65" s="522"/>
      <c r="AN65" s="524"/>
      <c r="AO65" s="71"/>
      <c r="AP65" s="123"/>
      <c r="AQ65" s="123"/>
      <c r="AR65" s="123"/>
      <c r="AS65" s="522"/>
      <c r="AT65" s="522"/>
      <c r="AU65" s="522"/>
      <c r="AV65" s="522"/>
      <c r="AW65" s="522"/>
      <c r="AX65" s="522"/>
      <c r="AY65" s="522"/>
      <c r="AZ65" s="522"/>
      <c r="BA65" s="522"/>
      <c r="BB65" s="522"/>
      <c r="BC65" s="522"/>
      <c r="BD65" s="522"/>
      <c r="BE65" s="522"/>
      <c r="BF65" s="522"/>
      <c r="BG65" s="522"/>
      <c r="BH65" s="125"/>
      <c r="BI65" s="125"/>
      <c r="BJ65" s="125"/>
      <c r="BK65" s="125"/>
      <c r="BL65" s="123"/>
      <c r="BM65" s="522"/>
      <c r="BN65" s="522"/>
      <c r="BO65" s="522"/>
      <c r="BP65" s="522"/>
      <c r="BQ65" s="522"/>
      <c r="BR65" s="522"/>
      <c r="BS65" s="522"/>
      <c r="BT65" s="522"/>
      <c r="BU65" s="522"/>
      <c r="BV65" s="522"/>
      <c r="BW65" s="522"/>
      <c r="BX65" s="522"/>
      <c r="BY65" s="522"/>
      <c r="BZ65" s="522"/>
      <c r="CA65" s="522"/>
      <c r="CB65" s="123"/>
      <c r="CC65" s="124"/>
      <c r="CD65" s="55"/>
      <c r="CE65" s="55"/>
      <c r="CF65" s="55"/>
      <c r="CG65" s="55"/>
      <c r="CH65" s="55"/>
      <c r="CI65" s="55"/>
      <c r="CJ65" s="55"/>
      <c r="CK65" s="55"/>
      <c r="CL65" s="55"/>
      <c r="CM65" s="55"/>
      <c r="CN65" s="55"/>
      <c r="CO65" s="55"/>
      <c r="CP65" s="55"/>
      <c r="CQ65" s="55"/>
    </row>
    <row r="66" spans="1:95" ht="6.95" customHeight="1">
      <c r="A66" s="557" t="s">
        <v>253</v>
      </c>
      <c r="B66" s="558"/>
      <c r="C66" s="558"/>
      <c r="D66" s="558"/>
      <c r="E66" s="558"/>
      <c r="F66" s="558"/>
      <c r="G66" s="558"/>
      <c r="H66" s="558"/>
      <c r="I66" s="558"/>
      <c r="J66" s="558"/>
      <c r="K66" s="558"/>
      <c r="L66" s="558"/>
      <c r="M66" s="558"/>
      <c r="N66" s="558"/>
      <c r="O66" s="558"/>
      <c r="P66" s="558"/>
      <c r="Q66" s="558"/>
      <c r="R66" s="558"/>
      <c r="S66" s="558"/>
      <c r="T66" s="558"/>
      <c r="U66" s="558"/>
      <c r="V66" s="558"/>
      <c r="W66" s="558"/>
      <c r="X66" s="558"/>
      <c r="Y66" s="558"/>
      <c r="Z66" s="558"/>
      <c r="AA66" s="558"/>
      <c r="AB66" s="558"/>
      <c r="AC66" s="558"/>
      <c r="AD66" s="558"/>
      <c r="AE66" s="558"/>
      <c r="AF66" s="558"/>
      <c r="AG66" s="558"/>
      <c r="AH66" s="558"/>
      <c r="AI66" s="558"/>
      <c r="AJ66" s="558"/>
      <c r="AK66" s="558"/>
      <c r="AL66" s="558"/>
      <c r="AM66" s="558"/>
      <c r="AN66" s="558"/>
      <c r="AO66" s="558"/>
      <c r="AP66" s="558"/>
      <c r="AQ66" s="558"/>
      <c r="AR66" s="558"/>
      <c r="AS66" s="558"/>
      <c r="AT66" s="558"/>
      <c r="AU66" s="558"/>
      <c r="AV66" s="558"/>
      <c r="AW66" s="558"/>
      <c r="AX66" s="558"/>
      <c r="AY66" s="558"/>
      <c r="AZ66" s="558"/>
      <c r="BA66" s="558"/>
      <c r="BB66" s="558"/>
      <c r="BC66" s="558"/>
      <c r="BD66" s="558"/>
      <c r="BE66" s="558"/>
      <c r="BF66" s="558"/>
      <c r="BG66" s="558"/>
      <c r="BH66" s="558"/>
      <c r="BI66" s="558"/>
      <c r="BJ66" s="558"/>
      <c r="BK66" s="558"/>
      <c r="BL66" s="558"/>
      <c r="BM66" s="558"/>
      <c r="BN66" s="558"/>
      <c r="BO66" s="558"/>
      <c r="BP66" s="558"/>
      <c r="BQ66" s="558"/>
      <c r="BR66" s="558"/>
      <c r="BS66" s="558"/>
      <c r="BT66" s="558"/>
      <c r="BU66" s="558"/>
      <c r="BV66" s="558"/>
      <c r="BW66" s="558"/>
      <c r="BX66" s="558"/>
      <c r="BY66" s="558"/>
      <c r="BZ66" s="558"/>
      <c r="CA66" s="558"/>
      <c r="CB66" s="558"/>
      <c r="CC66" s="559"/>
      <c r="CD66" s="15"/>
      <c r="CE66" s="15"/>
      <c r="CF66" s="15"/>
      <c r="CG66" s="15"/>
      <c r="CH66" s="15"/>
      <c r="CI66" s="15"/>
      <c r="CJ66" s="15"/>
      <c r="CM66" s="55"/>
    </row>
    <row r="67" spans="1:95" ht="6.95" customHeight="1">
      <c r="A67" s="557"/>
      <c r="B67" s="558"/>
      <c r="C67" s="558"/>
      <c r="D67" s="558"/>
      <c r="E67" s="558"/>
      <c r="F67" s="558"/>
      <c r="G67" s="558"/>
      <c r="H67" s="558"/>
      <c r="I67" s="558"/>
      <c r="J67" s="558"/>
      <c r="K67" s="558"/>
      <c r="L67" s="558"/>
      <c r="M67" s="558"/>
      <c r="N67" s="558"/>
      <c r="O67" s="558"/>
      <c r="P67" s="558"/>
      <c r="Q67" s="558"/>
      <c r="R67" s="558"/>
      <c r="S67" s="558"/>
      <c r="T67" s="558"/>
      <c r="U67" s="558"/>
      <c r="V67" s="558"/>
      <c r="W67" s="558"/>
      <c r="X67" s="558"/>
      <c r="Y67" s="558"/>
      <c r="Z67" s="558"/>
      <c r="AA67" s="558"/>
      <c r="AB67" s="558"/>
      <c r="AC67" s="558"/>
      <c r="AD67" s="558"/>
      <c r="AE67" s="558"/>
      <c r="AF67" s="558"/>
      <c r="AG67" s="558"/>
      <c r="AH67" s="558"/>
      <c r="AI67" s="558"/>
      <c r="AJ67" s="558"/>
      <c r="AK67" s="558"/>
      <c r="AL67" s="558"/>
      <c r="AM67" s="558"/>
      <c r="AN67" s="558"/>
      <c r="AO67" s="558"/>
      <c r="AP67" s="558"/>
      <c r="AQ67" s="558"/>
      <c r="AR67" s="558"/>
      <c r="AS67" s="558"/>
      <c r="AT67" s="558"/>
      <c r="AU67" s="558"/>
      <c r="AV67" s="558"/>
      <c r="AW67" s="558"/>
      <c r="AX67" s="558"/>
      <c r="AY67" s="558"/>
      <c r="AZ67" s="558"/>
      <c r="BA67" s="558"/>
      <c r="BB67" s="558"/>
      <c r="BC67" s="558"/>
      <c r="BD67" s="558"/>
      <c r="BE67" s="558"/>
      <c r="BF67" s="558"/>
      <c r="BG67" s="558"/>
      <c r="BH67" s="558"/>
      <c r="BI67" s="558"/>
      <c r="BJ67" s="558"/>
      <c r="BK67" s="558"/>
      <c r="BL67" s="558"/>
      <c r="BM67" s="558"/>
      <c r="BN67" s="558"/>
      <c r="BO67" s="558"/>
      <c r="BP67" s="558"/>
      <c r="BQ67" s="558"/>
      <c r="BR67" s="558"/>
      <c r="BS67" s="558"/>
      <c r="BT67" s="558"/>
      <c r="BU67" s="558"/>
      <c r="BV67" s="558"/>
      <c r="BW67" s="558"/>
      <c r="BX67" s="558"/>
      <c r="BY67" s="558"/>
      <c r="BZ67" s="558"/>
      <c r="CA67" s="558"/>
      <c r="CB67" s="558"/>
      <c r="CC67" s="559"/>
      <c r="CD67" s="15"/>
      <c r="CE67" s="15"/>
      <c r="CF67" s="15"/>
      <c r="CG67" s="15"/>
      <c r="CH67" s="15"/>
      <c r="CI67" s="15"/>
      <c r="CJ67" s="15"/>
      <c r="CM67" s="57"/>
    </row>
    <row r="68" spans="1:95" ht="6.95" customHeight="1">
      <c r="A68" s="69"/>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64"/>
      <c r="CD68" s="15"/>
      <c r="CE68" s="15"/>
      <c r="CF68" s="15"/>
      <c r="CG68" s="15"/>
      <c r="CH68" s="15"/>
      <c r="CI68" s="15"/>
      <c r="CJ68" s="15"/>
      <c r="CK68" s="15"/>
      <c r="CL68" s="15"/>
      <c r="CM68" s="15"/>
      <c r="CN68" s="15"/>
      <c r="CO68" s="15"/>
      <c r="CP68" s="15"/>
      <c r="CQ68" s="15"/>
    </row>
    <row r="69" spans="1:95" ht="6.95" customHeight="1">
      <c r="A69" s="69"/>
      <c r="B69" s="47"/>
      <c r="C69" s="47"/>
      <c r="D69" s="47"/>
      <c r="E69" s="47"/>
      <c r="F69" s="47"/>
      <c r="G69" s="493" t="str">
        <f>IF('Input field for an applicant(1)'!H24="特別聴講学生_Special_Auditing_Student", "✔", "")</f>
        <v/>
      </c>
      <c r="H69" s="494"/>
      <c r="I69" s="47"/>
      <c r="J69" s="560" t="s">
        <v>254</v>
      </c>
      <c r="K69" s="560"/>
      <c r="L69" s="560"/>
      <c r="M69" s="560"/>
      <c r="N69" s="560"/>
      <c r="O69" s="560"/>
      <c r="P69" s="560"/>
      <c r="Q69" s="560"/>
      <c r="R69" s="560"/>
      <c r="S69" s="560"/>
      <c r="T69" s="560"/>
      <c r="U69" s="560"/>
      <c r="V69" s="560"/>
      <c r="W69" s="560"/>
      <c r="X69" s="560"/>
      <c r="Y69" s="560"/>
      <c r="Z69" s="560"/>
      <c r="AA69" s="560"/>
      <c r="AB69" s="560"/>
      <c r="AC69" s="560"/>
      <c r="AD69" s="560"/>
      <c r="AE69" s="560"/>
      <c r="AF69" s="560"/>
      <c r="AG69" s="560"/>
      <c r="AH69" s="560"/>
      <c r="AI69" s="560"/>
      <c r="AJ69" s="47"/>
      <c r="AK69" s="47"/>
      <c r="AL69" s="47"/>
      <c r="AM69" s="47"/>
      <c r="AN69" s="47"/>
      <c r="AO69" s="47"/>
      <c r="AP69" s="47"/>
      <c r="AQ69" s="47"/>
      <c r="AR69" s="47"/>
      <c r="AS69" s="493" t="str">
        <f>IF('Input field for an applicant(1)'!H24="特別研究学生_Special_Research_Student", "✔", "")</f>
        <v/>
      </c>
      <c r="AT69" s="494"/>
      <c r="AU69" s="119"/>
      <c r="AV69" s="561" t="s">
        <v>199</v>
      </c>
      <c r="AW69" s="561"/>
      <c r="AX69" s="561"/>
      <c r="AY69" s="561"/>
      <c r="AZ69" s="561"/>
      <c r="BA69" s="561"/>
      <c r="BB69" s="561"/>
      <c r="BC69" s="561"/>
      <c r="BD69" s="561"/>
      <c r="BE69" s="561"/>
      <c r="BF69" s="561"/>
      <c r="BG69" s="561"/>
      <c r="BH69" s="561"/>
      <c r="BI69" s="561"/>
      <c r="BJ69" s="561"/>
      <c r="BK69" s="561"/>
      <c r="BL69" s="561"/>
      <c r="BM69" s="561"/>
      <c r="BN69" s="561"/>
      <c r="BO69" s="561"/>
      <c r="BP69" s="561"/>
      <c r="BQ69" s="561"/>
      <c r="BR69" s="561"/>
      <c r="BS69" s="561"/>
      <c r="BT69" s="561"/>
      <c r="BU69" s="561"/>
      <c r="BV69" s="561"/>
      <c r="BW69" s="561"/>
      <c r="BX69" s="47"/>
      <c r="BY69" s="47"/>
      <c r="BZ69" s="47"/>
      <c r="CA69" s="47"/>
      <c r="CB69" s="47"/>
      <c r="CC69" s="64"/>
      <c r="CD69" s="15"/>
    </row>
    <row r="70" spans="1:95" ht="6.95" customHeight="1">
      <c r="A70" s="69"/>
      <c r="B70" s="47"/>
      <c r="C70" s="47"/>
      <c r="D70" s="47"/>
      <c r="E70" s="47"/>
      <c r="F70" s="47"/>
      <c r="G70" s="495"/>
      <c r="H70" s="496"/>
      <c r="I70" s="47"/>
      <c r="J70" s="560"/>
      <c r="K70" s="560"/>
      <c r="L70" s="560"/>
      <c r="M70" s="560"/>
      <c r="N70" s="560"/>
      <c r="O70" s="560"/>
      <c r="P70" s="560"/>
      <c r="Q70" s="560"/>
      <c r="R70" s="560"/>
      <c r="S70" s="560"/>
      <c r="T70" s="560"/>
      <c r="U70" s="560"/>
      <c r="V70" s="560"/>
      <c r="W70" s="560"/>
      <c r="X70" s="560"/>
      <c r="Y70" s="560"/>
      <c r="Z70" s="560"/>
      <c r="AA70" s="560"/>
      <c r="AB70" s="560"/>
      <c r="AC70" s="560"/>
      <c r="AD70" s="560"/>
      <c r="AE70" s="560"/>
      <c r="AF70" s="560"/>
      <c r="AG70" s="560"/>
      <c r="AH70" s="560"/>
      <c r="AI70" s="560"/>
      <c r="AJ70" s="47"/>
      <c r="AK70" s="47"/>
      <c r="AL70" s="47"/>
      <c r="AM70" s="47"/>
      <c r="AN70" s="47"/>
      <c r="AO70" s="47"/>
      <c r="AP70" s="47"/>
      <c r="AQ70" s="119"/>
      <c r="AR70" s="119"/>
      <c r="AS70" s="495"/>
      <c r="AT70" s="496"/>
      <c r="AU70" s="119"/>
      <c r="AV70" s="561"/>
      <c r="AW70" s="561"/>
      <c r="AX70" s="561"/>
      <c r="AY70" s="561"/>
      <c r="AZ70" s="561"/>
      <c r="BA70" s="561"/>
      <c r="BB70" s="561"/>
      <c r="BC70" s="561"/>
      <c r="BD70" s="561"/>
      <c r="BE70" s="561"/>
      <c r="BF70" s="561"/>
      <c r="BG70" s="561"/>
      <c r="BH70" s="561"/>
      <c r="BI70" s="561"/>
      <c r="BJ70" s="561"/>
      <c r="BK70" s="561"/>
      <c r="BL70" s="561"/>
      <c r="BM70" s="561"/>
      <c r="BN70" s="561"/>
      <c r="BO70" s="561"/>
      <c r="BP70" s="561"/>
      <c r="BQ70" s="561"/>
      <c r="BR70" s="561"/>
      <c r="BS70" s="561"/>
      <c r="BT70" s="561"/>
      <c r="BU70" s="561"/>
      <c r="BV70" s="561"/>
      <c r="BW70" s="561"/>
      <c r="BX70" s="47"/>
      <c r="BY70" s="47"/>
      <c r="BZ70" s="47"/>
      <c r="CA70" s="47"/>
      <c r="CB70" s="47"/>
      <c r="CC70" s="64"/>
      <c r="CD70" s="15"/>
    </row>
    <row r="71" spans="1:95" ht="6.95" customHeight="1">
      <c r="A71" s="122"/>
      <c r="B71" s="123"/>
      <c r="C71" s="123"/>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3"/>
      <c r="BR71" s="123"/>
      <c r="BS71" s="123"/>
      <c r="BT71" s="123"/>
      <c r="BU71" s="123"/>
      <c r="BV71" s="123"/>
      <c r="BW71" s="123"/>
      <c r="BX71" s="123"/>
      <c r="BY71" s="123"/>
      <c r="BZ71" s="123"/>
      <c r="CA71" s="123"/>
      <c r="CB71" s="123"/>
      <c r="CC71" s="124"/>
      <c r="CD71" s="15"/>
    </row>
    <row r="72" spans="1:95" ht="6.95" customHeight="1">
      <c r="A72" s="456" t="s">
        <v>255</v>
      </c>
      <c r="B72" s="562"/>
      <c r="C72" s="562"/>
      <c r="D72" s="562"/>
      <c r="E72" s="562"/>
      <c r="F72" s="562"/>
      <c r="G72" s="562"/>
      <c r="H72" s="562"/>
      <c r="I72" s="562"/>
      <c r="J72" s="562"/>
      <c r="K72" s="562"/>
      <c r="L72" s="562"/>
      <c r="M72" s="562"/>
      <c r="N72" s="562"/>
      <c r="O72" s="562"/>
      <c r="P72" s="562"/>
      <c r="Q72" s="562"/>
      <c r="R72" s="562"/>
      <c r="S72" s="562"/>
      <c r="T72" s="562"/>
      <c r="U72" s="562"/>
      <c r="V72" s="562"/>
      <c r="W72" s="562"/>
      <c r="X72" s="562"/>
      <c r="Y72" s="562"/>
      <c r="Z72" s="562"/>
      <c r="AA72" s="562"/>
      <c r="AB72" s="562"/>
      <c r="AC72" s="562"/>
      <c r="AD72" s="562"/>
      <c r="AE72" s="562"/>
      <c r="AF72" s="562"/>
      <c r="AG72" s="562"/>
      <c r="AH72" s="562"/>
      <c r="AI72" s="562"/>
      <c r="AJ72" s="562"/>
      <c r="AK72" s="562"/>
      <c r="AL72" s="562"/>
      <c r="AM72" s="562"/>
      <c r="AN72" s="562"/>
      <c r="AO72" s="562"/>
      <c r="AP72" s="562"/>
      <c r="AQ72" s="562"/>
      <c r="AR72" s="562"/>
      <c r="AS72" s="562"/>
      <c r="AT72" s="562"/>
      <c r="AU72" s="562"/>
      <c r="AV72" s="562"/>
      <c r="AW72" s="562"/>
      <c r="AX72" s="562"/>
      <c r="AY72" s="562"/>
      <c r="AZ72" s="562"/>
      <c r="BA72" s="562"/>
      <c r="BB72" s="562"/>
      <c r="BC72" s="562"/>
      <c r="BD72" s="562"/>
      <c r="BE72" s="562"/>
      <c r="BF72" s="562"/>
      <c r="BG72" s="562"/>
      <c r="BH72" s="562"/>
      <c r="BI72" s="562"/>
      <c r="BJ72" s="562"/>
      <c r="BK72" s="562"/>
      <c r="BL72" s="562"/>
      <c r="BM72" s="562"/>
      <c r="BN72" s="562"/>
      <c r="BO72" s="562"/>
      <c r="BP72" s="562"/>
      <c r="BQ72" s="562"/>
      <c r="BR72" s="562"/>
      <c r="BS72" s="562"/>
      <c r="BT72" s="562"/>
      <c r="BU72" s="562"/>
      <c r="BV72" s="562"/>
      <c r="BW72" s="562"/>
      <c r="BX72" s="562"/>
      <c r="BY72" s="562"/>
      <c r="BZ72" s="562"/>
      <c r="CA72" s="562"/>
      <c r="CB72" s="562"/>
      <c r="CC72" s="563"/>
      <c r="CD72" s="15"/>
    </row>
    <row r="73" spans="1:95" ht="6.95" customHeight="1">
      <c r="A73" s="564"/>
      <c r="B73" s="565"/>
      <c r="C73" s="565"/>
      <c r="D73" s="565"/>
      <c r="E73" s="565"/>
      <c r="F73" s="565"/>
      <c r="G73" s="565"/>
      <c r="H73" s="565"/>
      <c r="I73" s="565"/>
      <c r="J73" s="565"/>
      <c r="K73" s="565"/>
      <c r="L73" s="565"/>
      <c r="M73" s="565"/>
      <c r="N73" s="565"/>
      <c r="O73" s="565"/>
      <c r="P73" s="565"/>
      <c r="Q73" s="565"/>
      <c r="R73" s="565"/>
      <c r="S73" s="565"/>
      <c r="T73" s="565"/>
      <c r="U73" s="565"/>
      <c r="V73" s="565"/>
      <c r="W73" s="565"/>
      <c r="X73" s="565"/>
      <c r="Y73" s="565"/>
      <c r="Z73" s="565"/>
      <c r="AA73" s="565"/>
      <c r="AB73" s="565"/>
      <c r="AC73" s="565"/>
      <c r="AD73" s="565"/>
      <c r="AE73" s="565"/>
      <c r="AF73" s="565"/>
      <c r="AG73" s="565"/>
      <c r="AH73" s="565"/>
      <c r="AI73" s="565"/>
      <c r="AJ73" s="565"/>
      <c r="AK73" s="565"/>
      <c r="AL73" s="565"/>
      <c r="AM73" s="565"/>
      <c r="AN73" s="565"/>
      <c r="AO73" s="565"/>
      <c r="AP73" s="565"/>
      <c r="AQ73" s="565"/>
      <c r="AR73" s="565"/>
      <c r="AS73" s="565"/>
      <c r="AT73" s="565"/>
      <c r="AU73" s="565"/>
      <c r="AV73" s="565"/>
      <c r="AW73" s="565"/>
      <c r="AX73" s="565"/>
      <c r="AY73" s="565"/>
      <c r="AZ73" s="565"/>
      <c r="BA73" s="565"/>
      <c r="BB73" s="565"/>
      <c r="BC73" s="565"/>
      <c r="BD73" s="565"/>
      <c r="BE73" s="565"/>
      <c r="BF73" s="565"/>
      <c r="BG73" s="565"/>
      <c r="BH73" s="565"/>
      <c r="BI73" s="565"/>
      <c r="BJ73" s="565"/>
      <c r="BK73" s="565"/>
      <c r="BL73" s="565"/>
      <c r="BM73" s="565"/>
      <c r="BN73" s="565"/>
      <c r="BO73" s="565"/>
      <c r="BP73" s="565"/>
      <c r="BQ73" s="565"/>
      <c r="BR73" s="565"/>
      <c r="BS73" s="565"/>
      <c r="BT73" s="565"/>
      <c r="BU73" s="565"/>
      <c r="BV73" s="565"/>
      <c r="BW73" s="565"/>
      <c r="BX73" s="565"/>
      <c r="BY73" s="565"/>
      <c r="BZ73" s="565"/>
      <c r="CA73" s="565"/>
      <c r="CB73" s="565"/>
      <c r="CC73" s="566"/>
      <c r="CD73" s="15"/>
    </row>
    <row r="74" spans="1:95" ht="6.95" customHeight="1">
      <c r="A74" s="544" t="s">
        <v>200</v>
      </c>
      <c r="B74" s="545"/>
      <c r="C74" s="545"/>
      <c r="D74" s="545"/>
      <c r="E74" s="545"/>
      <c r="F74" s="545"/>
      <c r="G74" s="545"/>
      <c r="H74" s="545"/>
      <c r="I74" s="545"/>
      <c r="J74" s="545"/>
      <c r="K74" s="545"/>
      <c r="L74" s="545"/>
      <c r="M74" s="545"/>
      <c r="N74" s="545"/>
      <c r="O74" s="545"/>
      <c r="P74" s="545"/>
      <c r="Q74" s="545"/>
      <c r="R74" s="545"/>
      <c r="S74" s="545"/>
      <c r="T74" s="545"/>
      <c r="U74" s="545"/>
      <c r="V74" s="545"/>
      <c r="W74" s="545"/>
      <c r="X74" s="545"/>
      <c r="Y74" s="545"/>
      <c r="Z74" s="545"/>
      <c r="AA74" s="545"/>
      <c r="AB74" s="545"/>
      <c r="AC74" s="545"/>
      <c r="AD74" s="545"/>
      <c r="AE74" s="545"/>
      <c r="AF74" s="545"/>
      <c r="AG74" s="545"/>
      <c r="AH74" s="545"/>
      <c r="AI74" s="545"/>
      <c r="AJ74" s="545"/>
      <c r="AK74" s="545"/>
      <c r="AL74" s="545"/>
      <c r="AM74" s="545"/>
      <c r="AN74" s="545"/>
      <c r="AO74" s="546"/>
      <c r="AP74" s="548" t="s">
        <v>201</v>
      </c>
      <c r="AQ74" s="545"/>
      <c r="AR74" s="545"/>
      <c r="AS74" s="545"/>
      <c r="AT74" s="545"/>
      <c r="AU74" s="545"/>
      <c r="AV74" s="545"/>
      <c r="AW74" s="545"/>
      <c r="AX74" s="545"/>
      <c r="AY74" s="545"/>
      <c r="AZ74" s="545"/>
      <c r="BA74" s="545"/>
      <c r="BB74" s="545"/>
      <c r="BC74" s="545"/>
      <c r="BD74" s="545"/>
      <c r="BE74" s="545"/>
      <c r="BF74" s="545"/>
      <c r="BG74" s="545"/>
      <c r="BH74" s="545"/>
      <c r="BI74" s="545"/>
      <c r="BJ74" s="545"/>
      <c r="BK74" s="545"/>
      <c r="BL74" s="545"/>
      <c r="BM74" s="545"/>
      <c r="BN74" s="545"/>
      <c r="BO74" s="545"/>
      <c r="BP74" s="545"/>
      <c r="BQ74" s="545"/>
      <c r="BR74" s="545"/>
      <c r="BS74" s="545"/>
      <c r="BT74" s="545"/>
      <c r="BU74" s="545"/>
      <c r="BV74" s="545"/>
      <c r="BW74" s="545"/>
      <c r="BX74" s="545"/>
      <c r="BY74" s="545"/>
      <c r="BZ74" s="545"/>
      <c r="CA74" s="545"/>
      <c r="CB74" s="545"/>
      <c r="CC74" s="549"/>
      <c r="CD74" s="15"/>
    </row>
    <row r="75" spans="1:95" ht="6.95" customHeight="1">
      <c r="A75" s="433"/>
      <c r="B75" s="434"/>
      <c r="C75" s="434"/>
      <c r="D75" s="434"/>
      <c r="E75" s="434"/>
      <c r="F75" s="434"/>
      <c r="G75" s="434"/>
      <c r="H75" s="434"/>
      <c r="I75" s="434"/>
      <c r="J75" s="434"/>
      <c r="K75" s="434"/>
      <c r="L75" s="434"/>
      <c r="M75" s="434"/>
      <c r="N75" s="434"/>
      <c r="O75" s="434"/>
      <c r="P75" s="434"/>
      <c r="Q75" s="434"/>
      <c r="R75" s="434"/>
      <c r="S75" s="434"/>
      <c r="T75" s="434"/>
      <c r="U75" s="434"/>
      <c r="V75" s="434"/>
      <c r="W75" s="434"/>
      <c r="X75" s="434"/>
      <c r="Y75" s="434"/>
      <c r="Z75" s="434"/>
      <c r="AA75" s="434"/>
      <c r="AB75" s="434"/>
      <c r="AC75" s="434"/>
      <c r="AD75" s="434"/>
      <c r="AE75" s="434"/>
      <c r="AF75" s="434"/>
      <c r="AG75" s="434"/>
      <c r="AH75" s="434"/>
      <c r="AI75" s="434"/>
      <c r="AJ75" s="434"/>
      <c r="AK75" s="434"/>
      <c r="AL75" s="434"/>
      <c r="AM75" s="434"/>
      <c r="AN75" s="434"/>
      <c r="AO75" s="547"/>
      <c r="AP75" s="550"/>
      <c r="AQ75" s="434"/>
      <c r="AR75" s="434"/>
      <c r="AS75" s="434"/>
      <c r="AT75" s="434"/>
      <c r="AU75" s="434"/>
      <c r="AV75" s="434"/>
      <c r="AW75" s="434"/>
      <c r="AX75" s="434"/>
      <c r="AY75" s="434"/>
      <c r="AZ75" s="434"/>
      <c r="BA75" s="434"/>
      <c r="BB75" s="434"/>
      <c r="BC75" s="434"/>
      <c r="BD75" s="434"/>
      <c r="BE75" s="434"/>
      <c r="BF75" s="434"/>
      <c r="BG75" s="434"/>
      <c r="BH75" s="434"/>
      <c r="BI75" s="434"/>
      <c r="BJ75" s="434"/>
      <c r="BK75" s="434"/>
      <c r="BL75" s="434"/>
      <c r="BM75" s="434"/>
      <c r="BN75" s="434"/>
      <c r="BO75" s="434"/>
      <c r="BP75" s="434"/>
      <c r="BQ75" s="434"/>
      <c r="BR75" s="434"/>
      <c r="BS75" s="434"/>
      <c r="BT75" s="434"/>
      <c r="BU75" s="434"/>
      <c r="BV75" s="434"/>
      <c r="BW75" s="434"/>
      <c r="BX75" s="434"/>
      <c r="BY75" s="434"/>
      <c r="BZ75" s="434"/>
      <c r="CA75" s="434"/>
      <c r="CB75" s="434"/>
      <c r="CC75" s="435"/>
      <c r="CD75" s="15"/>
    </row>
    <row r="76" spans="1:95" ht="6.95" customHeight="1">
      <c r="A76" s="433"/>
      <c r="B76" s="434"/>
      <c r="C76" s="434"/>
      <c r="D76" s="434"/>
      <c r="E76" s="434"/>
      <c r="F76" s="434"/>
      <c r="G76" s="434"/>
      <c r="H76" s="434"/>
      <c r="I76" s="434"/>
      <c r="J76" s="434"/>
      <c r="K76" s="434"/>
      <c r="L76" s="434"/>
      <c r="M76" s="434"/>
      <c r="N76" s="434"/>
      <c r="O76" s="434"/>
      <c r="P76" s="434"/>
      <c r="Q76" s="434"/>
      <c r="R76" s="434"/>
      <c r="S76" s="434"/>
      <c r="T76" s="434"/>
      <c r="U76" s="434"/>
      <c r="V76" s="434"/>
      <c r="W76" s="434"/>
      <c r="X76" s="434"/>
      <c r="Y76" s="434"/>
      <c r="Z76" s="434"/>
      <c r="AA76" s="434"/>
      <c r="AB76" s="434"/>
      <c r="AC76" s="434"/>
      <c r="AD76" s="434"/>
      <c r="AE76" s="434"/>
      <c r="AF76" s="434"/>
      <c r="AG76" s="434"/>
      <c r="AH76" s="434"/>
      <c r="AI76" s="434"/>
      <c r="AJ76" s="434"/>
      <c r="AK76" s="434"/>
      <c r="AL76" s="434"/>
      <c r="AM76" s="434"/>
      <c r="AN76" s="434"/>
      <c r="AO76" s="547"/>
      <c r="AP76" s="550"/>
      <c r="AQ76" s="434"/>
      <c r="AR76" s="434"/>
      <c r="AS76" s="434"/>
      <c r="AT76" s="434"/>
      <c r="AU76" s="434"/>
      <c r="AV76" s="434"/>
      <c r="AW76" s="434"/>
      <c r="AX76" s="434"/>
      <c r="AY76" s="434"/>
      <c r="AZ76" s="434"/>
      <c r="BA76" s="434"/>
      <c r="BB76" s="434"/>
      <c r="BC76" s="434"/>
      <c r="BD76" s="434"/>
      <c r="BE76" s="434"/>
      <c r="BF76" s="434"/>
      <c r="BG76" s="434"/>
      <c r="BH76" s="434"/>
      <c r="BI76" s="434"/>
      <c r="BJ76" s="434"/>
      <c r="BK76" s="434"/>
      <c r="BL76" s="434"/>
      <c r="BM76" s="434"/>
      <c r="BN76" s="434"/>
      <c r="BO76" s="434"/>
      <c r="BP76" s="434"/>
      <c r="BQ76" s="434"/>
      <c r="BR76" s="434"/>
      <c r="BS76" s="434"/>
      <c r="BT76" s="434"/>
      <c r="BU76" s="434"/>
      <c r="BV76" s="434"/>
      <c r="BW76" s="434"/>
      <c r="BX76" s="434"/>
      <c r="BY76" s="434"/>
      <c r="BZ76" s="434"/>
      <c r="CA76" s="434"/>
      <c r="CB76" s="434"/>
      <c r="CC76" s="435"/>
      <c r="CD76" s="15"/>
    </row>
    <row r="77" spans="1:95" ht="6.95" customHeight="1">
      <c r="A77" s="16"/>
      <c r="B77" s="15"/>
      <c r="C77" s="15"/>
      <c r="D77" s="15"/>
      <c r="E77" s="551" t="s">
        <v>202</v>
      </c>
      <c r="F77" s="552"/>
      <c r="G77" s="552"/>
      <c r="H77" s="552"/>
      <c r="I77" s="552"/>
      <c r="J77" s="552"/>
      <c r="K77" s="552"/>
      <c r="L77" s="552"/>
      <c r="M77" s="552"/>
      <c r="N77" s="552"/>
      <c r="O77" s="552"/>
      <c r="P77" s="552"/>
      <c r="Q77" s="552"/>
      <c r="R77" s="552"/>
      <c r="S77" s="552"/>
      <c r="T77" s="552"/>
      <c r="U77" s="552"/>
      <c r="V77" s="552"/>
      <c r="W77" s="552"/>
      <c r="X77" s="552"/>
      <c r="Y77" s="552"/>
      <c r="Z77" s="552"/>
      <c r="AA77" s="552"/>
      <c r="AB77" s="552"/>
      <c r="AC77" s="552"/>
      <c r="AD77" s="552"/>
      <c r="AE77" s="552"/>
      <c r="AF77" s="552"/>
      <c r="AG77" s="552"/>
      <c r="AH77" s="552"/>
      <c r="AI77" s="552"/>
      <c r="AJ77" s="552"/>
      <c r="AK77" s="552"/>
      <c r="AL77" s="552"/>
      <c r="AM77" s="552"/>
      <c r="AN77" s="552"/>
      <c r="AO77" s="72"/>
      <c r="AP77" s="15"/>
      <c r="AQ77" s="15"/>
      <c r="AR77" s="15"/>
      <c r="AS77" s="15"/>
      <c r="AT77" s="551" t="s">
        <v>203</v>
      </c>
      <c r="AU77" s="552"/>
      <c r="AV77" s="552"/>
      <c r="AW77" s="552"/>
      <c r="AX77" s="552"/>
      <c r="AY77" s="552"/>
      <c r="AZ77" s="552"/>
      <c r="BA77" s="552"/>
      <c r="BB77" s="552"/>
      <c r="BC77" s="552"/>
      <c r="BD77" s="552"/>
      <c r="BE77" s="552"/>
      <c r="BF77" s="552"/>
      <c r="BG77" s="552"/>
      <c r="BH77" s="552"/>
      <c r="BI77" s="552"/>
      <c r="BJ77" s="552"/>
      <c r="BK77" s="552"/>
      <c r="BL77" s="552"/>
      <c r="BM77" s="552"/>
      <c r="BN77" s="552"/>
      <c r="BO77" s="552"/>
      <c r="BP77" s="552"/>
      <c r="BQ77" s="552"/>
      <c r="BR77" s="552"/>
      <c r="BS77" s="552"/>
      <c r="BT77" s="552"/>
      <c r="BU77" s="552"/>
      <c r="BV77" s="552"/>
      <c r="BW77" s="552"/>
      <c r="BX77" s="552"/>
      <c r="BY77" s="552"/>
      <c r="BZ77" s="552"/>
      <c r="CA77" s="552"/>
      <c r="CB77" s="552"/>
      <c r="CC77" s="553"/>
      <c r="CD77" s="15"/>
    </row>
    <row r="78" spans="1:95" ht="6.95" customHeight="1">
      <c r="A78" s="16"/>
      <c r="B78" s="554" t="str">
        <f>IF('Input field for an applicant(1)'!I24="人文学部 Faculty of Humanities, Law and Economics", "✔", "")</f>
        <v/>
      </c>
      <c r="C78" s="555"/>
      <c r="D78" s="15"/>
      <c r="E78" s="552"/>
      <c r="F78" s="552"/>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2"/>
      <c r="AI78" s="552"/>
      <c r="AJ78" s="552"/>
      <c r="AK78" s="552"/>
      <c r="AL78" s="552"/>
      <c r="AM78" s="552"/>
      <c r="AN78" s="552"/>
      <c r="AO78" s="72"/>
      <c r="AP78" s="15"/>
      <c r="AQ78" s="554" t="str">
        <f>IF('Input field for an applicant(1)'!I24="人文社会科学研究科 Graduate School of Humanities and Social Sciences", "✔", "")</f>
        <v/>
      </c>
      <c r="AR78" s="555"/>
      <c r="AS78" s="15"/>
      <c r="AT78" s="552"/>
      <c r="AU78" s="552"/>
      <c r="AV78" s="552"/>
      <c r="AW78" s="552"/>
      <c r="AX78" s="552"/>
      <c r="AY78" s="552"/>
      <c r="AZ78" s="552"/>
      <c r="BA78" s="552"/>
      <c r="BB78" s="552"/>
      <c r="BC78" s="552"/>
      <c r="BD78" s="552"/>
      <c r="BE78" s="552"/>
      <c r="BF78" s="552"/>
      <c r="BG78" s="552"/>
      <c r="BH78" s="552"/>
      <c r="BI78" s="552"/>
      <c r="BJ78" s="552"/>
      <c r="BK78" s="552"/>
      <c r="BL78" s="552"/>
      <c r="BM78" s="552"/>
      <c r="BN78" s="552"/>
      <c r="BO78" s="552"/>
      <c r="BP78" s="552"/>
      <c r="BQ78" s="552"/>
      <c r="BR78" s="552"/>
      <c r="BS78" s="552"/>
      <c r="BT78" s="552"/>
      <c r="BU78" s="552"/>
      <c r="BV78" s="552"/>
      <c r="BW78" s="552"/>
      <c r="BX78" s="552"/>
      <c r="BY78" s="552"/>
      <c r="BZ78" s="552"/>
      <c r="CA78" s="552"/>
      <c r="CB78" s="552"/>
      <c r="CC78" s="553"/>
      <c r="CD78" s="15"/>
    </row>
    <row r="79" spans="1:95" ht="6.95" customHeight="1">
      <c r="A79" s="16"/>
      <c r="B79" s="390"/>
      <c r="C79" s="556"/>
      <c r="D79" s="15"/>
      <c r="E79" s="552"/>
      <c r="F79" s="552"/>
      <c r="G79" s="552"/>
      <c r="H79" s="552"/>
      <c r="I79" s="552"/>
      <c r="J79" s="552"/>
      <c r="K79" s="552"/>
      <c r="L79" s="552"/>
      <c r="M79" s="552"/>
      <c r="N79" s="552"/>
      <c r="O79" s="552"/>
      <c r="P79" s="552"/>
      <c r="Q79" s="552"/>
      <c r="R79" s="552"/>
      <c r="S79" s="552"/>
      <c r="T79" s="552"/>
      <c r="U79" s="552"/>
      <c r="V79" s="552"/>
      <c r="W79" s="552"/>
      <c r="X79" s="552"/>
      <c r="Y79" s="552"/>
      <c r="Z79" s="552"/>
      <c r="AA79" s="552"/>
      <c r="AB79" s="552"/>
      <c r="AC79" s="552"/>
      <c r="AD79" s="552"/>
      <c r="AE79" s="552"/>
      <c r="AF79" s="552"/>
      <c r="AG79" s="552"/>
      <c r="AH79" s="552"/>
      <c r="AI79" s="552"/>
      <c r="AJ79" s="552"/>
      <c r="AK79" s="552"/>
      <c r="AL79" s="552"/>
      <c r="AM79" s="552"/>
      <c r="AN79" s="552"/>
      <c r="AO79" s="72"/>
      <c r="AP79" s="15"/>
      <c r="AQ79" s="390"/>
      <c r="AR79" s="556"/>
      <c r="AS79" s="15"/>
      <c r="AT79" s="552"/>
      <c r="AU79" s="552"/>
      <c r="AV79" s="552"/>
      <c r="AW79" s="552"/>
      <c r="AX79" s="552"/>
      <c r="AY79" s="552"/>
      <c r="AZ79" s="552"/>
      <c r="BA79" s="552"/>
      <c r="BB79" s="552"/>
      <c r="BC79" s="552"/>
      <c r="BD79" s="552"/>
      <c r="BE79" s="552"/>
      <c r="BF79" s="552"/>
      <c r="BG79" s="552"/>
      <c r="BH79" s="552"/>
      <c r="BI79" s="552"/>
      <c r="BJ79" s="552"/>
      <c r="BK79" s="552"/>
      <c r="BL79" s="552"/>
      <c r="BM79" s="552"/>
      <c r="BN79" s="552"/>
      <c r="BO79" s="552"/>
      <c r="BP79" s="552"/>
      <c r="BQ79" s="552"/>
      <c r="BR79" s="552"/>
      <c r="BS79" s="552"/>
      <c r="BT79" s="552"/>
      <c r="BU79" s="552"/>
      <c r="BV79" s="552"/>
      <c r="BW79" s="552"/>
      <c r="BX79" s="552"/>
      <c r="BY79" s="552"/>
      <c r="BZ79" s="552"/>
      <c r="CA79" s="552"/>
      <c r="CB79" s="552"/>
      <c r="CC79" s="553"/>
      <c r="CD79" s="15"/>
    </row>
    <row r="80" spans="1:95" ht="6.95" customHeight="1">
      <c r="A80" s="16"/>
      <c r="B80" s="15"/>
      <c r="C80" s="15"/>
      <c r="D80" s="15"/>
      <c r="E80" s="552"/>
      <c r="F80" s="552"/>
      <c r="G80" s="552"/>
      <c r="H80" s="552"/>
      <c r="I80" s="552"/>
      <c r="J80" s="552"/>
      <c r="K80" s="552"/>
      <c r="L80" s="552"/>
      <c r="M80" s="552"/>
      <c r="N80" s="552"/>
      <c r="O80" s="552"/>
      <c r="P80" s="552"/>
      <c r="Q80" s="552"/>
      <c r="R80" s="552"/>
      <c r="S80" s="552"/>
      <c r="T80" s="552"/>
      <c r="U80" s="552"/>
      <c r="V80" s="552"/>
      <c r="W80" s="552"/>
      <c r="X80" s="552"/>
      <c r="Y80" s="552"/>
      <c r="Z80" s="552"/>
      <c r="AA80" s="552"/>
      <c r="AB80" s="552"/>
      <c r="AC80" s="552"/>
      <c r="AD80" s="552"/>
      <c r="AE80" s="552"/>
      <c r="AF80" s="552"/>
      <c r="AG80" s="552"/>
      <c r="AH80" s="552"/>
      <c r="AI80" s="552"/>
      <c r="AJ80" s="552"/>
      <c r="AK80" s="552"/>
      <c r="AL80" s="552"/>
      <c r="AM80" s="552"/>
      <c r="AN80" s="552"/>
      <c r="AO80" s="72"/>
      <c r="AP80" s="15"/>
      <c r="AQ80" s="15"/>
      <c r="AR80" s="15"/>
      <c r="AS80" s="15"/>
      <c r="AT80" s="552"/>
      <c r="AU80" s="552"/>
      <c r="AV80" s="552"/>
      <c r="AW80" s="552"/>
      <c r="AX80" s="552"/>
      <c r="AY80" s="552"/>
      <c r="AZ80" s="552"/>
      <c r="BA80" s="552"/>
      <c r="BB80" s="552"/>
      <c r="BC80" s="552"/>
      <c r="BD80" s="552"/>
      <c r="BE80" s="552"/>
      <c r="BF80" s="552"/>
      <c r="BG80" s="552"/>
      <c r="BH80" s="552"/>
      <c r="BI80" s="552"/>
      <c r="BJ80" s="552"/>
      <c r="BK80" s="552"/>
      <c r="BL80" s="552"/>
      <c r="BM80" s="552"/>
      <c r="BN80" s="552"/>
      <c r="BO80" s="552"/>
      <c r="BP80" s="552"/>
      <c r="BQ80" s="552"/>
      <c r="BR80" s="552"/>
      <c r="BS80" s="552"/>
      <c r="BT80" s="552"/>
      <c r="BU80" s="552"/>
      <c r="BV80" s="552"/>
      <c r="BW80" s="552"/>
      <c r="BX80" s="552"/>
      <c r="BY80" s="552"/>
      <c r="BZ80" s="552"/>
      <c r="CA80" s="552"/>
      <c r="CB80" s="552"/>
      <c r="CC80" s="553"/>
      <c r="CD80" s="15"/>
    </row>
    <row r="81" spans="1:82" ht="6.95" customHeight="1">
      <c r="A81" s="16"/>
      <c r="B81" s="15"/>
      <c r="C81" s="15"/>
      <c r="D81" s="15"/>
      <c r="E81" s="551" t="s">
        <v>204</v>
      </c>
      <c r="F81" s="552"/>
      <c r="G81" s="552"/>
      <c r="H81" s="552"/>
      <c r="I81" s="552"/>
      <c r="J81" s="552"/>
      <c r="K81" s="552"/>
      <c r="L81" s="552"/>
      <c r="M81" s="552"/>
      <c r="N81" s="552"/>
      <c r="O81" s="552"/>
      <c r="P81" s="552"/>
      <c r="Q81" s="552"/>
      <c r="R81" s="552"/>
      <c r="S81" s="552"/>
      <c r="T81" s="552"/>
      <c r="U81" s="552"/>
      <c r="V81" s="552"/>
      <c r="W81" s="552"/>
      <c r="X81" s="552"/>
      <c r="Y81" s="552"/>
      <c r="Z81" s="552"/>
      <c r="AA81" s="552"/>
      <c r="AB81" s="552"/>
      <c r="AC81" s="552"/>
      <c r="AD81" s="552"/>
      <c r="AE81" s="552"/>
      <c r="AF81" s="552"/>
      <c r="AG81" s="552"/>
      <c r="AH81" s="552"/>
      <c r="AI81" s="552"/>
      <c r="AJ81" s="552"/>
      <c r="AK81" s="552"/>
      <c r="AL81" s="552"/>
      <c r="AM81" s="552"/>
      <c r="AN81" s="552"/>
      <c r="AO81" s="72"/>
      <c r="AP81" s="15"/>
      <c r="AQ81" s="15"/>
      <c r="AR81" s="15"/>
      <c r="AS81" s="15"/>
      <c r="AT81" s="568" t="s">
        <v>205</v>
      </c>
      <c r="AU81" s="560"/>
      <c r="AV81" s="560"/>
      <c r="AW81" s="560"/>
      <c r="AX81" s="560"/>
      <c r="AY81" s="560"/>
      <c r="AZ81" s="560"/>
      <c r="BA81" s="560"/>
      <c r="BB81" s="560"/>
      <c r="BC81" s="560"/>
      <c r="BD81" s="560"/>
      <c r="BE81" s="560"/>
      <c r="BF81" s="560"/>
      <c r="BG81" s="560"/>
      <c r="BH81" s="560"/>
      <c r="BI81" s="560"/>
      <c r="BJ81" s="560"/>
      <c r="BK81" s="560"/>
      <c r="BL81" s="560"/>
      <c r="BM81" s="560"/>
      <c r="BN81" s="560"/>
      <c r="BO81" s="560"/>
      <c r="BP81" s="560"/>
      <c r="BQ81" s="560"/>
      <c r="BR81" s="560"/>
      <c r="BS81" s="560"/>
      <c r="BT81" s="560"/>
      <c r="BU81" s="560"/>
      <c r="BV81" s="560"/>
      <c r="BW81" s="560"/>
      <c r="BX81" s="560"/>
      <c r="BY81" s="560"/>
      <c r="BZ81" s="560"/>
      <c r="CA81" s="560"/>
      <c r="CB81" s="560"/>
      <c r="CC81" s="569"/>
      <c r="CD81" s="15"/>
    </row>
    <row r="82" spans="1:82" ht="6.95" customHeight="1">
      <c r="A82" s="16"/>
      <c r="B82" s="554" t="str">
        <f>IF('Input field for an applicant(1)'!I24="教育学部 Faculty of Education", "✔", "")</f>
        <v/>
      </c>
      <c r="C82" s="555"/>
      <c r="D82" s="15"/>
      <c r="E82" s="552"/>
      <c r="F82" s="552"/>
      <c r="G82" s="552"/>
      <c r="H82" s="552"/>
      <c r="I82" s="552"/>
      <c r="J82" s="552"/>
      <c r="K82" s="552"/>
      <c r="L82" s="552"/>
      <c r="M82" s="552"/>
      <c r="N82" s="552"/>
      <c r="O82" s="552"/>
      <c r="P82" s="552"/>
      <c r="Q82" s="552"/>
      <c r="R82" s="552"/>
      <c r="S82" s="552"/>
      <c r="T82" s="552"/>
      <c r="U82" s="552"/>
      <c r="V82" s="552"/>
      <c r="W82" s="552"/>
      <c r="X82" s="552"/>
      <c r="Y82" s="552"/>
      <c r="Z82" s="552"/>
      <c r="AA82" s="552"/>
      <c r="AB82" s="552"/>
      <c r="AC82" s="552"/>
      <c r="AD82" s="552"/>
      <c r="AE82" s="552"/>
      <c r="AF82" s="552"/>
      <c r="AG82" s="552"/>
      <c r="AH82" s="552"/>
      <c r="AI82" s="552"/>
      <c r="AJ82" s="552"/>
      <c r="AK82" s="552"/>
      <c r="AL82" s="552"/>
      <c r="AM82" s="552"/>
      <c r="AN82" s="552"/>
      <c r="AO82" s="72"/>
      <c r="AP82" s="15"/>
      <c r="AQ82" s="493" t="str">
        <f>IF('Input field for an applicant(1)'!I24="医学系研究科 Graduate School of Medicine", "✔", "")</f>
        <v/>
      </c>
      <c r="AR82" s="494"/>
      <c r="AS82" s="15"/>
      <c r="AT82" s="560"/>
      <c r="AU82" s="560"/>
      <c r="AV82" s="560"/>
      <c r="AW82" s="560"/>
      <c r="AX82" s="560"/>
      <c r="AY82" s="560"/>
      <c r="AZ82" s="560"/>
      <c r="BA82" s="560"/>
      <c r="BB82" s="560"/>
      <c r="BC82" s="560"/>
      <c r="BD82" s="560"/>
      <c r="BE82" s="560"/>
      <c r="BF82" s="560"/>
      <c r="BG82" s="560"/>
      <c r="BH82" s="560"/>
      <c r="BI82" s="560"/>
      <c r="BJ82" s="560"/>
      <c r="BK82" s="560"/>
      <c r="BL82" s="560"/>
      <c r="BM82" s="560"/>
      <c r="BN82" s="560"/>
      <c r="BO82" s="560"/>
      <c r="BP82" s="560"/>
      <c r="BQ82" s="560"/>
      <c r="BR82" s="560"/>
      <c r="BS82" s="560"/>
      <c r="BT82" s="560"/>
      <c r="BU82" s="560"/>
      <c r="BV82" s="560"/>
      <c r="BW82" s="560"/>
      <c r="BX82" s="560"/>
      <c r="BY82" s="560"/>
      <c r="BZ82" s="560"/>
      <c r="CA82" s="560"/>
      <c r="CB82" s="560"/>
      <c r="CC82" s="569"/>
      <c r="CD82" s="15"/>
    </row>
    <row r="83" spans="1:82" ht="6.95" customHeight="1">
      <c r="A83" s="16"/>
      <c r="B83" s="390"/>
      <c r="C83" s="556"/>
      <c r="D83" s="15"/>
      <c r="E83" s="552"/>
      <c r="F83" s="552"/>
      <c r="G83" s="552"/>
      <c r="H83" s="552"/>
      <c r="I83" s="552"/>
      <c r="J83" s="552"/>
      <c r="K83" s="552"/>
      <c r="L83" s="552"/>
      <c r="M83" s="552"/>
      <c r="N83" s="552"/>
      <c r="O83" s="552"/>
      <c r="P83" s="552"/>
      <c r="Q83" s="552"/>
      <c r="R83" s="552"/>
      <c r="S83" s="552"/>
      <c r="T83" s="552"/>
      <c r="U83" s="552"/>
      <c r="V83" s="552"/>
      <c r="W83" s="552"/>
      <c r="X83" s="552"/>
      <c r="Y83" s="552"/>
      <c r="Z83" s="552"/>
      <c r="AA83" s="552"/>
      <c r="AB83" s="552"/>
      <c r="AC83" s="552"/>
      <c r="AD83" s="552"/>
      <c r="AE83" s="552"/>
      <c r="AF83" s="552"/>
      <c r="AG83" s="552"/>
      <c r="AH83" s="552"/>
      <c r="AI83" s="552"/>
      <c r="AJ83" s="552"/>
      <c r="AK83" s="552"/>
      <c r="AL83" s="552"/>
      <c r="AM83" s="552"/>
      <c r="AN83" s="552"/>
      <c r="AO83" s="72"/>
      <c r="AP83" s="15"/>
      <c r="AQ83" s="495"/>
      <c r="AR83" s="496"/>
      <c r="AS83" s="15"/>
      <c r="AT83" s="560"/>
      <c r="AU83" s="560"/>
      <c r="AV83" s="560"/>
      <c r="AW83" s="560"/>
      <c r="AX83" s="560"/>
      <c r="AY83" s="560"/>
      <c r="AZ83" s="560"/>
      <c r="BA83" s="560"/>
      <c r="BB83" s="560"/>
      <c r="BC83" s="560"/>
      <c r="BD83" s="560"/>
      <c r="BE83" s="560"/>
      <c r="BF83" s="560"/>
      <c r="BG83" s="560"/>
      <c r="BH83" s="560"/>
      <c r="BI83" s="560"/>
      <c r="BJ83" s="560"/>
      <c r="BK83" s="560"/>
      <c r="BL83" s="560"/>
      <c r="BM83" s="560"/>
      <c r="BN83" s="560"/>
      <c r="BO83" s="560"/>
      <c r="BP83" s="560"/>
      <c r="BQ83" s="560"/>
      <c r="BR83" s="560"/>
      <c r="BS83" s="560"/>
      <c r="BT83" s="560"/>
      <c r="BU83" s="560"/>
      <c r="BV83" s="560"/>
      <c r="BW83" s="560"/>
      <c r="BX83" s="560"/>
      <c r="BY83" s="560"/>
      <c r="BZ83" s="560"/>
      <c r="CA83" s="560"/>
      <c r="CB83" s="560"/>
      <c r="CC83" s="569"/>
      <c r="CD83" s="15"/>
    </row>
    <row r="84" spans="1:82" ht="6.95" customHeight="1">
      <c r="A84" s="16"/>
      <c r="B84" s="15"/>
      <c r="C84" s="15"/>
      <c r="D84" s="15"/>
      <c r="E84" s="552"/>
      <c r="F84" s="552"/>
      <c r="G84" s="552"/>
      <c r="H84" s="552"/>
      <c r="I84" s="552"/>
      <c r="J84" s="552"/>
      <c r="K84" s="552"/>
      <c r="L84" s="552"/>
      <c r="M84" s="552"/>
      <c r="N84" s="552"/>
      <c r="O84" s="552"/>
      <c r="P84" s="552"/>
      <c r="Q84" s="552"/>
      <c r="R84" s="552"/>
      <c r="S84" s="552"/>
      <c r="T84" s="552"/>
      <c r="U84" s="552"/>
      <c r="V84" s="552"/>
      <c r="W84" s="552"/>
      <c r="X84" s="552"/>
      <c r="Y84" s="552"/>
      <c r="Z84" s="552"/>
      <c r="AA84" s="552"/>
      <c r="AB84" s="552"/>
      <c r="AC84" s="552"/>
      <c r="AD84" s="552"/>
      <c r="AE84" s="552"/>
      <c r="AF84" s="552"/>
      <c r="AG84" s="552"/>
      <c r="AH84" s="552"/>
      <c r="AI84" s="552"/>
      <c r="AJ84" s="552"/>
      <c r="AK84" s="552"/>
      <c r="AL84" s="552"/>
      <c r="AM84" s="552"/>
      <c r="AN84" s="552"/>
      <c r="AO84" s="72"/>
      <c r="AP84" s="15"/>
      <c r="AQ84" s="15"/>
      <c r="AR84" s="15"/>
      <c r="AS84" s="15"/>
      <c r="AT84" s="560"/>
      <c r="AU84" s="560"/>
      <c r="AV84" s="560"/>
      <c r="AW84" s="560"/>
      <c r="AX84" s="560"/>
      <c r="AY84" s="560"/>
      <c r="AZ84" s="560"/>
      <c r="BA84" s="560"/>
      <c r="BB84" s="560"/>
      <c r="BC84" s="560"/>
      <c r="BD84" s="560"/>
      <c r="BE84" s="560"/>
      <c r="BF84" s="560"/>
      <c r="BG84" s="560"/>
      <c r="BH84" s="560"/>
      <c r="BI84" s="560"/>
      <c r="BJ84" s="560"/>
      <c r="BK84" s="560"/>
      <c r="BL84" s="560"/>
      <c r="BM84" s="560"/>
      <c r="BN84" s="560"/>
      <c r="BO84" s="560"/>
      <c r="BP84" s="560"/>
      <c r="BQ84" s="560"/>
      <c r="BR84" s="560"/>
      <c r="BS84" s="560"/>
      <c r="BT84" s="560"/>
      <c r="BU84" s="560"/>
      <c r="BV84" s="560"/>
      <c r="BW84" s="560"/>
      <c r="BX84" s="560"/>
      <c r="BY84" s="560"/>
      <c r="BZ84" s="560"/>
      <c r="CA84" s="560"/>
      <c r="CB84" s="560"/>
      <c r="CC84" s="569"/>
      <c r="CD84" s="15"/>
    </row>
    <row r="85" spans="1:82" ht="6.95" customHeight="1">
      <c r="A85" s="16"/>
      <c r="B85" s="15"/>
      <c r="C85" s="15"/>
      <c r="D85" s="15"/>
      <c r="E85" s="551" t="s">
        <v>206</v>
      </c>
      <c r="F85" s="552"/>
      <c r="G85" s="552"/>
      <c r="H85" s="552"/>
      <c r="I85" s="552"/>
      <c r="J85" s="552"/>
      <c r="K85" s="552"/>
      <c r="L85" s="552"/>
      <c r="M85" s="552"/>
      <c r="N85" s="552"/>
      <c r="O85" s="552"/>
      <c r="P85" s="552"/>
      <c r="Q85" s="552"/>
      <c r="R85" s="552"/>
      <c r="S85" s="552"/>
      <c r="T85" s="552"/>
      <c r="U85" s="552"/>
      <c r="V85" s="552"/>
      <c r="W85" s="552"/>
      <c r="X85" s="552"/>
      <c r="Y85" s="552"/>
      <c r="Z85" s="552"/>
      <c r="AA85" s="552"/>
      <c r="AB85" s="552"/>
      <c r="AC85" s="552"/>
      <c r="AD85" s="552"/>
      <c r="AE85" s="552"/>
      <c r="AF85" s="552"/>
      <c r="AG85" s="552"/>
      <c r="AH85" s="552"/>
      <c r="AI85" s="552"/>
      <c r="AJ85" s="552"/>
      <c r="AK85" s="552"/>
      <c r="AL85" s="552"/>
      <c r="AM85" s="552"/>
      <c r="AN85" s="552"/>
      <c r="AO85" s="72"/>
      <c r="AP85" s="15"/>
      <c r="AQ85" s="15"/>
      <c r="AR85" s="15"/>
      <c r="AS85" s="15"/>
      <c r="AT85" s="551" t="s">
        <v>207</v>
      </c>
      <c r="AU85" s="552"/>
      <c r="AV85" s="552"/>
      <c r="AW85" s="552"/>
      <c r="AX85" s="552"/>
      <c r="AY85" s="552"/>
      <c r="AZ85" s="552"/>
      <c r="BA85" s="552"/>
      <c r="BB85" s="552"/>
      <c r="BC85" s="552"/>
      <c r="BD85" s="552"/>
      <c r="BE85" s="552"/>
      <c r="BF85" s="552"/>
      <c r="BG85" s="552"/>
      <c r="BH85" s="552"/>
      <c r="BI85" s="552"/>
      <c r="BJ85" s="552"/>
      <c r="BK85" s="552"/>
      <c r="BL85" s="552"/>
      <c r="BM85" s="552"/>
      <c r="BN85" s="552"/>
      <c r="BO85" s="552"/>
      <c r="BP85" s="552"/>
      <c r="BQ85" s="552"/>
      <c r="BR85" s="552"/>
      <c r="BS85" s="552"/>
      <c r="BT85" s="552"/>
      <c r="BU85" s="552"/>
      <c r="BV85" s="552"/>
      <c r="BW85" s="552"/>
      <c r="BX85" s="552"/>
      <c r="BY85" s="552"/>
      <c r="BZ85" s="552"/>
      <c r="CA85" s="552"/>
      <c r="CB85" s="552"/>
      <c r="CC85" s="553"/>
      <c r="CD85" s="15"/>
    </row>
    <row r="86" spans="1:82" ht="6.95" customHeight="1">
      <c r="A86" s="16"/>
      <c r="B86" s="554" t="str">
        <f>IF('Input field for an applicant(1)'!I24="医学部 Faculty of Medicine", "✔", "")</f>
        <v/>
      </c>
      <c r="C86" s="555"/>
      <c r="D86" s="15"/>
      <c r="E86" s="552"/>
      <c r="F86" s="552"/>
      <c r="G86" s="552"/>
      <c r="H86" s="552"/>
      <c r="I86" s="552"/>
      <c r="J86" s="552"/>
      <c r="K86" s="552"/>
      <c r="L86" s="552"/>
      <c r="M86" s="552"/>
      <c r="N86" s="552"/>
      <c r="O86" s="552"/>
      <c r="P86" s="552"/>
      <c r="Q86" s="552"/>
      <c r="R86" s="552"/>
      <c r="S86" s="552"/>
      <c r="T86" s="552"/>
      <c r="U86" s="552"/>
      <c r="V86" s="552"/>
      <c r="W86" s="552"/>
      <c r="X86" s="552"/>
      <c r="Y86" s="552"/>
      <c r="Z86" s="552"/>
      <c r="AA86" s="552"/>
      <c r="AB86" s="552"/>
      <c r="AC86" s="552"/>
      <c r="AD86" s="552"/>
      <c r="AE86" s="552"/>
      <c r="AF86" s="552"/>
      <c r="AG86" s="552"/>
      <c r="AH86" s="552"/>
      <c r="AI86" s="552"/>
      <c r="AJ86" s="552"/>
      <c r="AK86" s="552"/>
      <c r="AL86" s="552"/>
      <c r="AM86" s="552"/>
      <c r="AN86" s="552"/>
      <c r="AO86" s="72"/>
      <c r="AP86" s="15"/>
      <c r="AQ86" s="554" t="str">
        <f>IF('Input field for an applicant(1)'!I24="工学研究科 Graduate School of Engineering ", "✔", "")</f>
        <v/>
      </c>
      <c r="AR86" s="555"/>
      <c r="AS86" s="15"/>
      <c r="AT86" s="552"/>
      <c r="AU86" s="552"/>
      <c r="AV86" s="552"/>
      <c r="AW86" s="552"/>
      <c r="AX86" s="552"/>
      <c r="AY86" s="552"/>
      <c r="AZ86" s="552"/>
      <c r="BA86" s="552"/>
      <c r="BB86" s="552"/>
      <c r="BC86" s="552"/>
      <c r="BD86" s="552"/>
      <c r="BE86" s="552"/>
      <c r="BF86" s="552"/>
      <c r="BG86" s="552"/>
      <c r="BH86" s="552"/>
      <c r="BI86" s="552"/>
      <c r="BJ86" s="552"/>
      <c r="BK86" s="552"/>
      <c r="BL86" s="552"/>
      <c r="BM86" s="552"/>
      <c r="BN86" s="552"/>
      <c r="BO86" s="552"/>
      <c r="BP86" s="552"/>
      <c r="BQ86" s="552"/>
      <c r="BR86" s="552"/>
      <c r="BS86" s="552"/>
      <c r="BT86" s="552"/>
      <c r="BU86" s="552"/>
      <c r="BV86" s="552"/>
      <c r="BW86" s="552"/>
      <c r="BX86" s="552"/>
      <c r="BY86" s="552"/>
      <c r="BZ86" s="552"/>
      <c r="CA86" s="552"/>
      <c r="CB86" s="552"/>
      <c r="CC86" s="553"/>
      <c r="CD86" s="15"/>
    </row>
    <row r="87" spans="1:82" ht="6.95" customHeight="1">
      <c r="A87" s="16"/>
      <c r="B87" s="390"/>
      <c r="C87" s="556"/>
      <c r="D87" s="15"/>
      <c r="E87" s="552"/>
      <c r="F87" s="552"/>
      <c r="G87" s="552"/>
      <c r="H87" s="552"/>
      <c r="I87" s="552"/>
      <c r="J87" s="552"/>
      <c r="K87" s="552"/>
      <c r="L87" s="552"/>
      <c r="M87" s="552"/>
      <c r="N87" s="552"/>
      <c r="O87" s="552"/>
      <c r="P87" s="552"/>
      <c r="Q87" s="552"/>
      <c r="R87" s="552"/>
      <c r="S87" s="552"/>
      <c r="T87" s="552"/>
      <c r="U87" s="552"/>
      <c r="V87" s="552"/>
      <c r="W87" s="552"/>
      <c r="X87" s="552"/>
      <c r="Y87" s="552"/>
      <c r="Z87" s="552"/>
      <c r="AA87" s="552"/>
      <c r="AB87" s="552"/>
      <c r="AC87" s="552"/>
      <c r="AD87" s="552"/>
      <c r="AE87" s="552"/>
      <c r="AF87" s="552"/>
      <c r="AG87" s="552"/>
      <c r="AH87" s="552"/>
      <c r="AI87" s="552"/>
      <c r="AJ87" s="552"/>
      <c r="AK87" s="552"/>
      <c r="AL87" s="552"/>
      <c r="AM87" s="552"/>
      <c r="AN87" s="552"/>
      <c r="AO87" s="72"/>
      <c r="AP87" s="15"/>
      <c r="AQ87" s="390"/>
      <c r="AR87" s="556"/>
      <c r="AS87" s="15"/>
      <c r="AT87" s="552"/>
      <c r="AU87" s="552"/>
      <c r="AV87" s="552"/>
      <c r="AW87" s="552"/>
      <c r="AX87" s="552"/>
      <c r="AY87" s="552"/>
      <c r="AZ87" s="552"/>
      <c r="BA87" s="552"/>
      <c r="BB87" s="552"/>
      <c r="BC87" s="552"/>
      <c r="BD87" s="552"/>
      <c r="BE87" s="552"/>
      <c r="BF87" s="552"/>
      <c r="BG87" s="552"/>
      <c r="BH87" s="552"/>
      <c r="BI87" s="552"/>
      <c r="BJ87" s="552"/>
      <c r="BK87" s="552"/>
      <c r="BL87" s="552"/>
      <c r="BM87" s="552"/>
      <c r="BN87" s="552"/>
      <c r="BO87" s="552"/>
      <c r="BP87" s="552"/>
      <c r="BQ87" s="552"/>
      <c r="BR87" s="552"/>
      <c r="BS87" s="552"/>
      <c r="BT87" s="552"/>
      <c r="BU87" s="552"/>
      <c r="BV87" s="552"/>
      <c r="BW87" s="552"/>
      <c r="BX87" s="552"/>
      <c r="BY87" s="552"/>
      <c r="BZ87" s="552"/>
      <c r="CA87" s="552"/>
      <c r="CB87" s="552"/>
      <c r="CC87" s="553"/>
      <c r="CD87" s="15"/>
    </row>
    <row r="88" spans="1:82" ht="6.95" customHeight="1">
      <c r="A88" s="16"/>
      <c r="B88" s="15"/>
      <c r="C88" s="15"/>
      <c r="D88" s="15"/>
      <c r="E88" s="552"/>
      <c r="F88" s="552"/>
      <c r="G88" s="552"/>
      <c r="H88" s="552"/>
      <c r="I88" s="552"/>
      <c r="J88" s="552"/>
      <c r="K88" s="552"/>
      <c r="L88" s="552"/>
      <c r="M88" s="552"/>
      <c r="N88" s="552"/>
      <c r="O88" s="552"/>
      <c r="P88" s="552"/>
      <c r="Q88" s="552"/>
      <c r="R88" s="552"/>
      <c r="S88" s="552"/>
      <c r="T88" s="552"/>
      <c r="U88" s="552"/>
      <c r="V88" s="552"/>
      <c r="W88" s="552"/>
      <c r="X88" s="552"/>
      <c r="Y88" s="552"/>
      <c r="Z88" s="552"/>
      <c r="AA88" s="552"/>
      <c r="AB88" s="552"/>
      <c r="AC88" s="552"/>
      <c r="AD88" s="552"/>
      <c r="AE88" s="552"/>
      <c r="AF88" s="552"/>
      <c r="AG88" s="552"/>
      <c r="AH88" s="552"/>
      <c r="AI88" s="552"/>
      <c r="AJ88" s="552"/>
      <c r="AK88" s="552"/>
      <c r="AL88" s="552"/>
      <c r="AM88" s="552"/>
      <c r="AN88" s="552"/>
      <c r="AO88" s="72"/>
      <c r="AP88" s="15"/>
      <c r="AQ88" s="15"/>
      <c r="AR88" s="15"/>
      <c r="AS88" s="15"/>
      <c r="AT88" s="552"/>
      <c r="AU88" s="552"/>
      <c r="AV88" s="552"/>
      <c r="AW88" s="552"/>
      <c r="AX88" s="552"/>
      <c r="AY88" s="552"/>
      <c r="AZ88" s="552"/>
      <c r="BA88" s="552"/>
      <c r="BB88" s="552"/>
      <c r="BC88" s="552"/>
      <c r="BD88" s="552"/>
      <c r="BE88" s="552"/>
      <c r="BF88" s="552"/>
      <c r="BG88" s="552"/>
      <c r="BH88" s="552"/>
      <c r="BI88" s="552"/>
      <c r="BJ88" s="552"/>
      <c r="BK88" s="552"/>
      <c r="BL88" s="552"/>
      <c r="BM88" s="552"/>
      <c r="BN88" s="552"/>
      <c r="BO88" s="552"/>
      <c r="BP88" s="552"/>
      <c r="BQ88" s="552"/>
      <c r="BR88" s="552"/>
      <c r="BS88" s="552"/>
      <c r="BT88" s="552"/>
      <c r="BU88" s="552"/>
      <c r="BV88" s="552"/>
      <c r="BW88" s="552"/>
      <c r="BX88" s="552"/>
      <c r="BY88" s="552"/>
      <c r="BZ88" s="552"/>
      <c r="CA88" s="552"/>
      <c r="CB88" s="552"/>
      <c r="CC88" s="553"/>
      <c r="CD88" s="15"/>
    </row>
    <row r="89" spans="1:82" ht="6.95" customHeight="1">
      <c r="A89" s="16"/>
      <c r="B89" s="15"/>
      <c r="C89" s="15"/>
      <c r="D89" s="15"/>
      <c r="E89" s="551" t="s">
        <v>208</v>
      </c>
      <c r="F89" s="552"/>
      <c r="G89" s="552"/>
      <c r="H89" s="552"/>
      <c r="I89" s="552"/>
      <c r="J89" s="552"/>
      <c r="K89" s="552"/>
      <c r="L89" s="552"/>
      <c r="M89" s="552"/>
      <c r="N89" s="552"/>
      <c r="O89" s="552"/>
      <c r="P89" s="552"/>
      <c r="Q89" s="552"/>
      <c r="R89" s="552"/>
      <c r="S89" s="552"/>
      <c r="T89" s="552"/>
      <c r="U89" s="552"/>
      <c r="V89" s="552"/>
      <c r="W89" s="552"/>
      <c r="X89" s="552"/>
      <c r="Y89" s="552"/>
      <c r="Z89" s="552"/>
      <c r="AA89" s="552"/>
      <c r="AB89" s="552"/>
      <c r="AC89" s="552"/>
      <c r="AD89" s="552"/>
      <c r="AE89" s="552"/>
      <c r="AF89" s="552"/>
      <c r="AG89" s="552"/>
      <c r="AH89" s="552"/>
      <c r="AI89" s="552"/>
      <c r="AJ89" s="552"/>
      <c r="AK89" s="552"/>
      <c r="AL89" s="552"/>
      <c r="AM89" s="552"/>
      <c r="AN89" s="552"/>
      <c r="AO89" s="72"/>
      <c r="AP89" s="15"/>
      <c r="AQ89" s="15"/>
      <c r="AR89" s="15"/>
      <c r="AS89" s="15"/>
      <c r="AT89" s="551" t="s">
        <v>209</v>
      </c>
      <c r="AU89" s="552"/>
      <c r="AV89" s="552"/>
      <c r="AW89" s="552"/>
      <c r="AX89" s="552"/>
      <c r="AY89" s="552"/>
      <c r="AZ89" s="552"/>
      <c r="BA89" s="552"/>
      <c r="BB89" s="567"/>
      <c r="BC89" s="552"/>
      <c r="BD89" s="552"/>
      <c r="BE89" s="552"/>
      <c r="BF89" s="552"/>
      <c r="BG89" s="552"/>
      <c r="BH89" s="552"/>
      <c r="BI89" s="552"/>
      <c r="BJ89" s="552"/>
      <c r="BK89" s="552"/>
      <c r="BL89" s="552"/>
      <c r="BM89" s="552"/>
      <c r="BN89" s="552"/>
      <c r="BO89" s="552"/>
      <c r="BP89" s="552"/>
      <c r="BQ89" s="552"/>
      <c r="BR89" s="552"/>
      <c r="BS89" s="552"/>
      <c r="BT89" s="552"/>
      <c r="BU89" s="552"/>
      <c r="BV89" s="552"/>
      <c r="BW89" s="552"/>
      <c r="BX89" s="552"/>
      <c r="BY89" s="552"/>
      <c r="BZ89" s="552"/>
      <c r="CA89" s="552"/>
      <c r="CB89" s="552"/>
      <c r="CC89" s="553"/>
      <c r="CD89" s="15"/>
    </row>
    <row r="90" spans="1:82" ht="6.95" customHeight="1">
      <c r="A90" s="16"/>
      <c r="B90" s="554" t="str">
        <f>IF('Input field for an applicant(1)'!I24="工学部 Faculty of Engineering", "✔", "")</f>
        <v/>
      </c>
      <c r="C90" s="555"/>
      <c r="D90" s="15"/>
      <c r="E90" s="552"/>
      <c r="F90" s="552"/>
      <c r="G90" s="552"/>
      <c r="H90" s="552"/>
      <c r="I90" s="552"/>
      <c r="J90" s="552"/>
      <c r="K90" s="552"/>
      <c r="L90" s="552"/>
      <c r="M90" s="552"/>
      <c r="N90" s="552"/>
      <c r="O90" s="552"/>
      <c r="P90" s="552"/>
      <c r="Q90" s="552"/>
      <c r="R90" s="552"/>
      <c r="S90" s="552"/>
      <c r="T90" s="552"/>
      <c r="U90" s="552"/>
      <c r="V90" s="552"/>
      <c r="W90" s="552"/>
      <c r="X90" s="552"/>
      <c r="Y90" s="552"/>
      <c r="Z90" s="552"/>
      <c r="AA90" s="552"/>
      <c r="AB90" s="552"/>
      <c r="AC90" s="552"/>
      <c r="AD90" s="552"/>
      <c r="AE90" s="552"/>
      <c r="AF90" s="552"/>
      <c r="AG90" s="552"/>
      <c r="AH90" s="552"/>
      <c r="AI90" s="552"/>
      <c r="AJ90" s="552"/>
      <c r="AK90" s="552"/>
      <c r="AL90" s="552"/>
      <c r="AM90" s="552"/>
      <c r="AN90" s="552"/>
      <c r="AO90" s="72"/>
      <c r="AP90" s="15"/>
      <c r="AQ90" s="554" t="str">
        <f>IF('Input field for an applicant(1)'!I24="生物資源学研究科 Graduate School of Bioresources", "✔", "")</f>
        <v/>
      </c>
      <c r="AR90" s="555"/>
      <c r="AS90" s="15"/>
      <c r="AT90" s="552"/>
      <c r="AU90" s="552"/>
      <c r="AV90" s="552"/>
      <c r="AW90" s="552"/>
      <c r="AX90" s="552"/>
      <c r="AY90" s="552"/>
      <c r="AZ90" s="552"/>
      <c r="BA90" s="552"/>
      <c r="BB90" s="552"/>
      <c r="BC90" s="552"/>
      <c r="BD90" s="552"/>
      <c r="BE90" s="552"/>
      <c r="BF90" s="552"/>
      <c r="BG90" s="552"/>
      <c r="BH90" s="552"/>
      <c r="BI90" s="552"/>
      <c r="BJ90" s="552"/>
      <c r="BK90" s="552"/>
      <c r="BL90" s="552"/>
      <c r="BM90" s="552"/>
      <c r="BN90" s="552"/>
      <c r="BO90" s="552"/>
      <c r="BP90" s="552"/>
      <c r="BQ90" s="552"/>
      <c r="BR90" s="552"/>
      <c r="BS90" s="552"/>
      <c r="BT90" s="552"/>
      <c r="BU90" s="552"/>
      <c r="BV90" s="552"/>
      <c r="BW90" s="552"/>
      <c r="BX90" s="552"/>
      <c r="BY90" s="552"/>
      <c r="BZ90" s="552"/>
      <c r="CA90" s="552"/>
      <c r="CB90" s="552"/>
      <c r="CC90" s="553"/>
      <c r="CD90" s="15"/>
    </row>
    <row r="91" spans="1:82" ht="6.95" customHeight="1">
      <c r="A91" s="16"/>
      <c r="B91" s="390"/>
      <c r="C91" s="556"/>
      <c r="D91" s="15"/>
      <c r="E91" s="552"/>
      <c r="F91" s="552"/>
      <c r="G91" s="552"/>
      <c r="H91" s="552"/>
      <c r="I91" s="552"/>
      <c r="J91" s="552"/>
      <c r="K91" s="552"/>
      <c r="L91" s="552"/>
      <c r="M91" s="552"/>
      <c r="N91" s="552"/>
      <c r="O91" s="552"/>
      <c r="P91" s="552"/>
      <c r="Q91" s="552"/>
      <c r="R91" s="552"/>
      <c r="S91" s="552"/>
      <c r="T91" s="552"/>
      <c r="U91" s="552"/>
      <c r="V91" s="552"/>
      <c r="W91" s="552"/>
      <c r="X91" s="552"/>
      <c r="Y91" s="552"/>
      <c r="Z91" s="552"/>
      <c r="AA91" s="552"/>
      <c r="AB91" s="552"/>
      <c r="AC91" s="552"/>
      <c r="AD91" s="552"/>
      <c r="AE91" s="552"/>
      <c r="AF91" s="552"/>
      <c r="AG91" s="552"/>
      <c r="AH91" s="552"/>
      <c r="AI91" s="552"/>
      <c r="AJ91" s="552"/>
      <c r="AK91" s="552"/>
      <c r="AL91" s="552"/>
      <c r="AM91" s="552"/>
      <c r="AN91" s="552"/>
      <c r="AO91" s="72"/>
      <c r="AP91" s="15"/>
      <c r="AQ91" s="390"/>
      <c r="AR91" s="556"/>
      <c r="AS91" s="15"/>
      <c r="AT91" s="552"/>
      <c r="AU91" s="552"/>
      <c r="AV91" s="552"/>
      <c r="AW91" s="552"/>
      <c r="AX91" s="552"/>
      <c r="AY91" s="552"/>
      <c r="AZ91" s="552"/>
      <c r="BA91" s="552"/>
      <c r="BB91" s="552"/>
      <c r="BC91" s="552"/>
      <c r="BD91" s="552"/>
      <c r="BE91" s="552"/>
      <c r="BF91" s="552"/>
      <c r="BG91" s="552"/>
      <c r="BH91" s="552"/>
      <c r="BI91" s="552"/>
      <c r="BJ91" s="552"/>
      <c r="BK91" s="552"/>
      <c r="BL91" s="552"/>
      <c r="BM91" s="552"/>
      <c r="BN91" s="552"/>
      <c r="BO91" s="552"/>
      <c r="BP91" s="552"/>
      <c r="BQ91" s="552"/>
      <c r="BR91" s="552"/>
      <c r="BS91" s="552"/>
      <c r="BT91" s="552"/>
      <c r="BU91" s="552"/>
      <c r="BV91" s="552"/>
      <c r="BW91" s="552"/>
      <c r="BX91" s="552"/>
      <c r="BY91" s="552"/>
      <c r="BZ91" s="552"/>
      <c r="CA91" s="552"/>
      <c r="CB91" s="552"/>
      <c r="CC91" s="553"/>
      <c r="CD91" s="15"/>
    </row>
    <row r="92" spans="1:82" ht="6.95" customHeight="1">
      <c r="A92" s="16"/>
      <c r="B92" s="15"/>
      <c r="C92" s="15"/>
      <c r="D92" s="15"/>
      <c r="E92" s="552"/>
      <c r="F92" s="552"/>
      <c r="G92" s="552"/>
      <c r="H92" s="552"/>
      <c r="I92" s="552"/>
      <c r="J92" s="552"/>
      <c r="K92" s="552"/>
      <c r="L92" s="552"/>
      <c r="M92" s="552"/>
      <c r="N92" s="552"/>
      <c r="O92" s="552"/>
      <c r="P92" s="552"/>
      <c r="Q92" s="552"/>
      <c r="R92" s="552"/>
      <c r="S92" s="552"/>
      <c r="T92" s="552"/>
      <c r="U92" s="552"/>
      <c r="V92" s="552"/>
      <c r="W92" s="552"/>
      <c r="X92" s="552"/>
      <c r="Y92" s="552"/>
      <c r="Z92" s="552"/>
      <c r="AA92" s="552"/>
      <c r="AB92" s="552"/>
      <c r="AC92" s="552"/>
      <c r="AD92" s="552"/>
      <c r="AE92" s="552"/>
      <c r="AF92" s="552"/>
      <c r="AG92" s="552"/>
      <c r="AH92" s="552"/>
      <c r="AI92" s="552"/>
      <c r="AJ92" s="552"/>
      <c r="AK92" s="552"/>
      <c r="AL92" s="552"/>
      <c r="AM92" s="552"/>
      <c r="AN92" s="552"/>
      <c r="AO92" s="72"/>
      <c r="AP92" s="15"/>
      <c r="AQ92" s="15"/>
      <c r="AR92" s="15"/>
      <c r="AS92" s="15"/>
      <c r="AT92" s="552"/>
      <c r="AU92" s="552"/>
      <c r="AV92" s="552"/>
      <c r="AW92" s="552"/>
      <c r="AX92" s="552"/>
      <c r="AY92" s="552"/>
      <c r="AZ92" s="552"/>
      <c r="BA92" s="552"/>
      <c r="BB92" s="552"/>
      <c r="BC92" s="552"/>
      <c r="BD92" s="552"/>
      <c r="BE92" s="552"/>
      <c r="BF92" s="552"/>
      <c r="BG92" s="552"/>
      <c r="BH92" s="552"/>
      <c r="BI92" s="552"/>
      <c r="BJ92" s="552"/>
      <c r="BK92" s="552"/>
      <c r="BL92" s="552"/>
      <c r="BM92" s="552"/>
      <c r="BN92" s="552"/>
      <c r="BO92" s="552"/>
      <c r="BP92" s="552"/>
      <c r="BQ92" s="552"/>
      <c r="BR92" s="552"/>
      <c r="BS92" s="552"/>
      <c r="BT92" s="552"/>
      <c r="BU92" s="552"/>
      <c r="BV92" s="552"/>
      <c r="BW92" s="552"/>
      <c r="BX92" s="552"/>
      <c r="BY92" s="552"/>
      <c r="BZ92" s="552"/>
      <c r="CA92" s="552"/>
      <c r="CB92" s="552"/>
      <c r="CC92" s="553"/>
      <c r="CD92" s="15"/>
    </row>
    <row r="93" spans="1:82" ht="6.95" customHeight="1">
      <c r="A93" s="16"/>
      <c r="B93" s="15"/>
      <c r="C93" s="15"/>
      <c r="D93" s="15"/>
      <c r="E93" s="551" t="s">
        <v>210</v>
      </c>
      <c r="F93" s="552"/>
      <c r="G93" s="552"/>
      <c r="H93" s="552"/>
      <c r="I93" s="552"/>
      <c r="J93" s="552"/>
      <c r="K93" s="552"/>
      <c r="L93" s="552"/>
      <c r="M93" s="552"/>
      <c r="N93" s="552"/>
      <c r="O93" s="552"/>
      <c r="P93" s="552"/>
      <c r="Q93" s="552"/>
      <c r="R93" s="552"/>
      <c r="S93" s="552"/>
      <c r="T93" s="552"/>
      <c r="U93" s="552"/>
      <c r="V93" s="552"/>
      <c r="W93" s="552"/>
      <c r="X93" s="552"/>
      <c r="Y93" s="552"/>
      <c r="Z93" s="552"/>
      <c r="AA93" s="552"/>
      <c r="AB93" s="552"/>
      <c r="AC93" s="552"/>
      <c r="AD93" s="552"/>
      <c r="AE93" s="552"/>
      <c r="AF93" s="552"/>
      <c r="AG93" s="552"/>
      <c r="AH93" s="552"/>
      <c r="AI93" s="552"/>
      <c r="AJ93" s="552"/>
      <c r="AK93" s="552"/>
      <c r="AL93" s="552"/>
      <c r="AM93" s="552"/>
      <c r="AN93" s="552"/>
      <c r="AO93" s="72"/>
      <c r="AP93" s="15"/>
      <c r="AQ93" s="15"/>
      <c r="AR93" s="15"/>
      <c r="AS93" s="15"/>
      <c r="AT93" s="551" t="s">
        <v>211</v>
      </c>
      <c r="AU93" s="552"/>
      <c r="AV93" s="552"/>
      <c r="AW93" s="552"/>
      <c r="AX93" s="552"/>
      <c r="AY93" s="552"/>
      <c r="AZ93" s="552"/>
      <c r="BA93" s="552"/>
      <c r="BB93" s="552"/>
      <c r="BC93" s="552"/>
      <c r="BD93" s="552"/>
      <c r="BE93" s="552"/>
      <c r="BF93" s="552"/>
      <c r="BG93" s="552"/>
      <c r="BH93" s="552"/>
      <c r="BI93" s="552"/>
      <c r="BJ93" s="552"/>
      <c r="BK93" s="552"/>
      <c r="BL93" s="552"/>
      <c r="BM93" s="552"/>
      <c r="BN93" s="552"/>
      <c r="BO93" s="552"/>
      <c r="BP93" s="552"/>
      <c r="BQ93" s="552"/>
      <c r="BR93" s="552"/>
      <c r="BS93" s="552"/>
      <c r="BT93" s="552"/>
      <c r="BU93" s="552"/>
      <c r="BV93" s="552"/>
      <c r="BW93" s="552"/>
      <c r="BX93" s="552"/>
      <c r="BY93" s="552"/>
      <c r="BZ93" s="552"/>
      <c r="CA93" s="552"/>
      <c r="CB93" s="552"/>
      <c r="CC93" s="553"/>
      <c r="CD93" s="15"/>
    </row>
    <row r="94" spans="1:82" ht="6.95" customHeight="1">
      <c r="A94" s="16"/>
      <c r="B94" s="554" t="str">
        <f>IF('Input field for an applicant(1)'!I24="生物資源学部 Faculty of Bioresources", "✔", "")</f>
        <v/>
      </c>
      <c r="C94" s="555"/>
      <c r="D94" s="15"/>
      <c r="E94" s="552"/>
      <c r="F94" s="552"/>
      <c r="G94" s="552"/>
      <c r="H94" s="552"/>
      <c r="I94" s="552"/>
      <c r="J94" s="552"/>
      <c r="K94" s="552"/>
      <c r="L94" s="552"/>
      <c r="M94" s="552"/>
      <c r="N94" s="552"/>
      <c r="O94" s="552"/>
      <c r="P94" s="552"/>
      <c r="Q94" s="552"/>
      <c r="R94" s="552"/>
      <c r="S94" s="552"/>
      <c r="T94" s="552"/>
      <c r="U94" s="552"/>
      <c r="V94" s="552"/>
      <c r="W94" s="552"/>
      <c r="X94" s="552"/>
      <c r="Y94" s="552"/>
      <c r="Z94" s="552"/>
      <c r="AA94" s="552"/>
      <c r="AB94" s="552"/>
      <c r="AC94" s="552"/>
      <c r="AD94" s="552"/>
      <c r="AE94" s="552"/>
      <c r="AF94" s="552"/>
      <c r="AG94" s="552"/>
      <c r="AH94" s="552"/>
      <c r="AI94" s="552"/>
      <c r="AJ94" s="552"/>
      <c r="AK94" s="552"/>
      <c r="AL94" s="552"/>
      <c r="AM94" s="552"/>
      <c r="AN94" s="552"/>
      <c r="AO94" s="72"/>
      <c r="AP94" s="15"/>
      <c r="AQ94" s="554" t="str">
        <f>IF('Input field for an applicant(1)'!I24="地域イノベーション学研究科 Graduate School of Regional Innovation Studies", "✔", "")</f>
        <v/>
      </c>
      <c r="AR94" s="555"/>
      <c r="AS94" s="15"/>
      <c r="AT94" s="552"/>
      <c r="AU94" s="552"/>
      <c r="AV94" s="552"/>
      <c r="AW94" s="552"/>
      <c r="AX94" s="552"/>
      <c r="AY94" s="552"/>
      <c r="AZ94" s="552"/>
      <c r="BA94" s="552"/>
      <c r="BB94" s="552"/>
      <c r="BC94" s="552"/>
      <c r="BD94" s="552"/>
      <c r="BE94" s="552"/>
      <c r="BF94" s="552"/>
      <c r="BG94" s="552"/>
      <c r="BH94" s="552"/>
      <c r="BI94" s="552"/>
      <c r="BJ94" s="552"/>
      <c r="BK94" s="552"/>
      <c r="BL94" s="552"/>
      <c r="BM94" s="552"/>
      <c r="BN94" s="552"/>
      <c r="BO94" s="552"/>
      <c r="BP94" s="552"/>
      <c r="BQ94" s="552"/>
      <c r="BR94" s="552"/>
      <c r="BS94" s="552"/>
      <c r="BT94" s="552"/>
      <c r="BU94" s="552"/>
      <c r="BV94" s="552"/>
      <c r="BW94" s="552"/>
      <c r="BX94" s="552"/>
      <c r="BY94" s="552"/>
      <c r="BZ94" s="552"/>
      <c r="CA94" s="552"/>
      <c r="CB94" s="552"/>
      <c r="CC94" s="553"/>
      <c r="CD94" s="15"/>
    </row>
    <row r="95" spans="1:82" ht="6.95" customHeight="1">
      <c r="A95" s="16"/>
      <c r="B95" s="390"/>
      <c r="C95" s="556"/>
      <c r="D95" s="15"/>
      <c r="E95" s="552"/>
      <c r="F95" s="552"/>
      <c r="G95" s="552"/>
      <c r="H95" s="552"/>
      <c r="I95" s="552"/>
      <c r="J95" s="552"/>
      <c r="K95" s="552"/>
      <c r="L95" s="552"/>
      <c r="M95" s="552"/>
      <c r="N95" s="552"/>
      <c r="O95" s="552"/>
      <c r="P95" s="552"/>
      <c r="Q95" s="552"/>
      <c r="R95" s="552"/>
      <c r="S95" s="552"/>
      <c r="T95" s="552"/>
      <c r="U95" s="552"/>
      <c r="V95" s="552"/>
      <c r="W95" s="552"/>
      <c r="X95" s="552"/>
      <c r="Y95" s="552"/>
      <c r="Z95" s="552"/>
      <c r="AA95" s="552"/>
      <c r="AB95" s="552"/>
      <c r="AC95" s="552"/>
      <c r="AD95" s="552"/>
      <c r="AE95" s="552"/>
      <c r="AF95" s="552"/>
      <c r="AG95" s="552"/>
      <c r="AH95" s="552"/>
      <c r="AI95" s="552"/>
      <c r="AJ95" s="552"/>
      <c r="AK95" s="552"/>
      <c r="AL95" s="552"/>
      <c r="AM95" s="552"/>
      <c r="AN95" s="552"/>
      <c r="AO95" s="72"/>
      <c r="AP95" s="15"/>
      <c r="AQ95" s="390"/>
      <c r="AR95" s="556"/>
      <c r="AS95" s="15"/>
      <c r="AT95" s="552"/>
      <c r="AU95" s="552"/>
      <c r="AV95" s="552"/>
      <c r="AW95" s="552"/>
      <c r="AX95" s="552"/>
      <c r="AY95" s="552"/>
      <c r="AZ95" s="552"/>
      <c r="BA95" s="552"/>
      <c r="BB95" s="552"/>
      <c r="BC95" s="552"/>
      <c r="BD95" s="552"/>
      <c r="BE95" s="552"/>
      <c r="BF95" s="552"/>
      <c r="BG95" s="552"/>
      <c r="BH95" s="552"/>
      <c r="BI95" s="552"/>
      <c r="BJ95" s="552"/>
      <c r="BK95" s="552"/>
      <c r="BL95" s="552"/>
      <c r="BM95" s="552"/>
      <c r="BN95" s="552"/>
      <c r="BO95" s="552"/>
      <c r="BP95" s="552"/>
      <c r="BQ95" s="552"/>
      <c r="BR95" s="552"/>
      <c r="BS95" s="552"/>
      <c r="BT95" s="552"/>
      <c r="BU95" s="552"/>
      <c r="BV95" s="552"/>
      <c r="BW95" s="552"/>
      <c r="BX95" s="552"/>
      <c r="BY95" s="552"/>
      <c r="BZ95" s="552"/>
      <c r="CA95" s="552"/>
      <c r="CB95" s="552"/>
      <c r="CC95" s="553"/>
      <c r="CD95" s="15"/>
    </row>
    <row r="96" spans="1:82" ht="6.95" customHeight="1">
      <c r="A96" s="16"/>
      <c r="B96" s="15"/>
      <c r="C96" s="15"/>
      <c r="D96" s="15"/>
      <c r="E96" s="552"/>
      <c r="F96" s="552"/>
      <c r="G96" s="552"/>
      <c r="H96" s="552"/>
      <c r="I96" s="552"/>
      <c r="J96" s="552"/>
      <c r="K96" s="552"/>
      <c r="L96" s="552"/>
      <c r="M96" s="552"/>
      <c r="N96" s="552"/>
      <c r="O96" s="552"/>
      <c r="P96" s="552"/>
      <c r="Q96" s="552"/>
      <c r="R96" s="552"/>
      <c r="S96" s="552"/>
      <c r="T96" s="552"/>
      <c r="U96" s="552"/>
      <c r="V96" s="552"/>
      <c r="W96" s="552"/>
      <c r="X96" s="552"/>
      <c r="Y96" s="552"/>
      <c r="Z96" s="552"/>
      <c r="AA96" s="552"/>
      <c r="AB96" s="552"/>
      <c r="AC96" s="552"/>
      <c r="AD96" s="552"/>
      <c r="AE96" s="552"/>
      <c r="AF96" s="552"/>
      <c r="AG96" s="552"/>
      <c r="AH96" s="552"/>
      <c r="AI96" s="552"/>
      <c r="AJ96" s="552"/>
      <c r="AK96" s="552"/>
      <c r="AL96" s="552"/>
      <c r="AM96" s="552"/>
      <c r="AN96" s="552"/>
      <c r="AO96" s="72"/>
      <c r="AP96" s="15"/>
      <c r="AQ96" s="15"/>
      <c r="AR96" s="15"/>
      <c r="AS96" s="15"/>
      <c r="AT96" s="552"/>
      <c r="AU96" s="552"/>
      <c r="AV96" s="552"/>
      <c r="AW96" s="552"/>
      <c r="AX96" s="552"/>
      <c r="AY96" s="552"/>
      <c r="AZ96" s="552"/>
      <c r="BA96" s="552"/>
      <c r="BB96" s="552"/>
      <c r="BC96" s="552"/>
      <c r="BD96" s="552"/>
      <c r="BE96" s="552"/>
      <c r="BF96" s="552"/>
      <c r="BG96" s="552"/>
      <c r="BH96" s="552"/>
      <c r="BI96" s="552"/>
      <c r="BJ96" s="552"/>
      <c r="BK96" s="552"/>
      <c r="BL96" s="552"/>
      <c r="BM96" s="552"/>
      <c r="BN96" s="552"/>
      <c r="BO96" s="552"/>
      <c r="BP96" s="552"/>
      <c r="BQ96" s="552"/>
      <c r="BR96" s="552"/>
      <c r="BS96" s="552"/>
      <c r="BT96" s="552"/>
      <c r="BU96" s="552"/>
      <c r="BV96" s="552"/>
      <c r="BW96" s="552"/>
      <c r="BX96" s="552"/>
      <c r="BY96" s="552"/>
      <c r="BZ96" s="552"/>
      <c r="CA96" s="552"/>
      <c r="CB96" s="552"/>
      <c r="CC96" s="553"/>
      <c r="CD96" s="15"/>
    </row>
    <row r="97" spans="1:116" ht="6.95" customHeight="1">
      <c r="A97" s="16"/>
      <c r="B97" s="15"/>
      <c r="C97" s="15"/>
      <c r="D97" s="15"/>
      <c r="E97" s="551" t="s">
        <v>212</v>
      </c>
      <c r="F97" s="551"/>
      <c r="G97" s="551"/>
      <c r="H97" s="551"/>
      <c r="I97" s="551"/>
      <c r="J97" s="551"/>
      <c r="K97" s="551"/>
      <c r="L97" s="551"/>
      <c r="M97" s="551"/>
      <c r="N97" s="551"/>
      <c r="O97" s="551"/>
      <c r="P97" s="551"/>
      <c r="Q97" s="551"/>
      <c r="R97" s="551"/>
      <c r="S97" s="551"/>
      <c r="T97" s="551"/>
      <c r="U97" s="551"/>
      <c r="V97" s="551"/>
      <c r="W97" s="551"/>
      <c r="X97" s="551"/>
      <c r="Y97" s="551"/>
      <c r="Z97" s="551"/>
      <c r="AA97" s="551"/>
      <c r="AB97" s="551"/>
      <c r="AC97" s="551"/>
      <c r="AD97" s="551"/>
      <c r="AE97" s="551"/>
      <c r="AF97" s="551"/>
      <c r="AG97" s="551"/>
      <c r="AH97" s="551"/>
      <c r="AI97" s="551"/>
      <c r="AJ97" s="551"/>
      <c r="AK97" s="551"/>
      <c r="AL97" s="551"/>
      <c r="AM97" s="551"/>
      <c r="AN97" s="551"/>
      <c r="AO97" s="72"/>
      <c r="AP97" s="15"/>
      <c r="AQ97" s="15"/>
      <c r="AR97" s="15"/>
      <c r="AS97" s="15"/>
      <c r="AT97" s="116"/>
      <c r="AU97" s="116"/>
      <c r="AV97" s="116"/>
      <c r="AW97" s="116"/>
      <c r="AX97" s="116"/>
      <c r="AY97" s="116"/>
      <c r="AZ97" s="116"/>
      <c r="BA97" s="116"/>
      <c r="BB97" s="116"/>
      <c r="BC97" s="116"/>
      <c r="BD97" s="116"/>
      <c r="BE97" s="116"/>
      <c r="BF97" s="116"/>
      <c r="BG97" s="116"/>
      <c r="BH97" s="116"/>
      <c r="BI97" s="116"/>
      <c r="BJ97" s="116"/>
      <c r="BK97" s="116"/>
      <c r="BL97" s="116"/>
      <c r="BM97" s="116"/>
      <c r="BN97" s="116"/>
      <c r="BO97" s="116"/>
      <c r="BP97" s="116"/>
      <c r="BQ97" s="116"/>
      <c r="BR97" s="116"/>
      <c r="BS97" s="116"/>
      <c r="BT97" s="116"/>
      <c r="BU97" s="116"/>
      <c r="BV97" s="116"/>
      <c r="BW97" s="116"/>
      <c r="BX97" s="116"/>
      <c r="BY97" s="116"/>
      <c r="BZ97" s="116"/>
      <c r="CA97" s="116"/>
      <c r="CB97" s="116"/>
      <c r="CC97" s="73"/>
      <c r="CD97" s="15"/>
    </row>
    <row r="98" spans="1:116" ht="6.95" customHeight="1">
      <c r="A98" s="16"/>
      <c r="B98" s="554" t="str">
        <f>IF('Input field for an applicant(1)'!I24="国際交流センター Center for International Education and Research", "✔", "")</f>
        <v/>
      </c>
      <c r="C98" s="555"/>
      <c r="D98" s="15"/>
      <c r="E98" s="551"/>
      <c r="F98" s="551"/>
      <c r="G98" s="551"/>
      <c r="H98" s="551"/>
      <c r="I98" s="551"/>
      <c r="J98" s="551"/>
      <c r="K98" s="551"/>
      <c r="L98" s="551"/>
      <c r="M98" s="551"/>
      <c r="N98" s="551"/>
      <c r="O98" s="551"/>
      <c r="P98" s="551"/>
      <c r="Q98" s="551"/>
      <c r="R98" s="551"/>
      <c r="S98" s="551"/>
      <c r="T98" s="551"/>
      <c r="U98" s="551"/>
      <c r="V98" s="551"/>
      <c r="W98" s="551"/>
      <c r="X98" s="551"/>
      <c r="Y98" s="551"/>
      <c r="Z98" s="551"/>
      <c r="AA98" s="551"/>
      <c r="AB98" s="551"/>
      <c r="AC98" s="551"/>
      <c r="AD98" s="551"/>
      <c r="AE98" s="551"/>
      <c r="AF98" s="551"/>
      <c r="AG98" s="551"/>
      <c r="AH98" s="551"/>
      <c r="AI98" s="551"/>
      <c r="AJ98" s="551"/>
      <c r="AK98" s="551"/>
      <c r="AL98" s="551"/>
      <c r="AM98" s="551"/>
      <c r="AN98" s="551"/>
      <c r="AO98" s="72"/>
      <c r="AP98" s="15"/>
      <c r="AQ98" s="114" t="s">
        <v>213</v>
      </c>
      <c r="AR98" s="114"/>
      <c r="AS98" s="15"/>
      <c r="AT98" s="116"/>
      <c r="AU98" s="116"/>
      <c r="AV98" s="116"/>
      <c r="AW98" s="116"/>
      <c r="AX98" s="116"/>
      <c r="AY98" s="116"/>
      <c r="AZ98" s="116"/>
      <c r="BA98" s="116"/>
      <c r="BB98" s="116"/>
      <c r="BC98" s="116"/>
      <c r="BD98" s="116"/>
      <c r="BE98" s="116"/>
      <c r="BF98" s="116"/>
      <c r="BG98" s="116"/>
      <c r="BH98" s="116"/>
      <c r="BI98" s="116"/>
      <c r="BJ98" s="116"/>
      <c r="BK98" s="116"/>
      <c r="BL98" s="116"/>
      <c r="BM98" s="116"/>
      <c r="BN98" s="116"/>
      <c r="BO98" s="116"/>
      <c r="BP98" s="116"/>
      <c r="BQ98" s="116"/>
      <c r="BR98" s="116"/>
      <c r="BS98" s="116"/>
      <c r="BT98" s="116"/>
      <c r="BU98" s="116"/>
      <c r="BV98" s="116"/>
      <c r="BW98" s="116"/>
      <c r="BX98" s="116"/>
      <c r="BY98" s="116"/>
      <c r="BZ98" s="116"/>
      <c r="CA98" s="116"/>
      <c r="CB98" s="116"/>
      <c r="CC98" s="73"/>
      <c r="CD98" s="15"/>
    </row>
    <row r="99" spans="1:116" ht="6.95" customHeight="1">
      <c r="A99" s="16"/>
      <c r="B99" s="390"/>
      <c r="C99" s="556"/>
      <c r="D99" s="15"/>
      <c r="E99" s="551"/>
      <c r="F99" s="551"/>
      <c r="G99" s="551"/>
      <c r="H99" s="551"/>
      <c r="I99" s="551"/>
      <c r="J99" s="551"/>
      <c r="K99" s="551"/>
      <c r="L99" s="551"/>
      <c r="M99" s="551"/>
      <c r="N99" s="551"/>
      <c r="O99" s="551"/>
      <c r="P99" s="551"/>
      <c r="Q99" s="551"/>
      <c r="R99" s="551"/>
      <c r="S99" s="551"/>
      <c r="T99" s="551"/>
      <c r="U99" s="551"/>
      <c r="V99" s="551"/>
      <c r="W99" s="551"/>
      <c r="X99" s="551"/>
      <c r="Y99" s="551"/>
      <c r="Z99" s="551"/>
      <c r="AA99" s="551"/>
      <c r="AB99" s="551"/>
      <c r="AC99" s="551"/>
      <c r="AD99" s="551"/>
      <c r="AE99" s="551"/>
      <c r="AF99" s="551"/>
      <c r="AG99" s="551"/>
      <c r="AH99" s="551"/>
      <c r="AI99" s="551"/>
      <c r="AJ99" s="551"/>
      <c r="AK99" s="551"/>
      <c r="AL99" s="551"/>
      <c r="AM99" s="551"/>
      <c r="AN99" s="551"/>
      <c r="AO99" s="72"/>
      <c r="AP99" s="15"/>
      <c r="AQ99" s="114"/>
      <c r="AR99" s="114"/>
      <c r="AS99" s="15"/>
      <c r="AT99" s="116"/>
      <c r="AU99" s="116"/>
      <c r="AV99" s="116"/>
      <c r="AW99" s="116"/>
      <c r="AX99" s="116"/>
      <c r="AY99" s="116"/>
      <c r="AZ99" s="116"/>
      <c r="BA99" s="116"/>
      <c r="BB99" s="116"/>
      <c r="BC99" s="116"/>
      <c r="BD99" s="116"/>
      <c r="BE99" s="116"/>
      <c r="BF99" s="116"/>
      <c r="BG99" s="116"/>
      <c r="BH99" s="116"/>
      <c r="BI99" s="116"/>
      <c r="BJ99" s="116"/>
      <c r="BK99" s="116"/>
      <c r="BL99" s="116"/>
      <c r="BM99" s="116"/>
      <c r="BN99" s="116"/>
      <c r="BO99" s="116"/>
      <c r="BP99" s="116"/>
      <c r="BQ99" s="116"/>
      <c r="BR99" s="116"/>
      <c r="BS99" s="116"/>
      <c r="BT99" s="116"/>
      <c r="BU99" s="116"/>
      <c r="BV99" s="116"/>
      <c r="BW99" s="116"/>
      <c r="BX99" s="116"/>
      <c r="BY99" s="116"/>
      <c r="BZ99" s="116"/>
      <c r="CA99" s="116"/>
      <c r="CB99" s="116"/>
      <c r="CC99" s="73"/>
      <c r="CD99" s="15"/>
    </row>
    <row r="100" spans="1:116" ht="6.95" customHeight="1">
      <c r="A100" s="16"/>
      <c r="B100" s="15"/>
      <c r="C100" s="15"/>
      <c r="D100" s="15"/>
      <c r="E100" s="551"/>
      <c r="F100" s="551"/>
      <c r="G100" s="551"/>
      <c r="H100" s="551"/>
      <c r="I100" s="551"/>
      <c r="J100" s="551"/>
      <c r="K100" s="551"/>
      <c r="L100" s="551"/>
      <c r="M100" s="551"/>
      <c r="N100" s="551"/>
      <c r="O100" s="551"/>
      <c r="P100" s="551"/>
      <c r="Q100" s="551"/>
      <c r="R100" s="551"/>
      <c r="S100" s="551"/>
      <c r="T100" s="551"/>
      <c r="U100" s="551"/>
      <c r="V100" s="551"/>
      <c r="W100" s="551"/>
      <c r="X100" s="551"/>
      <c r="Y100" s="551"/>
      <c r="Z100" s="551"/>
      <c r="AA100" s="551"/>
      <c r="AB100" s="551"/>
      <c r="AC100" s="551"/>
      <c r="AD100" s="551"/>
      <c r="AE100" s="551"/>
      <c r="AF100" s="551"/>
      <c r="AG100" s="551"/>
      <c r="AH100" s="551"/>
      <c r="AI100" s="551"/>
      <c r="AJ100" s="551"/>
      <c r="AK100" s="551"/>
      <c r="AL100" s="551"/>
      <c r="AM100" s="551"/>
      <c r="AN100" s="551"/>
      <c r="AO100" s="72"/>
      <c r="AP100" s="15"/>
      <c r="AQ100" s="15"/>
      <c r="AR100" s="15"/>
      <c r="AS100" s="15"/>
      <c r="AT100" s="116"/>
      <c r="AU100" s="116"/>
      <c r="AV100" s="116"/>
      <c r="AW100" s="116"/>
      <c r="AX100" s="116"/>
      <c r="AY100" s="116"/>
      <c r="AZ100" s="116"/>
      <c r="BA100" s="116"/>
      <c r="BB100" s="116"/>
      <c r="BC100" s="116"/>
      <c r="BD100" s="116"/>
      <c r="BE100" s="116"/>
      <c r="BF100" s="116"/>
      <c r="BG100" s="116"/>
      <c r="BH100" s="116"/>
      <c r="BI100" s="116"/>
      <c r="BJ100" s="116"/>
      <c r="BK100" s="116"/>
      <c r="BL100" s="116"/>
      <c r="BM100" s="116"/>
      <c r="BN100" s="116"/>
      <c r="BO100" s="116"/>
      <c r="BP100" s="116"/>
      <c r="BQ100" s="116"/>
      <c r="BR100" s="116"/>
      <c r="BS100" s="116"/>
      <c r="BT100" s="116"/>
      <c r="BU100" s="116"/>
      <c r="BV100" s="116"/>
      <c r="BW100" s="116"/>
      <c r="BX100" s="116"/>
      <c r="BY100" s="116"/>
      <c r="BZ100" s="116"/>
      <c r="CA100" s="116"/>
      <c r="CB100" s="116"/>
      <c r="CC100" s="73"/>
      <c r="CD100" s="15"/>
    </row>
    <row r="101" spans="1:116" ht="6.95" customHeight="1">
      <c r="A101" s="74"/>
      <c r="B101" s="18"/>
      <c r="C101" s="18"/>
      <c r="D101" s="18"/>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6"/>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c r="CC101" s="19"/>
      <c r="CD101" s="15"/>
    </row>
    <row r="102" spans="1:116" ht="6.95" customHeight="1">
      <c r="A102" s="387" t="s">
        <v>256</v>
      </c>
      <c r="B102" s="384"/>
      <c r="C102" s="384"/>
      <c r="D102" s="384"/>
      <c r="E102" s="384"/>
      <c r="F102" s="384"/>
      <c r="G102" s="384"/>
      <c r="H102" s="384"/>
      <c r="I102" s="384"/>
      <c r="J102" s="384"/>
      <c r="K102" s="384"/>
      <c r="L102" s="384"/>
      <c r="M102" s="384"/>
      <c r="N102" s="384"/>
      <c r="O102" s="384"/>
      <c r="P102" s="384"/>
      <c r="Q102" s="384"/>
      <c r="R102" s="384"/>
      <c r="S102" s="384"/>
      <c r="T102" s="384"/>
      <c r="U102" s="384"/>
      <c r="V102" s="384"/>
      <c r="W102" s="384"/>
      <c r="X102" s="384"/>
      <c r="Y102" s="384"/>
      <c r="Z102" s="384"/>
      <c r="AA102" s="384"/>
      <c r="AB102" s="384"/>
      <c r="AC102" s="384"/>
      <c r="AD102" s="385"/>
      <c r="AE102" s="387" t="s">
        <v>257</v>
      </c>
      <c r="AF102" s="384"/>
      <c r="AG102" s="384"/>
      <c r="AH102" s="384"/>
      <c r="AI102" s="384"/>
      <c r="AJ102" s="384"/>
      <c r="AK102" s="384"/>
      <c r="AL102" s="384"/>
      <c r="AM102" s="384"/>
      <c r="AN102" s="384"/>
      <c r="AO102" s="384"/>
      <c r="AP102" s="384"/>
      <c r="AQ102" s="384"/>
      <c r="AR102" s="384"/>
      <c r="AS102" s="384"/>
      <c r="AT102" s="384"/>
      <c r="AU102" s="384"/>
      <c r="AV102" s="384"/>
      <c r="AW102" s="384"/>
      <c r="AX102" s="384"/>
      <c r="AY102" s="384"/>
      <c r="AZ102" s="384"/>
      <c r="BA102" s="384"/>
      <c r="BB102" s="384"/>
      <c r="BC102" s="384"/>
      <c r="BD102" s="384"/>
      <c r="BE102" s="384"/>
      <c r="BF102" s="384"/>
      <c r="BG102" s="384"/>
      <c r="BH102" s="384"/>
      <c r="BI102" s="384"/>
      <c r="BJ102" s="384"/>
      <c r="BK102" s="384"/>
      <c r="BL102" s="384"/>
      <c r="BM102" s="384"/>
      <c r="BN102" s="384"/>
      <c r="BO102" s="384"/>
      <c r="BP102" s="384"/>
      <c r="BQ102" s="384"/>
      <c r="BR102" s="384"/>
      <c r="BS102" s="384"/>
      <c r="BT102" s="384"/>
      <c r="BU102" s="384"/>
      <c r="BV102" s="384"/>
      <c r="BW102" s="384"/>
      <c r="BX102" s="384"/>
      <c r="BY102" s="384"/>
      <c r="BZ102" s="384"/>
      <c r="CA102" s="384"/>
      <c r="CB102" s="384"/>
      <c r="CC102" s="385"/>
      <c r="CD102" s="15"/>
    </row>
    <row r="103" spans="1:116" ht="6.95" customHeight="1">
      <c r="A103" s="382"/>
      <c r="B103" s="383"/>
      <c r="C103" s="383"/>
      <c r="D103" s="383"/>
      <c r="E103" s="383"/>
      <c r="F103" s="383"/>
      <c r="G103" s="383"/>
      <c r="H103" s="383"/>
      <c r="I103" s="383"/>
      <c r="J103" s="383"/>
      <c r="K103" s="383"/>
      <c r="L103" s="383"/>
      <c r="M103" s="383"/>
      <c r="N103" s="383"/>
      <c r="O103" s="383"/>
      <c r="P103" s="383"/>
      <c r="Q103" s="383"/>
      <c r="R103" s="383"/>
      <c r="S103" s="383"/>
      <c r="T103" s="383"/>
      <c r="U103" s="383"/>
      <c r="V103" s="383"/>
      <c r="W103" s="383"/>
      <c r="X103" s="383"/>
      <c r="Y103" s="383"/>
      <c r="Z103" s="383"/>
      <c r="AA103" s="383"/>
      <c r="AB103" s="383"/>
      <c r="AC103" s="383"/>
      <c r="AD103" s="386"/>
      <c r="AE103" s="382"/>
      <c r="AF103" s="383"/>
      <c r="AG103" s="383"/>
      <c r="AH103" s="383"/>
      <c r="AI103" s="383"/>
      <c r="AJ103" s="383"/>
      <c r="AK103" s="383"/>
      <c r="AL103" s="383"/>
      <c r="AM103" s="383"/>
      <c r="AN103" s="383"/>
      <c r="AO103" s="383"/>
      <c r="AP103" s="383"/>
      <c r="AQ103" s="383"/>
      <c r="AR103" s="383"/>
      <c r="AS103" s="383"/>
      <c r="AT103" s="383"/>
      <c r="AU103" s="383"/>
      <c r="AV103" s="383"/>
      <c r="AW103" s="383"/>
      <c r="AX103" s="383"/>
      <c r="AY103" s="383"/>
      <c r="AZ103" s="383"/>
      <c r="BA103" s="383"/>
      <c r="BB103" s="383"/>
      <c r="BC103" s="383"/>
      <c r="BD103" s="383"/>
      <c r="BE103" s="383"/>
      <c r="BF103" s="383"/>
      <c r="BG103" s="383"/>
      <c r="BH103" s="383"/>
      <c r="BI103" s="383"/>
      <c r="BJ103" s="383"/>
      <c r="BK103" s="383"/>
      <c r="BL103" s="383"/>
      <c r="BM103" s="383"/>
      <c r="BN103" s="383"/>
      <c r="BO103" s="383"/>
      <c r="BP103" s="383"/>
      <c r="BQ103" s="383"/>
      <c r="BR103" s="383"/>
      <c r="BS103" s="383"/>
      <c r="BT103" s="383"/>
      <c r="BU103" s="383"/>
      <c r="BV103" s="383"/>
      <c r="BW103" s="383"/>
      <c r="BX103" s="383"/>
      <c r="BY103" s="383"/>
      <c r="BZ103" s="383"/>
      <c r="CA103" s="383"/>
      <c r="CB103" s="383"/>
      <c r="CC103" s="386"/>
      <c r="CD103" s="15"/>
    </row>
    <row r="104" spans="1:116" ht="6.95" customHeight="1">
      <c r="A104" s="327" t="str">
        <f>IF('Input field for an applicant(1)'!K24="","",'Input field for an applicant(1)'!K24)</f>
        <v/>
      </c>
      <c r="B104" s="328"/>
      <c r="C104" s="328"/>
      <c r="D104" s="328"/>
      <c r="E104" s="328"/>
      <c r="F104" s="328"/>
      <c r="G104" s="328"/>
      <c r="H104" s="328"/>
      <c r="I104" s="328"/>
      <c r="J104" s="328"/>
      <c r="K104" s="328"/>
      <c r="L104" s="328"/>
      <c r="M104" s="328"/>
      <c r="N104" s="328"/>
      <c r="O104" s="328"/>
      <c r="P104" s="328"/>
      <c r="Q104" s="328"/>
      <c r="R104" s="328"/>
      <c r="S104" s="328"/>
      <c r="T104" s="328"/>
      <c r="U104" s="328"/>
      <c r="V104" s="328"/>
      <c r="W104" s="328"/>
      <c r="X104" s="328"/>
      <c r="Y104" s="328"/>
      <c r="Z104" s="328"/>
      <c r="AA104" s="328"/>
      <c r="AB104" s="328"/>
      <c r="AC104" s="328"/>
      <c r="AD104" s="329"/>
      <c r="AE104" s="327" t="str">
        <f>IF('Input field for an applicant(1)'!L24="","",'Input field for an applicant(1)'!L24)</f>
        <v/>
      </c>
      <c r="AF104" s="328"/>
      <c r="AG104" s="328"/>
      <c r="AH104" s="328"/>
      <c r="AI104" s="328"/>
      <c r="AJ104" s="328"/>
      <c r="AK104" s="328"/>
      <c r="AL104" s="328"/>
      <c r="AM104" s="328"/>
      <c r="AN104" s="328"/>
      <c r="AO104" s="328"/>
      <c r="AP104" s="328"/>
      <c r="AQ104" s="328"/>
      <c r="AR104" s="328"/>
      <c r="AS104" s="328"/>
      <c r="AT104" s="328"/>
      <c r="AU104" s="328"/>
      <c r="AV104" s="328"/>
      <c r="AW104" s="328"/>
      <c r="AX104" s="328"/>
      <c r="AY104" s="328"/>
      <c r="AZ104" s="328"/>
      <c r="BA104" s="328"/>
      <c r="BB104" s="328"/>
      <c r="BC104" s="328"/>
      <c r="BD104" s="328"/>
      <c r="BE104" s="328"/>
      <c r="BF104" s="328"/>
      <c r="BG104" s="328"/>
      <c r="BH104" s="328"/>
      <c r="BI104" s="328"/>
      <c r="BJ104" s="328"/>
      <c r="BK104" s="328"/>
      <c r="BL104" s="328"/>
      <c r="BM104" s="328"/>
      <c r="BN104" s="328"/>
      <c r="BO104" s="328"/>
      <c r="BP104" s="328"/>
      <c r="BQ104" s="328"/>
      <c r="BR104" s="328"/>
      <c r="BS104" s="328"/>
      <c r="BT104" s="328"/>
      <c r="BU104" s="328"/>
      <c r="BV104" s="328"/>
      <c r="BW104" s="328"/>
      <c r="BX104" s="328"/>
      <c r="BY104" s="328"/>
      <c r="BZ104" s="328"/>
      <c r="CA104" s="328"/>
      <c r="CB104" s="328"/>
      <c r="CC104" s="329"/>
      <c r="CD104" s="15"/>
    </row>
    <row r="105" spans="1:116" ht="6.95" customHeight="1">
      <c r="A105" s="327"/>
      <c r="B105" s="328"/>
      <c r="C105" s="328"/>
      <c r="D105" s="328"/>
      <c r="E105" s="328"/>
      <c r="F105" s="328"/>
      <c r="G105" s="328"/>
      <c r="H105" s="328"/>
      <c r="I105" s="328"/>
      <c r="J105" s="328"/>
      <c r="K105" s="328"/>
      <c r="L105" s="328"/>
      <c r="M105" s="328"/>
      <c r="N105" s="328"/>
      <c r="O105" s="328"/>
      <c r="P105" s="328"/>
      <c r="Q105" s="328"/>
      <c r="R105" s="328"/>
      <c r="S105" s="328"/>
      <c r="T105" s="328"/>
      <c r="U105" s="328"/>
      <c r="V105" s="328"/>
      <c r="W105" s="328"/>
      <c r="X105" s="328"/>
      <c r="Y105" s="328"/>
      <c r="Z105" s="328"/>
      <c r="AA105" s="328"/>
      <c r="AB105" s="328"/>
      <c r="AC105" s="328"/>
      <c r="AD105" s="329"/>
      <c r="AE105" s="327"/>
      <c r="AF105" s="328"/>
      <c r="AG105" s="328"/>
      <c r="AH105" s="328"/>
      <c r="AI105" s="328"/>
      <c r="AJ105" s="328"/>
      <c r="AK105" s="328"/>
      <c r="AL105" s="328"/>
      <c r="AM105" s="328"/>
      <c r="AN105" s="328"/>
      <c r="AO105" s="328"/>
      <c r="AP105" s="328"/>
      <c r="AQ105" s="328"/>
      <c r="AR105" s="328"/>
      <c r="AS105" s="328"/>
      <c r="AT105" s="328"/>
      <c r="AU105" s="328"/>
      <c r="AV105" s="328"/>
      <c r="AW105" s="328"/>
      <c r="AX105" s="328"/>
      <c r="AY105" s="328"/>
      <c r="AZ105" s="328"/>
      <c r="BA105" s="328"/>
      <c r="BB105" s="328"/>
      <c r="BC105" s="328"/>
      <c r="BD105" s="328"/>
      <c r="BE105" s="328"/>
      <c r="BF105" s="328"/>
      <c r="BG105" s="328"/>
      <c r="BH105" s="328"/>
      <c r="BI105" s="328"/>
      <c r="BJ105" s="328"/>
      <c r="BK105" s="328"/>
      <c r="BL105" s="328"/>
      <c r="BM105" s="328"/>
      <c r="BN105" s="328"/>
      <c r="BO105" s="328"/>
      <c r="BP105" s="328"/>
      <c r="BQ105" s="328"/>
      <c r="BR105" s="328"/>
      <c r="BS105" s="328"/>
      <c r="BT105" s="328"/>
      <c r="BU105" s="328"/>
      <c r="BV105" s="328"/>
      <c r="BW105" s="328"/>
      <c r="BX105" s="328"/>
      <c r="BY105" s="328"/>
      <c r="BZ105" s="328"/>
      <c r="CA105" s="328"/>
      <c r="CB105" s="328"/>
      <c r="CC105" s="329"/>
      <c r="CD105" s="15"/>
      <c r="DL105" s="10" t="s">
        <v>214</v>
      </c>
    </row>
    <row r="106" spans="1:116" ht="6.95" customHeight="1">
      <c r="A106" s="327"/>
      <c r="B106" s="328"/>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9"/>
      <c r="AE106" s="327"/>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8"/>
      <c r="BJ106" s="328"/>
      <c r="BK106" s="328"/>
      <c r="BL106" s="328"/>
      <c r="BM106" s="328"/>
      <c r="BN106" s="328"/>
      <c r="BO106" s="328"/>
      <c r="BP106" s="328"/>
      <c r="BQ106" s="328"/>
      <c r="BR106" s="328"/>
      <c r="BS106" s="328"/>
      <c r="BT106" s="328"/>
      <c r="BU106" s="328"/>
      <c r="BV106" s="328"/>
      <c r="BW106" s="328"/>
      <c r="BX106" s="328"/>
      <c r="BY106" s="328"/>
      <c r="BZ106" s="328"/>
      <c r="CA106" s="328"/>
      <c r="CB106" s="328"/>
      <c r="CC106" s="329"/>
      <c r="CD106" s="15"/>
    </row>
    <row r="107" spans="1:116" ht="6.95" customHeight="1">
      <c r="A107" s="330"/>
      <c r="B107" s="331"/>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2"/>
      <c r="AE107" s="330"/>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1"/>
      <c r="BJ107" s="331"/>
      <c r="BK107" s="331"/>
      <c r="BL107" s="331"/>
      <c r="BM107" s="331"/>
      <c r="BN107" s="331"/>
      <c r="BO107" s="331"/>
      <c r="BP107" s="331"/>
      <c r="BQ107" s="331"/>
      <c r="BR107" s="331"/>
      <c r="BS107" s="331"/>
      <c r="BT107" s="331"/>
      <c r="BU107" s="331"/>
      <c r="BV107" s="331"/>
      <c r="BW107" s="331"/>
      <c r="BX107" s="331"/>
      <c r="BY107" s="331"/>
      <c r="BZ107" s="331"/>
      <c r="CA107" s="331"/>
      <c r="CB107" s="331"/>
      <c r="CC107" s="332"/>
      <c r="CD107" s="15"/>
    </row>
    <row r="108" spans="1:116" ht="21.75" customHeight="1">
      <c r="A108" s="570" t="s">
        <v>349</v>
      </c>
      <c r="B108" s="571"/>
      <c r="C108" s="571"/>
      <c r="D108" s="571"/>
      <c r="E108" s="571"/>
      <c r="F108" s="571"/>
      <c r="G108" s="571"/>
      <c r="H108" s="571"/>
      <c r="I108" s="571"/>
      <c r="J108" s="571"/>
      <c r="K108" s="571"/>
      <c r="L108" s="571"/>
      <c r="M108" s="571"/>
      <c r="N108" s="571"/>
      <c r="O108" s="571"/>
      <c r="P108" s="571"/>
      <c r="Q108" s="571"/>
      <c r="R108" s="571"/>
      <c r="S108" s="571"/>
      <c r="T108" s="571"/>
      <c r="U108" s="571"/>
      <c r="V108" s="571"/>
      <c r="W108" s="571"/>
      <c r="X108" s="571"/>
      <c r="Y108" s="571"/>
      <c r="Z108" s="571"/>
      <c r="AA108" s="571"/>
      <c r="AB108" s="571"/>
      <c r="AC108" s="571"/>
      <c r="AD108" s="571"/>
      <c r="AE108" s="571"/>
      <c r="AF108" s="571"/>
      <c r="AG108" s="571"/>
      <c r="AH108" s="571"/>
      <c r="AI108" s="571"/>
      <c r="AJ108" s="571"/>
      <c r="AK108" s="571"/>
      <c r="AL108" s="571"/>
      <c r="AM108" s="571"/>
      <c r="AN108" s="571"/>
      <c r="AO108" s="571"/>
      <c r="AP108" s="571"/>
      <c r="AQ108" s="571"/>
      <c r="AR108" s="571"/>
      <c r="AS108" s="571"/>
      <c r="AT108" s="571"/>
      <c r="AU108" s="571"/>
      <c r="AV108" s="571"/>
      <c r="AW108" s="571"/>
      <c r="AX108" s="571"/>
      <c r="AY108" s="571"/>
      <c r="AZ108" s="571"/>
      <c r="BA108" s="571"/>
      <c r="BB108" s="571"/>
      <c r="BC108" s="571"/>
      <c r="BD108" s="571"/>
      <c r="BE108" s="571"/>
      <c r="BF108" s="571"/>
      <c r="BG108" s="571"/>
      <c r="BH108" s="571"/>
      <c r="BI108" s="571"/>
      <c r="BJ108" s="571"/>
      <c r="BK108" s="571"/>
      <c r="BL108" s="571"/>
      <c r="BM108" s="571"/>
      <c r="BN108" s="571"/>
      <c r="BO108" s="571"/>
      <c r="BP108" s="571"/>
      <c r="BQ108" s="571"/>
      <c r="BR108" s="571"/>
      <c r="BS108" s="571"/>
      <c r="BT108" s="571"/>
      <c r="BU108" s="571"/>
      <c r="BV108" s="571"/>
      <c r="BW108" s="571"/>
      <c r="BX108" s="571"/>
      <c r="BY108" s="571"/>
      <c r="BZ108" s="571"/>
      <c r="CA108" s="571"/>
      <c r="CB108" s="571"/>
      <c r="CC108" s="572"/>
      <c r="CD108" s="15"/>
    </row>
    <row r="109" spans="1:116" ht="24.75" customHeight="1">
      <c r="A109" s="573"/>
      <c r="B109" s="574"/>
      <c r="C109" s="574"/>
      <c r="D109" s="574"/>
      <c r="E109" s="574"/>
      <c r="F109" s="574"/>
      <c r="G109" s="574"/>
      <c r="H109" s="574"/>
      <c r="I109" s="574"/>
      <c r="J109" s="574"/>
      <c r="K109" s="574"/>
      <c r="L109" s="574"/>
      <c r="M109" s="574"/>
      <c r="N109" s="574"/>
      <c r="O109" s="574"/>
      <c r="P109" s="574"/>
      <c r="Q109" s="574"/>
      <c r="R109" s="574"/>
      <c r="S109" s="574"/>
      <c r="T109" s="574"/>
      <c r="U109" s="574"/>
      <c r="V109" s="574"/>
      <c r="W109" s="574"/>
      <c r="X109" s="574"/>
      <c r="Y109" s="574"/>
      <c r="Z109" s="574"/>
      <c r="AA109" s="574"/>
      <c r="AB109" s="574"/>
      <c r="AC109" s="574"/>
      <c r="AD109" s="574"/>
      <c r="AE109" s="574"/>
      <c r="AF109" s="574"/>
      <c r="AG109" s="574"/>
      <c r="AH109" s="574"/>
      <c r="AI109" s="574"/>
      <c r="AJ109" s="574"/>
      <c r="AK109" s="574"/>
      <c r="AL109" s="574"/>
      <c r="AM109" s="574"/>
      <c r="AN109" s="574"/>
      <c r="AO109" s="574"/>
      <c r="AP109" s="574"/>
      <c r="AQ109" s="574"/>
      <c r="AR109" s="574"/>
      <c r="AS109" s="574"/>
      <c r="AT109" s="574"/>
      <c r="AU109" s="574"/>
      <c r="AV109" s="574"/>
      <c r="AW109" s="574"/>
      <c r="AX109" s="574"/>
      <c r="AY109" s="574"/>
      <c r="AZ109" s="574"/>
      <c r="BA109" s="574"/>
      <c r="BB109" s="574"/>
      <c r="BC109" s="574"/>
      <c r="BD109" s="574"/>
      <c r="BE109" s="574"/>
      <c r="BF109" s="574"/>
      <c r="BG109" s="574"/>
      <c r="BH109" s="574"/>
      <c r="BI109" s="574"/>
      <c r="BJ109" s="574"/>
      <c r="BK109" s="574"/>
      <c r="BL109" s="574"/>
      <c r="BM109" s="574"/>
      <c r="BN109" s="574"/>
      <c r="BO109" s="574"/>
      <c r="BP109" s="574"/>
      <c r="BQ109" s="574"/>
      <c r="BR109" s="574"/>
      <c r="BS109" s="574"/>
      <c r="BT109" s="574"/>
      <c r="BU109" s="574"/>
      <c r="BV109" s="574"/>
      <c r="BW109" s="574"/>
      <c r="BX109" s="574"/>
      <c r="BY109" s="574"/>
      <c r="BZ109" s="574"/>
      <c r="CA109" s="574"/>
      <c r="CB109" s="574"/>
      <c r="CC109" s="575"/>
      <c r="CD109" s="15"/>
    </row>
    <row r="110" spans="1:116" ht="6.95" customHeight="1">
      <c r="A110" s="387" t="s">
        <v>215</v>
      </c>
      <c r="B110" s="384"/>
      <c r="C110" s="384"/>
      <c r="D110" s="384"/>
      <c r="E110" s="384"/>
      <c r="F110" s="384"/>
      <c r="G110" s="384"/>
      <c r="H110" s="384"/>
      <c r="I110" s="384"/>
      <c r="J110" s="384"/>
      <c r="K110" s="384"/>
      <c r="L110" s="384"/>
      <c r="M110" s="384"/>
      <c r="N110" s="384"/>
      <c r="O110" s="384"/>
      <c r="P110" s="384"/>
      <c r="Q110" s="384"/>
      <c r="R110" s="384"/>
      <c r="S110" s="384"/>
      <c r="T110" s="384"/>
      <c r="U110" s="384"/>
      <c r="V110" s="384"/>
      <c r="W110" s="384"/>
      <c r="X110" s="384"/>
      <c r="Y110" s="384"/>
      <c r="Z110" s="384"/>
      <c r="AA110" s="576"/>
      <c r="AB110" s="578" t="s">
        <v>216</v>
      </c>
      <c r="AC110" s="384"/>
      <c r="AD110" s="384"/>
      <c r="AE110" s="384"/>
      <c r="AF110" s="384"/>
      <c r="AG110" s="384"/>
      <c r="AH110" s="384"/>
      <c r="AI110" s="384"/>
      <c r="AJ110" s="384"/>
      <c r="AK110" s="384"/>
      <c r="AL110" s="384"/>
      <c r="AM110" s="384"/>
      <c r="AN110" s="384"/>
      <c r="AO110" s="384"/>
      <c r="AP110" s="384"/>
      <c r="AQ110" s="384"/>
      <c r="AR110" s="384"/>
      <c r="AS110" s="384"/>
      <c r="AT110" s="384"/>
      <c r="AU110" s="384"/>
      <c r="AV110" s="384"/>
      <c r="AW110" s="384"/>
      <c r="AX110" s="384"/>
      <c r="AY110" s="384"/>
      <c r="AZ110" s="384"/>
      <c r="BA110" s="384"/>
      <c r="BB110" s="576"/>
      <c r="BC110" s="578" t="s">
        <v>217</v>
      </c>
      <c r="BD110" s="384"/>
      <c r="BE110" s="384"/>
      <c r="BF110" s="384"/>
      <c r="BG110" s="384"/>
      <c r="BH110" s="384"/>
      <c r="BI110" s="384"/>
      <c r="BJ110" s="384"/>
      <c r="BK110" s="384"/>
      <c r="BL110" s="384"/>
      <c r="BM110" s="384"/>
      <c r="BN110" s="384"/>
      <c r="BO110" s="384"/>
      <c r="BP110" s="384"/>
      <c r="BQ110" s="384"/>
      <c r="BR110" s="384"/>
      <c r="BS110" s="384"/>
      <c r="BT110" s="384"/>
      <c r="BU110" s="384"/>
      <c r="BV110" s="384"/>
      <c r="BW110" s="384"/>
      <c r="BX110" s="384"/>
      <c r="BY110" s="384"/>
      <c r="BZ110" s="384"/>
      <c r="CA110" s="384"/>
      <c r="CB110" s="384"/>
      <c r="CC110" s="385"/>
      <c r="CD110" s="15"/>
    </row>
    <row r="111" spans="1:116" ht="6.95" customHeight="1">
      <c r="A111" s="382"/>
      <c r="B111" s="383"/>
      <c r="C111" s="383"/>
      <c r="D111" s="383"/>
      <c r="E111" s="383"/>
      <c r="F111" s="383"/>
      <c r="G111" s="383"/>
      <c r="H111" s="383"/>
      <c r="I111" s="383"/>
      <c r="J111" s="383"/>
      <c r="K111" s="383"/>
      <c r="L111" s="383"/>
      <c r="M111" s="383"/>
      <c r="N111" s="383"/>
      <c r="O111" s="383"/>
      <c r="P111" s="383"/>
      <c r="Q111" s="383"/>
      <c r="R111" s="383"/>
      <c r="S111" s="383"/>
      <c r="T111" s="383"/>
      <c r="U111" s="383"/>
      <c r="V111" s="383"/>
      <c r="W111" s="383"/>
      <c r="X111" s="383"/>
      <c r="Y111" s="383"/>
      <c r="Z111" s="383"/>
      <c r="AA111" s="577"/>
      <c r="AB111" s="579"/>
      <c r="AC111" s="383"/>
      <c r="AD111" s="383"/>
      <c r="AE111" s="383"/>
      <c r="AF111" s="383"/>
      <c r="AG111" s="383"/>
      <c r="AH111" s="383"/>
      <c r="AI111" s="383"/>
      <c r="AJ111" s="383"/>
      <c r="AK111" s="383"/>
      <c r="AL111" s="383"/>
      <c r="AM111" s="383"/>
      <c r="AN111" s="383"/>
      <c r="AO111" s="383"/>
      <c r="AP111" s="383"/>
      <c r="AQ111" s="383"/>
      <c r="AR111" s="383"/>
      <c r="AS111" s="383"/>
      <c r="AT111" s="383"/>
      <c r="AU111" s="383"/>
      <c r="AV111" s="383"/>
      <c r="AW111" s="383"/>
      <c r="AX111" s="383"/>
      <c r="AY111" s="383"/>
      <c r="AZ111" s="383"/>
      <c r="BA111" s="383"/>
      <c r="BB111" s="577"/>
      <c r="BC111" s="579"/>
      <c r="BD111" s="383"/>
      <c r="BE111" s="383"/>
      <c r="BF111" s="383"/>
      <c r="BG111" s="383"/>
      <c r="BH111" s="383"/>
      <c r="BI111" s="383"/>
      <c r="BJ111" s="383"/>
      <c r="BK111" s="383"/>
      <c r="BL111" s="383"/>
      <c r="BM111" s="383"/>
      <c r="BN111" s="383"/>
      <c r="BO111" s="383"/>
      <c r="BP111" s="383"/>
      <c r="BQ111" s="383"/>
      <c r="BR111" s="383"/>
      <c r="BS111" s="383"/>
      <c r="BT111" s="383"/>
      <c r="BU111" s="383"/>
      <c r="BV111" s="383"/>
      <c r="BW111" s="383"/>
      <c r="BX111" s="383"/>
      <c r="BY111" s="383"/>
      <c r="BZ111" s="383"/>
      <c r="CA111" s="383"/>
      <c r="CB111" s="383"/>
      <c r="CC111" s="386"/>
      <c r="CD111" s="15"/>
    </row>
    <row r="112" spans="1:116" ht="6.95" customHeight="1">
      <c r="A112" s="327" t="str">
        <f>IF('Input field for an applicant(1)'!M24="","",'Input field for an applicant(1)'!M24)</f>
        <v/>
      </c>
      <c r="B112" s="328"/>
      <c r="C112" s="328"/>
      <c r="D112" s="328"/>
      <c r="E112" s="328"/>
      <c r="F112" s="328"/>
      <c r="G112" s="328"/>
      <c r="H112" s="328"/>
      <c r="I112" s="328"/>
      <c r="J112" s="328"/>
      <c r="K112" s="328"/>
      <c r="L112" s="328"/>
      <c r="M112" s="328"/>
      <c r="N112" s="328"/>
      <c r="O112" s="328"/>
      <c r="P112" s="328"/>
      <c r="Q112" s="328"/>
      <c r="R112" s="328"/>
      <c r="S112" s="328"/>
      <c r="T112" s="328"/>
      <c r="U112" s="328"/>
      <c r="V112" s="328"/>
      <c r="W112" s="328"/>
      <c r="X112" s="328"/>
      <c r="Y112" s="328"/>
      <c r="Z112" s="328"/>
      <c r="AA112" s="580"/>
      <c r="AB112" s="582" t="str">
        <f>IF('Input field for an applicant(1)'!N24="","",'Input field for an applicant(1)'!N24)</f>
        <v/>
      </c>
      <c r="AC112" s="328"/>
      <c r="AD112" s="328"/>
      <c r="AE112" s="328"/>
      <c r="AF112" s="328"/>
      <c r="AG112" s="328"/>
      <c r="AH112" s="328"/>
      <c r="AI112" s="328"/>
      <c r="AJ112" s="328"/>
      <c r="AK112" s="328"/>
      <c r="AL112" s="328"/>
      <c r="AM112" s="328"/>
      <c r="AN112" s="328"/>
      <c r="AO112" s="328"/>
      <c r="AP112" s="328"/>
      <c r="AQ112" s="328"/>
      <c r="AR112" s="328"/>
      <c r="AS112" s="328"/>
      <c r="AT112" s="328"/>
      <c r="AU112" s="328"/>
      <c r="AV112" s="328"/>
      <c r="AW112" s="328"/>
      <c r="AX112" s="328"/>
      <c r="AY112" s="328"/>
      <c r="AZ112" s="328"/>
      <c r="BA112" s="328"/>
      <c r="BB112" s="580"/>
      <c r="BC112" s="582" t="str">
        <f>IF('Input field for an applicant(1)'!O24="","",'Input field for an applicant(1)'!O24)</f>
        <v/>
      </c>
      <c r="BD112" s="328"/>
      <c r="BE112" s="328"/>
      <c r="BF112" s="328"/>
      <c r="BG112" s="328"/>
      <c r="BH112" s="328"/>
      <c r="BI112" s="328"/>
      <c r="BJ112" s="328"/>
      <c r="BK112" s="328"/>
      <c r="BL112" s="328"/>
      <c r="BM112" s="328"/>
      <c r="BN112" s="328"/>
      <c r="BO112" s="328"/>
      <c r="BP112" s="328"/>
      <c r="BQ112" s="328"/>
      <c r="BR112" s="328"/>
      <c r="BS112" s="328"/>
      <c r="BT112" s="328"/>
      <c r="BU112" s="328"/>
      <c r="BV112" s="328"/>
      <c r="BW112" s="328"/>
      <c r="BX112" s="328"/>
      <c r="BY112" s="328"/>
      <c r="BZ112" s="328"/>
      <c r="CA112" s="328"/>
      <c r="CB112" s="328"/>
      <c r="CC112" s="329"/>
      <c r="CD112" s="15"/>
    </row>
    <row r="113" spans="1:91" ht="6.95" customHeight="1">
      <c r="A113" s="327"/>
      <c r="B113" s="328"/>
      <c r="C113" s="328"/>
      <c r="D113" s="328"/>
      <c r="E113" s="328"/>
      <c r="F113" s="328"/>
      <c r="G113" s="328"/>
      <c r="H113" s="328"/>
      <c r="I113" s="328"/>
      <c r="J113" s="328"/>
      <c r="K113" s="328"/>
      <c r="L113" s="328"/>
      <c r="M113" s="328"/>
      <c r="N113" s="328"/>
      <c r="O113" s="328"/>
      <c r="P113" s="328"/>
      <c r="Q113" s="328"/>
      <c r="R113" s="328"/>
      <c r="S113" s="328"/>
      <c r="T113" s="328"/>
      <c r="U113" s="328"/>
      <c r="V113" s="328"/>
      <c r="W113" s="328"/>
      <c r="X113" s="328"/>
      <c r="Y113" s="328"/>
      <c r="Z113" s="328"/>
      <c r="AA113" s="580"/>
      <c r="AB113" s="582"/>
      <c r="AC113" s="328"/>
      <c r="AD113" s="328"/>
      <c r="AE113" s="328"/>
      <c r="AF113" s="328"/>
      <c r="AG113" s="328"/>
      <c r="AH113" s="328"/>
      <c r="AI113" s="328"/>
      <c r="AJ113" s="328"/>
      <c r="AK113" s="328"/>
      <c r="AL113" s="328"/>
      <c r="AM113" s="328"/>
      <c r="AN113" s="328"/>
      <c r="AO113" s="328"/>
      <c r="AP113" s="328"/>
      <c r="AQ113" s="328"/>
      <c r="AR113" s="328"/>
      <c r="AS113" s="328"/>
      <c r="AT113" s="328"/>
      <c r="AU113" s="328"/>
      <c r="AV113" s="328"/>
      <c r="AW113" s="328"/>
      <c r="AX113" s="328"/>
      <c r="AY113" s="328"/>
      <c r="AZ113" s="328"/>
      <c r="BA113" s="328"/>
      <c r="BB113" s="580"/>
      <c r="BC113" s="582"/>
      <c r="BD113" s="328"/>
      <c r="BE113" s="328"/>
      <c r="BF113" s="328"/>
      <c r="BG113" s="328"/>
      <c r="BH113" s="328"/>
      <c r="BI113" s="328"/>
      <c r="BJ113" s="328"/>
      <c r="BK113" s="328"/>
      <c r="BL113" s="328"/>
      <c r="BM113" s="328"/>
      <c r="BN113" s="328"/>
      <c r="BO113" s="328"/>
      <c r="BP113" s="328"/>
      <c r="BQ113" s="328"/>
      <c r="BR113" s="328"/>
      <c r="BS113" s="328"/>
      <c r="BT113" s="328"/>
      <c r="BU113" s="328"/>
      <c r="BV113" s="328"/>
      <c r="BW113" s="328"/>
      <c r="BX113" s="328"/>
      <c r="BY113" s="328"/>
      <c r="BZ113" s="328"/>
      <c r="CA113" s="328"/>
      <c r="CB113" s="328"/>
      <c r="CC113" s="329"/>
      <c r="CD113" s="15"/>
    </row>
    <row r="114" spans="1:91" ht="6.95" customHeight="1">
      <c r="A114" s="327"/>
      <c r="B114" s="328"/>
      <c r="C114" s="328"/>
      <c r="D114" s="328"/>
      <c r="E114" s="328"/>
      <c r="F114" s="328"/>
      <c r="G114" s="328"/>
      <c r="H114" s="328"/>
      <c r="I114" s="328"/>
      <c r="J114" s="328"/>
      <c r="K114" s="328"/>
      <c r="L114" s="328"/>
      <c r="M114" s="328"/>
      <c r="N114" s="328"/>
      <c r="O114" s="328"/>
      <c r="P114" s="328"/>
      <c r="Q114" s="328"/>
      <c r="R114" s="328"/>
      <c r="S114" s="328"/>
      <c r="T114" s="328"/>
      <c r="U114" s="328"/>
      <c r="V114" s="328"/>
      <c r="W114" s="328"/>
      <c r="X114" s="328"/>
      <c r="Y114" s="328"/>
      <c r="Z114" s="328"/>
      <c r="AA114" s="580"/>
      <c r="AB114" s="582"/>
      <c r="AC114" s="328"/>
      <c r="AD114" s="328"/>
      <c r="AE114" s="328"/>
      <c r="AF114" s="328"/>
      <c r="AG114" s="328"/>
      <c r="AH114" s="328"/>
      <c r="AI114" s="328"/>
      <c r="AJ114" s="328"/>
      <c r="AK114" s="328"/>
      <c r="AL114" s="328"/>
      <c r="AM114" s="328"/>
      <c r="AN114" s="328"/>
      <c r="AO114" s="328"/>
      <c r="AP114" s="328"/>
      <c r="AQ114" s="328"/>
      <c r="AR114" s="328"/>
      <c r="AS114" s="328"/>
      <c r="AT114" s="328"/>
      <c r="AU114" s="328"/>
      <c r="AV114" s="328"/>
      <c r="AW114" s="328"/>
      <c r="AX114" s="328"/>
      <c r="AY114" s="328"/>
      <c r="AZ114" s="328"/>
      <c r="BA114" s="328"/>
      <c r="BB114" s="580"/>
      <c r="BC114" s="582"/>
      <c r="BD114" s="328"/>
      <c r="BE114" s="328"/>
      <c r="BF114" s="328"/>
      <c r="BG114" s="328"/>
      <c r="BH114" s="328"/>
      <c r="BI114" s="328"/>
      <c r="BJ114" s="328"/>
      <c r="BK114" s="328"/>
      <c r="BL114" s="328"/>
      <c r="BM114" s="328"/>
      <c r="BN114" s="328"/>
      <c r="BO114" s="328"/>
      <c r="BP114" s="328"/>
      <c r="BQ114" s="328"/>
      <c r="BR114" s="328"/>
      <c r="BS114" s="328"/>
      <c r="BT114" s="328"/>
      <c r="BU114" s="328"/>
      <c r="BV114" s="328"/>
      <c r="BW114" s="328"/>
      <c r="BX114" s="328"/>
      <c r="BY114" s="328"/>
      <c r="BZ114" s="328"/>
      <c r="CA114" s="328"/>
      <c r="CB114" s="328"/>
      <c r="CC114" s="329"/>
      <c r="CD114" s="15"/>
    </row>
    <row r="115" spans="1:91" ht="6.95" customHeight="1">
      <c r="A115" s="330"/>
      <c r="B115" s="331"/>
      <c r="C115" s="331"/>
      <c r="D115" s="331"/>
      <c r="E115" s="331"/>
      <c r="F115" s="331"/>
      <c r="G115" s="331"/>
      <c r="H115" s="331"/>
      <c r="I115" s="331"/>
      <c r="J115" s="331"/>
      <c r="K115" s="331"/>
      <c r="L115" s="331"/>
      <c r="M115" s="331"/>
      <c r="N115" s="331"/>
      <c r="O115" s="331"/>
      <c r="P115" s="331"/>
      <c r="Q115" s="331"/>
      <c r="R115" s="331"/>
      <c r="S115" s="331"/>
      <c r="T115" s="331"/>
      <c r="U115" s="331"/>
      <c r="V115" s="331"/>
      <c r="W115" s="331"/>
      <c r="X115" s="331"/>
      <c r="Y115" s="331"/>
      <c r="Z115" s="331"/>
      <c r="AA115" s="581"/>
      <c r="AB115" s="583"/>
      <c r="AC115" s="331"/>
      <c r="AD115" s="331"/>
      <c r="AE115" s="331"/>
      <c r="AF115" s="331"/>
      <c r="AG115" s="331"/>
      <c r="AH115" s="331"/>
      <c r="AI115" s="331"/>
      <c r="AJ115" s="331"/>
      <c r="AK115" s="331"/>
      <c r="AL115" s="331"/>
      <c r="AM115" s="331"/>
      <c r="AN115" s="331"/>
      <c r="AO115" s="331"/>
      <c r="AP115" s="331"/>
      <c r="AQ115" s="331"/>
      <c r="AR115" s="331"/>
      <c r="AS115" s="331"/>
      <c r="AT115" s="331"/>
      <c r="AU115" s="331"/>
      <c r="AV115" s="331"/>
      <c r="AW115" s="331"/>
      <c r="AX115" s="331"/>
      <c r="AY115" s="331"/>
      <c r="AZ115" s="331"/>
      <c r="BA115" s="331"/>
      <c r="BB115" s="581"/>
      <c r="BC115" s="583"/>
      <c r="BD115" s="331"/>
      <c r="BE115" s="331"/>
      <c r="BF115" s="331"/>
      <c r="BG115" s="331"/>
      <c r="BH115" s="331"/>
      <c r="BI115" s="331"/>
      <c r="BJ115" s="331"/>
      <c r="BK115" s="331"/>
      <c r="BL115" s="331"/>
      <c r="BM115" s="331"/>
      <c r="BN115" s="331"/>
      <c r="BO115" s="331"/>
      <c r="BP115" s="331"/>
      <c r="BQ115" s="331"/>
      <c r="BR115" s="331"/>
      <c r="BS115" s="331"/>
      <c r="BT115" s="331"/>
      <c r="BU115" s="331"/>
      <c r="BV115" s="331"/>
      <c r="BW115" s="331"/>
      <c r="BX115" s="331"/>
      <c r="BY115" s="331"/>
      <c r="BZ115" s="331"/>
      <c r="CA115" s="331"/>
      <c r="CB115" s="331"/>
      <c r="CC115" s="332"/>
    </row>
    <row r="116" spans="1:91" ht="6.95" customHeight="1">
      <c r="A116" s="584" t="s">
        <v>218</v>
      </c>
      <c r="B116" s="585"/>
      <c r="C116" s="585"/>
      <c r="D116" s="585"/>
      <c r="E116" s="585"/>
      <c r="F116" s="585"/>
      <c r="G116" s="585"/>
      <c r="H116" s="585"/>
      <c r="I116" s="585"/>
      <c r="J116" s="585"/>
      <c r="K116" s="585"/>
      <c r="L116" s="585"/>
      <c r="M116" s="585"/>
      <c r="N116" s="585"/>
      <c r="O116" s="585"/>
      <c r="P116" s="585"/>
      <c r="Q116" s="585"/>
      <c r="R116" s="585"/>
      <c r="S116" s="585"/>
      <c r="T116" s="585"/>
      <c r="U116" s="585"/>
      <c r="V116" s="585"/>
      <c r="W116" s="585"/>
      <c r="X116" s="585"/>
      <c r="Y116" s="585"/>
      <c r="Z116" s="585"/>
      <c r="AA116" s="585"/>
      <c r="AB116" s="585"/>
      <c r="AC116" s="585"/>
      <c r="AD116" s="585"/>
      <c r="AE116" s="585"/>
      <c r="AF116" s="585"/>
      <c r="AG116" s="585"/>
      <c r="AH116" s="585"/>
      <c r="AI116" s="585"/>
      <c r="AJ116" s="585"/>
      <c r="AK116" s="585"/>
      <c r="AL116" s="585"/>
      <c r="AM116" s="585"/>
      <c r="AN116" s="585"/>
      <c r="AO116" s="585"/>
      <c r="AP116" s="585"/>
      <c r="AQ116" s="585"/>
      <c r="AR116" s="585"/>
      <c r="AS116" s="585"/>
      <c r="AT116" s="585"/>
      <c r="AU116" s="585"/>
      <c r="AV116" s="585"/>
      <c r="AW116" s="585"/>
      <c r="AX116" s="585"/>
      <c r="AY116" s="585"/>
      <c r="AZ116" s="585"/>
      <c r="BA116" s="585"/>
      <c r="BB116" s="585"/>
      <c r="BC116" s="585"/>
      <c r="BD116" s="585"/>
      <c r="BE116" s="585"/>
      <c r="BF116" s="585"/>
      <c r="BG116" s="585"/>
      <c r="BH116" s="585"/>
      <c r="BI116" s="585"/>
      <c r="BJ116" s="585"/>
      <c r="BK116" s="585"/>
      <c r="BL116" s="585"/>
      <c r="BM116" s="585"/>
      <c r="BN116" s="585"/>
      <c r="BO116" s="585"/>
      <c r="BP116" s="585"/>
      <c r="BQ116" s="585"/>
      <c r="BR116" s="585"/>
      <c r="BS116" s="585"/>
      <c r="BT116" s="585"/>
      <c r="BU116" s="585"/>
      <c r="BV116" s="585"/>
      <c r="BW116" s="585"/>
      <c r="BX116" s="585"/>
      <c r="BY116" s="585"/>
      <c r="BZ116" s="585"/>
      <c r="CA116" s="585"/>
      <c r="CB116" s="585"/>
      <c r="CC116" s="586"/>
      <c r="CD116" s="15"/>
    </row>
    <row r="117" spans="1:91" ht="6.95" customHeight="1">
      <c r="A117" s="587"/>
      <c r="B117" s="588"/>
      <c r="C117" s="588"/>
      <c r="D117" s="588"/>
      <c r="E117" s="588"/>
      <c r="F117" s="588"/>
      <c r="G117" s="588"/>
      <c r="H117" s="588"/>
      <c r="I117" s="588"/>
      <c r="J117" s="588"/>
      <c r="K117" s="588"/>
      <c r="L117" s="588"/>
      <c r="M117" s="588"/>
      <c r="N117" s="588"/>
      <c r="O117" s="588"/>
      <c r="P117" s="588"/>
      <c r="Q117" s="588"/>
      <c r="R117" s="588"/>
      <c r="S117" s="588"/>
      <c r="T117" s="588"/>
      <c r="U117" s="588"/>
      <c r="V117" s="588"/>
      <c r="W117" s="588"/>
      <c r="X117" s="588"/>
      <c r="Y117" s="588"/>
      <c r="Z117" s="588"/>
      <c r="AA117" s="588"/>
      <c r="AB117" s="588"/>
      <c r="AC117" s="588"/>
      <c r="AD117" s="588"/>
      <c r="AE117" s="588"/>
      <c r="AF117" s="588"/>
      <c r="AG117" s="588"/>
      <c r="AH117" s="588"/>
      <c r="AI117" s="588"/>
      <c r="AJ117" s="588"/>
      <c r="AK117" s="588"/>
      <c r="AL117" s="588"/>
      <c r="AM117" s="588"/>
      <c r="AN117" s="588"/>
      <c r="AO117" s="588"/>
      <c r="AP117" s="588"/>
      <c r="AQ117" s="588"/>
      <c r="AR117" s="588"/>
      <c r="AS117" s="588"/>
      <c r="AT117" s="588"/>
      <c r="AU117" s="588"/>
      <c r="AV117" s="588"/>
      <c r="AW117" s="588"/>
      <c r="AX117" s="588"/>
      <c r="AY117" s="588"/>
      <c r="AZ117" s="588"/>
      <c r="BA117" s="588"/>
      <c r="BB117" s="588"/>
      <c r="BC117" s="588"/>
      <c r="BD117" s="588"/>
      <c r="BE117" s="588"/>
      <c r="BF117" s="588"/>
      <c r="BG117" s="588"/>
      <c r="BH117" s="588"/>
      <c r="BI117" s="588"/>
      <c r="BJ117" s="588"/>
      <c r="BK117" s="588"/>
      <c r="BL117" s="588"/>
      <c r="BM117" s="588"/>
      <c r="BN117" s="588"/>
      <c r="BO117" s="588"/>
      <c r="BP117" s="588"/>
      <c r="BQ117" s="588"/>
      <c r="BR117" s="588"/>
      <c r="BS117" s="588"/>
      <c r="BT117" s="588"/>
      <c r="BU117" s="588"/>
      <c r="BV117" s="588"/>
      <c r="BW117" s="588"/>
      <c r="BX117" s="588"/>
      <c r="BY117" s="588"/>
      <c r="BZ117" s="588"/>
      <c r="CA117" s="588"/>
      <c r="CB117" s="588"/>
      <c r="CC117" s="589"/>
      <c r="CD117" s="15"/>
    </row>
    <row r="118" spans="1:91" ht="6.95" customHeight="1">
      <c r="A118" s="587"/>
      <c r="B118" s="588"/>
      <c r="C118" s="588"/>
      <c r="D118" s="588"/>
      <c r="E118" s="588"/>
      <c r="F118" s="588"/>
      <c r="G118" s="588"/>
      <c r="H118" s="588"/>
      <c r="I118" s="588"/>
      <c r="J118" s="588"/>
      <c r="K118" s="588"/>
      <c r="L118" s="588"/>
      <c r="M118" s="588"/>
      <c r="N118" s="588"/>
      <c r="O118" s="588"/>
      <c r="P118" s="588"/>
      <c r="Q118" s="588"/>
      <c r="R118" s="588"/>
      <c r="S118" s="588"/>
      <c r="T118" s="588"/>
      <c r="U118" s="588"/>
      <c r="V118" s="588"/>
      <c r="W118" s="588"/>
      <c r="X118" s="588"/>
      <c r="Y118" s="588"/>
      <c r="Z118" s="588"/>
      <c r="AA118" s="588"/>
      <c r="AB118" s="588"/>
      <c r="AC118" s="588"/>
      <c r="AD118" s="588"/>
      <c r="AE118" s="588"/>
      <c r="AF118" s="588"/>
      <c r="AG118" s="588"/>
      <c r="AH118" s="588"/>
      <c r="AI118" s="588"/>
      <c r="AJ118" s="588"/>
      <c r="AK118" s="588"/>
      <c r="AL118" s="588"/>
      <c r="AM118" s="588"/>
      <c r="AN118" s="588"/>
      <c r="AO118" s="588"/>
      <c r="AP118" s="588"/>
      <c r="AQ118" s="588"/>
      <c r="AR118" s="588"/>
      <c r="AS118" s="588"/>
      <c r="AT118" s="588"/>
      <c r="AU118" s="588"/>
      <c r="AV118" s="588"/>
      <c r="AW118" s="588"/>
      <c r="AX118" s="588"/>
      <c r="AY118" s="588"/>
      <c r="AZ118" s="588"/>
      <c r="BA118" s="588"/>
      <c r="BB118" s="588"/>
      <c r="BC118" s="588"/>
      <c r="BD118" s="588"/>
      <c r="BE118" s="588"/>
      <c r="BF118" s="588"/>
      <c r="BG118" s="588"/>
      <c r="BH118" s="588"/>
      <c r="BI118" s="588"/>
      <c r="BJ118" s="588"/>
      <c r="BK118" s="588"/>
      <c r="BL118" s="588"/>
      <c r="BM118" s="588"/>
      <c r="BN118" s="588"/>
      <c r="BO118" s="588"/>
      <c r="BP118" s="588"/>
      <c r="BQ118" s="588"/>
      <c r="BR118" s="588"/>
      <c r="BS118" s="588"/>
      <c r="BT118" s="588"/>
      <c r="BU118" s="588"/>
      <c r="BV118" s="588"/>
      <c r="BW118" s="588"/>
      <c r="BX118" s="588"/>
      <c r="BY118" s="588"/>
      <c r="BZ118" s="588"/>
      <c r="CA118" s="588"/>
      <c r="CB118" s="588"/>
      <c r="CC118" s="589"/>
      <c r="CD118" s="15"/>
    </row>
    <row r="119" spans="1:91" ht="25.5" customHeight="1">
      <c r="A119" s="590" t="s">
        <v>219</v>
      </c>
      <c r="B119" s="591"/>
      <c r="C119" s="591"/>
      <c r="D119" s="591"/>
      <c r="E119" s="591"/>
      <c r="F119" s="591"/>
      <c r="G119" s="591"/>
      <c r="H119" s="591"/>
      <c r="I119" s="591"/>
      <c r="J119" s="591"/>
      <c r="K119" s="591"/>
      <c r="L119" s="591"/>
      <c r="M119" s="591"/>
      <c r="N119" s="591"/>
      <c r="O119" s="591"/>
      <c r="P119" s="591"/>
      <c r="Q119" s="591"/>
      <c r="R119" s="591"/>
      <c r="S119" s="591"/>
      <c r="T119" s="591"/>
      <c r="U119" s="591"/>
      <c r="V119" s="591"/>
      <c r="W119" s="591"/>
      <c r="X119" s="591"/>
      <c r="Y119" s="591"/>
      <c r="Z119" s="591"/>
      <c r="AA119" s="591"/>
      <c r="AB119" s="591"/>
      <c r="AC119" s="592"/>
      <c r="AD119" s="593" t="s">
        <v>220</v>
      </c>
      <c r="AE119" s="594"/>
      <c r="AF119" s="594"/>
      <c r="AG119" s="594"/>
      <c r="AH119" s="594"/>
      <c r="AI119" s="594"/>
      <c r="AJ119" s="594"/>
      <c r="AK119" s="594"/>
      <c r="AL119" s="594"/>
      <c r="AM119" s="594"/>
      <c r="AN119" s="594"/>
      <c r="AO119" s="594"/>
      <c r="AP119" s="594"/>
      <c r="AQ119" s="594"/>
      <c r="AR119" s="594"/>
      <c r="AS119" s="594"/>
      <c r="AT119" s="594"/>
      <c r="AU119" s="594"/>
      <c r="AV119" s="594"/>
      <c r="AW119" s="594"/>
      <c r="AX119" s="594"/>
      <c r="AY119" s="595"/>
      <c r="AZ119" s="596"/>
      <c r="BA119" s="597"/>
      <c r="BB119" s="597"/>
      <c r="BC119" s="597"/>
      <c r="BD119" s="597"/>
      <c r="BE119" s="597"/>
      <c r="BF119" s="597"/>
      <c r="BG119" s="597"/>
      <c r="BH119" s="597"/>
      <c r="BI119" s="597"/>
      <c r="BJ119" s="597"/>
      <c r="BK119" s="597"/>
      <c r="BL119" s="597"/>
      <c r="BM119" s="597"/>
      <c r="BN119" s="597"/>
      <c r="BO119" s="597"/>
      <c r="BP119" s="597"/>
      <c r="BQ119" s="597"/>
      <c r="BR119" s="597"/>
      <c r="BS119" s="597"/>
      <c r="BT119" s="597"/>
      <c r="BU119" s="597"/>
      <c r="BV119" s="597"/>
      <c r="BW119" s="597"/>
      <c r="BX119" s="597"/>
      <c r="BY119" s="597"/>
      <c r="BZ119" s="597"/>
      <c r="CA119" s="597"/>
      <c r="CB119" s="597"/>
      <c r="CC119" s="598"/>
      <c r="CD119" s="77"/>
      <c r="CE119" s="15"/>
    </row>
    <row r="120" spans="1:91" ht="6.95" customHeight="1">
      <c r="A120" s="69"/>
      <c r="B120" s="47"/>
      <c r="C120" s="540" t="str">
        <f>IF('Input field for an applicant(1)'!C30="スコアを持っている I have the score.", "✔", "")</f>
        <v/>
      </c>
      <c r="D120" s="541"/>
      <c r="E120" s="47"/>
      <c r="F120" s="443" t="s">
        <v>221</v>
      </c>
      <c r="G120" s="443"/>
      <c r="H120" s="443"/>
      <c r="I120" s="443"/>
      <c r="J120" s="521" t="s">
        <v>222</v>
      </c>
      <c r="K120" s="33"/>
      <c r="L120" s="521" t="str">
        <f>IF('Input field for an applicant(1)'!D30="","",'Input field for an applicant(1)'!D30)</f>
        <v/>
      </c>
      <c r="M120" s="521"/>
      <c r="N120" s="521"/>
      <c r="O120" s="521"/>
      <c r="P120" s="521"/>
      <c r="Q120" s="521"/>
      <c r="R120" s="521" t="s">
        <v>223</v>
      </c>
      <c r="S120" s="64"/>
      <c r="T120" s="540" t="str">
        <f>IF('Input field for an applicant(1)'!C30="スコアを持っていない I don't have the score.", "✔", "")</f>
        <v/>
      </c>
      <c r="U120" s="541"/>
      <c r="V120" s="27"/>
      <c r="W120" s="443" t="s">
        <v>224</v>
      </c>
      <c r="X120" s="443"/>
      <c r="Y120" s="443"/>
      <c r="Z120" s="443"/>
      <c r="AA120" s="443"/>
      <c r="AB120" s="112"/>
      <c r="AC120" s="47"/>
      <c r="AD120" s="69"/>
      <c r="AE120" s="47"/>
      <c r="AF120" s="47"/>
      <c r="AG120" s="540" t="str">
        <f>IF('Input field for an applicant(1)'!E30="○", "✔", "")</f>
        <v/>
      </c>
      <c r="AH120" s="541"/>
      <c r="AI120" s="47"/>
      <c r="AJ120" s="443" t="s">
        <v>221</v>
      </c>
      <c r="AK120" s="443"/>
      <c r="AL120" s="443"/>
      <c r="AM120" s="443"/>
      <c r="AN120" s="27"/>
      <c r="AO120" s="521"/>
      <c r="AP120" s="64"/>
      <c r="AQ120" s="540" t="str">
        <f>IF('Input field for an applicant(1)'!E30="×", "✔", "")</f>
        <v/>
      </c>
      <c r="AR120" s="541"/>
      <c r="AS120" s="27"/>
      <c r="AT120" s="443" t="s">
        <v>224</v>
      </c>
      <c r="AU120" s="443"/>
      <c r="AV120" s="443"/>
      <c r="AW120" s="443"/>
      <c r="AX120" s="443"/>
      <c r="AY120" s="27"/>
      <c r="AZ120" s="90"/>
      <c r="BA120" s="625"/>
      <c r="BB120" s="625"/>
      <c r="BC120" s="55"/>
      <c r="BD120" s="614"/>
      <c r="BE120" s="614"/>
      <c r="BF120" s="614"/>
      <c r="BG120" s="91"/>
      <c r="BH120" s="625"/>
      <c r="BI120" s="626"/>
      <c r="BJ120" s="626"/>
      <c r="BK120" s="626"/>
      <c r="BL120" s="626"/>
      <c r="BM120" s="626"/>
      <c r="BN120" s="626"/>
      <c r="BO120" s="626"/>
      <c r="BP120" s="626"/>
      <c r="BQ120" s="625"/>
      <c r="BR120" s="55"/>
      <c r="BS120" s="625"/>
      <c r="BT120" s="625"/>
      <c r="BU120" s="92"/>
      <c r="BV120" s="614"/>
      <c r="BW120" s="614"/>
      <c r="BX120" s="614"/>
      <c r="BY120" s="614"/>
      <c r="BZ120" s="614"/>
      <c r="CA120" s="614"/>
      <c r="CB120" s="91"/>
      <c r="CC120" s="93"/>
      <c r="CD120" s="25"/>
      <c r="CE120" s="25"/>
      <c r="CF120" s="25"/>
      <c r="CG120" s="25"/>
      <c r="CH120" s="25"/>
      <c r="CI120" s="25"/>
      <c r="CJ120" s="25"/>
      <c r="CK120" s="25"/>
      <c r="CL120" s="25"/>
      <c r="CM120" s="25"/>
    </row>
    <row r="121" spans="1:91" ht="6.95" customHeight="1">
      <c r="A121" s="69"/>
      <c r="B121" s="47"/>
      <c r="C121" s="542"/>
      <c r="D121" s="543"/>
      <c r="E121" s="47"/>
      <c r="F121" s="443"/>
      <c r="G121" s="443"/>
      <c r="H121" s="443"/>
      <c r="I121" s="443"/>
      <c r="J121" s="521"/>
      <c r="K121" s="33"/>
      <c r="L121" s="521"/>
      <c r="M121" s="521"/>
      <c r="N121" s="521"/>
      <c r="O121" s="521"/>
      <c r="P121" s="521"/>
      <c r="Q121" s="521"/>
      <c r="R121" s="521"/>
      <c r="S121" s="64"/>
      <c r="T121" s="542"/>
      <c r="U121" s="543"/>
      <c r="V121" s="27"/>
      <c r="W121" s="443"/>
      <c r="X121" s="443"/>
      <c r="Y121" s="443"/>
      <c r="Z121" s="443"/>
      <c r="AA121" s="443"/>
      <c r="AB121" s="112"/>
      <c r="AC121" s="47"/>
      <c r="AD121" s="69"/>
      <c r="AE121" s="47"/>
      <c r="AF121" s="47"/>
      <c r="AG121" s="542"/>
      <c r="AH121" s="543"/>
      <c r="AI121" s="47"/>
      <c r="AJ121" s="443"/>
      <c r="AK121" s="443"/>
      <c r="AL121" s="443"/>
      <c r="AM121" s="443"/>
      <c r="AN121" s="27"/>
      <c r="AO121" s="521"/>
      <c r="AP121" s="64"/>
      <c r="AQ121" s="542"/>
      <c r="AR121" s="543"/>
      <c r="AS121" s="27"/>
      <c r="AT121" s="443"/>
      <c r="AU121" s="443"/>
      <c r="AV121" s="443"/>
      <c r="AW121" s="443"/>
      <c r="AX121" s="443"/>
      <c r="AY121" s="27"/>
      <c r="AZ121" s="90"/>
      <c r="BA121" s="625"/>
      <c r="BB121" s="625"/>
      <c r="BC121" s="55"/>
      <c r="BD121" s="614"/>
      <c r="BE121" s="614"/>
      <c r="BF121" s="614"/>
      <c r="BG121" s="91"/>
      <c r="BH121" s="625"/>
      <c r="BI121" s="626"/>
      <c r="BJ121" s="626"/>
      <c r="BK121" s="626"/>
      <c r="BL121" s="626"/>
      <c r="BM121" s="626"/>
      <c r="BN121" s="626"/>
      <c r="BO121" s="626"/>
      <c r="BP121" s="626"/>
      <c r="BQ121" s="625"/>
      <c r="BR121" s="55"/>
      <c r="BS121" s="625"/>
      <c r="BT121" s="625"/>
      <c r="BU121" s="92"/>
      <c r="BV121" s="614"/>
      <c r="BW121" s="614"/>
      <c r="BX121" s="614"/>
      <c r="BY121" s="614"/>
      <c r="BZ121" s="614"/>
      <c r="CA121" s="614"/>
      <c r="CB121" s="91"/>
      <c r="CC121" s="93"/>
      <c r="CD121" s="25"/>
      <c r="CE121" s="25"/>
      <c r="CF121" s="25"/>
      <c r="CG121" s="25"/>
      <c r="CH121" s="25"/>
      <c r="CI121" s="25"/>
      <c r="CJ121" s="25"/>
      <c r="CK121" s="25"/>
      <c r="CL121" s="25"/>
      <c r="CM121" s="25"/>
    </row>
    <row r="122" spans="1:91" ht="6.95" customHeight="1">
      <c r="A122" s="122"/>
      <c r="B122" s="78"/>
      <c r="C122" s="78"/>
      <c r="D122" s="78"/>
      <c r="E122" s="78"/>
      <c r="F122" s="78"/>
      <c r="G122" s="78"/>
      <c r="H122" s="78"/>
      <c r="I122" s="78"/>
      <c r="J122" s="78"/>
      <c r="K122" s="78"/>
      <c r="L122" s="78"/>
      <c r="M122" s="78"/>
      <c r="N122" s="78"/>
      <c r="O122" s="78"/>
      <c r="P122" s="78"/>
      <c r="Q122" s="78"/>
      <c r="R122" s="78"/>
      <c r="S122" s="123"/>
      <c r="T122" s="123"/>
      <c r="U122" s="123"/>
      <c r="V122" s="123"/>
      <c r="W122" s="123"/>
      <c r="X122" s="123"/>
      <c r="Y122" s="123"/>
      <c r="Z122" s="123"/>
      <c r="AA122" s="123"/>
      <c r="AB122" s="123"/>
      <c r="AC122" s="123"/>
      <c r="AD122" s="122"/>
      <c r="AE122" s="78"/>
      <c r="AF122" s="78"/>
      <c r="AG122" s="78"/>
      <c r="AH122" s="78"/>
      <c r="AI122" s="78"/>
      <c r="AJ122" s="78"/>
      <c r="AK122" s="78"/>
      <c r="AL122" s="78"/>
      <c r="AM122" s="78"/>
      <c r="AN122" s="78"/>
      <c r="AO122" s="78"/>
      <c r="AP122" s="78"/>
      <c r="AQ122" s="78"/>
      <c r="AR122" s="78"/>
      <c r="AS122" s="78"/>
      <c r="AT122" s="78"/>
      <c r="AU122" s="78"/>
      <c r="AV122" s="78"/>
      <c r="AW122" s="78"/>
      <c r="AX122" s="78"/>
      <c r="AY122" s="79"/>
      <c r="AZ122" s="94"/>
      <c r="BA122" s="95"/>
      <c r="BB122" s="95"/>
      <c r="BC122" s="95"/>
      <c r="BD122" s="95"/>
      <c r="BE122" s="95"/>
      <c r="BF122" s="95"/>
      <c r="BG122" s="95"/>
      <c r="BH122" s="95"/>
      <c r="BI122" s="95"/>
      <c r="BJ122" s="95"/>
      <c r="BK122" s="95"/>
      <c r="BL122" s="95"/>
      <c r="BM122" s="95"/>
      <c r="BN122" s="95"/>
      <c r="BO122" s="95"/>
      <c r="BP122" s="95"/>
      <c r="BQ122" s="95"/>
      <c r="BR122" s="95"/>
      <c r="BS122" s="95"/>
      <c r="BT122" s="95"/>
      <c r="BU122" s="95"/>
      <c r="BV122" s="95"/>
      <c r="BW122" s="95"/>
      <c r="BX122" s="95"/>
      <c r="BY122" s="95"/>
      <c r="BZ122" s="95"/>
      <c r="CA122" s="95"/>
      <c r="CB122" s="95"/>
      <c r="CC122" s="96"/>
      <c r="CD122" s="25"/>
      <c r="CE122" s="15"/>
    </row>
    <row r="123" spans="1:91" ht="23.25" customHeight="1">
      <c r="A123" s="593" t="s">
        <v>227</v>
      </c>
      <c r="B123" s="594"/>
      <c r="C123" s="594"/>
      <c r="D123" s="594"/>
      <c r="E123" s="594"/>
      <c r="F123" s="594"/>
      <c r="G123" s="594"/>
      <c r="H123" s="594"/>
      <c r="I123" s="594"/>
      <c r="J123" s="594"/>
      <c r="K123" s="594"/>
      <c r="L123" s="594"/>
      <c r="M123" s="594"/>
      <c r="N123" s="594"/>
      <c r="O123" s="594"/>
      <c r="P123" s="594"/>
      <c r="Q123" s="594"/>
      <c r="R123" s="594"/>
      <c r="S123" s="594"/>
      <c r="T123" s="594"/>
      <c r="U123" s="594"/>
      <c r="V123" s="594"/>
      <c r="W123" s="594"/>
      <c r="X123" s="594"/>
      <c r="Y123" s="594"/>
      <c r="Z123" s="594"/>
      <c r="AA123" s="594"/>
      <c r="AB123" s="591"/>
      <c r="AC123" s="591"/>
      <c r="AD123" s="594"/>
      <c r="AE123" s="594"/>
      <c r="AF123" s="594"/>
      <c r="AG123" s="594"/>
      <c r="AH123" s="594"/>
      <c r="AI123" s="594"/>
      <c r="AJ123" s="594"/>
      <c r="AK123" s="594"/>
      <c r="AL123" s="594"/>
      <c r="AM123" s="594"/>
      <c r="AN123" s="594"/>
      <c r="AO123" s="594"/>
      <c r="AP123" s="594"/>
      <c r="AQ123" s="594"/>
      <c r="AR123" s="594"/>
      <c r="AS123" s="594"/>
      <c r="AT123" s="594"/>
      <c r="AU123" s="594"/>
      <c r="AV123" s="594"/>
      <c r="AW123" s="594"/>
      <c r="AX123" s="594"/>
      <c r="AY123" s="594"/>
      <c r="AZ123" s="594"/>
      <c r="BA123" s="594"/>
      <c r="BB123" s="594"/>
      <c r="BC123" s="594"/>
      <c r="BD123" s="594"/>
      <c r="BE123" s="594"/>
      <c r="BF123" s="594"/>
      <c r="BG123" s="594"/>
      <c r="BH123" s="594"/>
      <c r="BI123" s="594"/>
      <c r="BJ123" s="594"/>
      <c r="BK123" s="594"/>
      <c r="BL123" s="594"/>
      <c r="BM123" s="594"/>
      <c r="BN123" s="594"/>
      <c r="BO123" s="594"/>
      <c r="BP123" s="594"/>
      <c r="BQ123" s="594"/>
      <c r="BR123" s="594"/>
      <c r="BS123" s="594"/>
      <c r="BT123" s="594"/>
      <c r="BU123" s="594"/>
      <c r="BV123" s="594"/>
      <c r="BW123" s="594"/>
      <c r="BX123" s="594"/>
      <c r="BY123" s="594"/>
      <c r="BZ123" s="594"/>
      <c r="CA123" s="594"/>
      <c r="CB123" s="594"/>
      <c r="CC123" s="595"/>
      <c r="CD123" s="15"/>
      <c r="CE123" s="15"/>
    </row>
    <row r="124" spans="1:91" ht="6.95" customHeight="1">
      <c r="A124" s="615" t="s">
        <v>215</v>
      </c>
      <c r="B124" s="616"/>
      <c r="C124" s="616"/>
      <c r="D124" s="616"/>
      <c r="E124" s="616"/>
      <c r="F124" s="616"/>
      <c r="G124" s="616"/>
      <c r="H124" s="616"/>
      <c r="I124" s="616"/>
      <c r="J124" s="616"/>
      <c r="K124" s="616"/>
      <c r="L124" s="616"/>
      <c r="M124" s="616"/>
      <c r="N124" s="616"/>
      <c r="O124" s="616"/>
      <c r="P124" s="616"/>
      <c r="Q124" s="616"/>
      <c r="R124" s="616"/>
      <c r="S124" s="616"/>
      <c r="T124" s="616"/>
      <c r="U124" s="617"/>
      <c r="V124" s="619" t="s">
        <v>216</v>
      </c>
      <c r="W124" s="616"/>
      <c r="X124" s="616"/>
      <c r="Y124" s="616"/>
      <c r="Z124" s="616"/>
      <c r="AA124" s="616"/>
      <c r="AB124" s="616"/>
      <c r="AC124" s="616"/>
      <c r="AD124" s="616"/>
      <c r="AE124" s="616"/>
      <c r="AF124" s="616"/>
      <c r="AG124" s="616"/>
      <c r="AH124" s="616"/>
      <c r="AI124" s="616"/>
      <c r="AJ124" s="616"/>
      <c r="AK124" s="616"/>
      <c r="AL124" s="616"/>
      <c r="AM124" s="616"/>
      <c r="AN124" s="616"/>
      <c r="AO124" s="616"/>
      <c r="AP124" s="617"/>
      <c r="AQ124" s="619" t="s">
        <v>217</v>
      </c>
      <c r="AR124" s="616"/>
      <c r="AS124" s="616"/>
      <c r="AT124" s="616"/>
      <c r="AU124" s="616"/>
      <c r="AV124" s="616"/>
      <c r="AW124" s="616"/>
      <c r="AX124" s="616"/>
      <c r="AY124" s="616"/>
      <c r="AZ124" s="616"/>
      <c r="BA124" s="616"/>
      <c r="BB124" s="616"/>
      <c r="BC124" s="616"/>
      <c r="BD124" s="616"/>
      <c r="BE124" s="616"/>
      <c r="BF124" s="616"/>
      <c r="BG124" s="616"/>
      <c r="BH124" s="616"/>
      <c r="BI124" s="616"/>
      <c r="BJ124" s="616"/>
      <c r="BK124" s="621"/>
      <c r="BL124" s="622" t="s">
        <v>228</v>
      </c>
      <c r="BM124" s="623"/>
      <c r="BN124" s="623"/>
      <c r="BO124" s="623"/>
      <c r="BP124" s="623"/>
      <c r="BQ124" s="623"/>
      <c r="BR124" s="623"/>
      <c r="BS124" s="623"/>
      <c r="BT124" s="623"/>
      <c r="BU124" s="623"/>
      <c r="BV124" s="623"/>
      <c r="BW124" s="623"/>
      <c r="BX124" s="623"/>
      <c r="BY124" s="623"/>
      <c r="BZ124" s="623"/>
      <c r="CA124" s="623"/>
      <c r="CB124" s="623"/>
      <c r="CC124" s="624"/>
    </row>
    <row r="125" spans="1:91" ht="6.95" customHeight="1">
      <c r="A125" s="525"/>
      <c r="B125" s="526"/>
      <c r="C125" s="526"/>
      <c r="D125" s="526"/>
      <c r="E125" s="526"/>
      <c r="F125" s="526"/>
      <c r="G125" s="526"/>
      <c r="H125" s="526"/>
      <c r="I125" s="526"/>
      <c r="J125" s="526"/>
      <c r="K125" s="526"/>
      <c r="L125" s="526"/>
      <c r="M125" s="526"/>
      <c r="N125" s="526"/>
      <c r="O125" s="526"/>
      <c r="P125" s="526"/>
      <c r="Q125" s="526"/>
      <c r="R125" s="526"/>
      <c r="S125" s="526"/>
      <c r="T125" s="526"/>
      <c r="U125" s="618"/>
      <c r="V125" s="620"/>
      <c r="W125" s="526"/>
      <c r="X125" s="526"/>
      <c r="Y125" s="526"/>
      <c r="Z125" s="526"/>
      <c r="AA125" s="526"/>
      <c r="AB125" s="526"/>
      <c r="AC125" s="526"/>
      <c r="AD125" s="526"/>
      <c r="AE125" s="526"/>
      <c r="AF125" s="526"/>
      <c r="AG125" s="526"/>
      <c r="AH125" s="526"/>
      <c r="AI125" s="526"/>
      <c r="AJ125" s="526"/>
      <c r="AK125" s="526"/>
      <c r="AL125" s="526"/>
      <c r="AM125" s="526"/>
      <c r="AN125" s="526"/>
      <c r="AO125" s="526"/>
      <c r="AP125" s="618"/>
      <c r="AQ125" s="620"/>
      <c r="AR125" s="526"/>
      <c r="AS125" s="526"/>
      <c r="AT125" s="526"/>
      <c r="AU125" s="526"/>
      <c r="AV125" s="526"/>
      <c r="AW125" s="526"/>
      <c r="AX125" s="526"/>
      <c r="AY125" s="526"/>
      <c r="AZ125" s="526"/>
      <c r="BA125" s="526"/>
      <c r="BB125" s="526"/>
      <c r="BC125" s="526"/>
      <c r="BD125" s="526"/>
      <c r="BE125" s="526"/>
      <c r="BF125" s="526"/>
      <c r="BG125" s="526"/>
      <c r="BH125" s="526"/>
      <c r="BI125" s="526"/>
      <c r="BJ125" s="526"/>
      <c r="BK125" s="527"/>
      <c r="BL125" s="500"/>
      <c r="BM125" s="501"/>
      <c r="BN125" s="501"/>
      <c r="BO125" s="501"/>
      <c r="BP125" s="501"/>
      <c r="BQ125" s="501"/>
      <c r="BR125" s="501"/>
      <c r="BS125" s="501"/>
      <c r="BT125" s="501"/>
      <c r="BU125" s="501"/>
      <c r="BV125" s="501"/>
      <c r="BW125" s="501"/>
      <c r="BX125" s="501"/>
      <c r="BY125" s="501"/>
      <c r="BZ125" s="501"/>
      <c r="CA125" s="501"/>
      <c r="CB125" s="501"/>
      <c r="CC125" s="502"/>
    </row>
    <row r="126" spans="1:91" ht="6.95" customHeight="1">
      <c r="A126" s="599" t="str">
        <f>IF('Input field for an applicant(1)'!F30="","",'Input field for an applicant(1)'!F30)</f>
        <v/>
      </c>
      <c r="B126" s="537"/>
      <c r="C126" s="537"/>
      <c r="D126" s="537"/>
      <c r="E126" s="537"/>
      <c r="F126" s="537"/>
      <c r="G126" s="537"/>
      <c r="H126" s="537"/>
      <c r="I126" s="537"/>
      <c r="J126" s="537"/>
      <c r="K126" s="537"/>
      <c r="L126" s="537"/>
      <c r="M126" s="537"/>
      <c r="N126" s="537"/>
      <c r="O126" s="537"/>
      <c r="P126" s="537"/>
      <c r="Q126" s="537"/>
      <c r="R126" s="537"/>
      <c r="S126" s="537"/>
      <c r="T126" s="537"/>
      <c r="U126" s="538"/>
      <c r="V126" s="603" t="str">
        <f>IF('Input field for an applicant(1)'!G30="","",'Input field for an applicant(1)'!G30)</f>
        <v/>
      </c>
      <c r="W126" s="604"/>
      <c r="X126" s="604"/>
      <c r="Y126" s="604"/>
      <c r="Z126" s="604"/>
      <c r="AA126" s="604"/>
      <c r="AB126" s="604"/>
      <c r="AC126" s="604"/>
      <c r="AD126" s="604"/>
      <c r="AE126" s="604"/>
      <c r="AF126" s="604"/>
      <c r="AG126" s="604"/>
      <c r="AH126" s="604"/>
      <c r="AI126" s="604"/>
      <c r="AJ126" s="604"/>
      <c r="AK126" s="604"/>
      <c r="AL126" s="604"/>
      <c r="AM126" s="604"/>
      <c r="AN126" s="604"/>
      <c r="AO126" s="604"/>
      <c r="AP126" s="605"/>
      <c r="AQ126" s="609" t="str">
        <f>IF('Input field for an applicant(1)'!H30="","",'Input field for an applicant(1)'!H30)</f>
        <v/>
      </c>
      <c r="AR126" s="443"/>
      <c r="AS126" s="443"/>
      <c r="AT126" s="443"/>
      <c r="AU126" s="443"/>
      <c r="AV126" s="443"/>
      <c r="AW126" s="443"/>
      <c r="AX126" s="443"/>
      <c r="AY126" s="443"/>
      <c r="AZ126" s="443"/>
      <c r="BA126" s="443"/>
      <c r="BB126" s="443"/>
      <c r="BC126" s="443"/>
      <c r="BD126" s="443"/>
      <c r="BE126" s="443"/>
      <c r="BF126" s="443"/>
      <c r="BG126" s="443"/>
      <c r="BH126" s="443"/>
      <c r="BI126" s="443"/>
      <c r="BJ126" s="443"/>
      <c r="BK126" s="610"/>
      <c r="BL126" s="32"/>
      <c r="BM126" s="33"/>
      <c r="BN126" s="33"/>
      <c r="BO126" s="33"/>
      <c r="BP126" s="33"/>
      <c r="BQ126" s="33"/>
      <c r="BR126" s="33"/>
      <c r="BS126" s="33"/>
      <c r="BT126" s="33"/>
      <c r="BU126" s="33"/>
      <c r="BV126" s="33"/>
      <c r="BW126" s="33"/>
      <c r="BX126" s="33"/>
      <c r="BY126" s="33"/>
      <c r="BZ126" s="33"/>
      <c r="CA126" s="33"/>
      <c r="CB126" s="33"/>
      <c r="CC126" s="80"/>
    </row>
    <row r="127" spans="1:91" ht="6.95" customHeight="1">
      <c r="A127" s="599"/>
      <c r="B127" s="537"/>
      <c r="C127" s="537"/>
      <c r="D127" s="537"/>
      <c r="E127" s="537"/>
      <c r="F127" s="537"/>
      <c r="G127" s="537"/>
      <c r="H127" s="537"/>
      <c r="I127" s="537"/>
      <c r="J127" s="537"/>
      <c r="K127" s="537"/>
      <c r="L127" s="537"/>
      <c r="M127" s="537"/>
      <c r="N127" s="537"/>
      <c r="O127" s="537"/>
      <c r="P127" s="537"/>
      <c r="Q127" s="537"/>
      <c r="R127" s="537"/>
      <c r="S127" s="537"/>
      <c r="T127" s="537"/>
      <c r="U127" s="538"/>
      <c r="V127" s="603"/>
      <c r="W127" s="604"/>
      <c r="X127" s="604"/>
      <c r="Y127" s="604"/>
      <c r="Z127" s="604"/>
      <c r="AA127" s="604"/>
      <c r="AB127" s="604"/>
      <c r="AC127" s="604"/>
      <c r="AD127" s="604"/>
      <c r="AE127" s="604"/>
      <c r="AF127" s="604"/>
      <c r="AG127" s="604"/>
      <c r="AH127" s="604"/>
      <c r="AI127" s="604"/>
      <c r="AJ127" s="604"/>
      <c r="AK127" s="604"/>
      <c r="AL127" s="604"/>
      <c r="AM127" s="604"/>
      <c r="AN127" s="604"/>
      <c r="AO127" s="604"/>
      <c r="AP127" s="605"/>
      <c r="AQ127" s="609"/>
      <c r="AR127" s="443"/>
      <c r="AS127" s="443"/>
      <c r="AT127" s="443"/>
      <c r="AU127" s="443"/>
      <c r="AV127" s="443"/>
      <c r="AW127" s="443"/>
      <c r="AX127" s="443"/>
      <c r="AY127" s="443"/>
      <c r="AZ127" s="443"/>
      <c r="BA127" s="443"/>
      <c r="BB127" s="443"/>
      <c r="BC127" s="443"/>
      <c r="BD127" s="443"/>
      <c r="BE127" s="443"/>
      <c r="BF127" s="443"/>
      <c r="BG127" s="443"/>
      <c r="BH127" s="443"/>
      <c r="BI127" s="443"/>
      <c r="BJ127" s="443"/>
      <c r="BK127" s="610"/>
      <c r="BL127" s="32"/>
      <c r="BM127" s="540" t="str">
        <f>IF('Input field for an applicant(1)'!I30="はい Yes", "✔", "")</f>
        <v/>
      </c>
      <c r="BN127" s="541"/>
      <c r="BO127" s="47"/>
      <c r="BP127" s="443" t="s">
        <v>225</v>
      </c>
      <c r="BQ127" s="443"/>
      <c r="BR127" s="443"/>
      <c r="BS127" s="33"/>
      <c r="BT127" s="540" t="str">
        <f>IF('Input field for an applicant(1)'!I30="いいえ No", "✔", "")</f>
        <v/>
      </c>
      <c r="BU127" s="541"/>
      <c r="BV127" s="27"/>
      <c r="BW127" s="443" t="s">
        <v>226</v>
      </c>
      <c r="BX127" s="443"/>
      <c r="BY127" s="443"/>
      <c r="BZ127" s="443"/>
      <c r="CA127" s="443"/>
      <c r="CB127" s="443"/>
      <c r="CC127" s="80"/>
    </row>
    <row r="128" spans="1:91" ht="6.95" customHeight="1">
      <c r="A128" s="599"/>
      <c r="B128" s="537"/>
      <c r="C128" s="537"/>
      <c r="D128" s="537"/>
      <c r="E128" s="537"/>
      <c r="F128" s="537"/>
      <c r="G128" s="537"/>
      <c r="H128" s="537"/>
      <c r="I128" s="537"/>
      <c r="J128" s="537"/>
      <c r="K128" s="537"/>
      <c r="L128" s="537"/>
      <c r="M128" s="537"/>
      <c r="N128" s="537"/>
      <c r="O128" s="537"/>
      <c r="P128" s="537"/>
      <c r="Q128" s="537"/>
      <c r="R128" s="537"/>
      <c r="S128" s="537"/>
      <c r="T128" s="537"/>
      <c r="U128" s="538"/>
      <c r="V128" s="603"/>
      <c r="W128" s="604"/>
      <c r="X128" s="604"/>
      <c r="Y128" s="604"/>
      <c r="Z128" s="604"/>
      <c r="AA128" s="604"/>
      <c r="AB128" s="604"/>
      <c r="AC128" s="604"/>
      <c r="AD128" s="604"/>
      <c r="AE128" s="604"/>
      <c r="AF128" s="604"/>
      <c r="AG128" s="604"/>
      <c r="AH128" s="604"/>
      <c r="AI128" s="604"/>
      <c r="AJ128" s="604"/>
      <c r="AK128" s="604"/>
      <c r="AL128" s="604"/>
      <c r="AM128" s="604"/>
      <c r="AN128" s="604"/>
      <c r="AO128" s="604"/>
      <c r="AP128" s="605"/>
      <c r="AQ128" s="609"/>
      <c r="AR128" s="443"/>
      <c r="AS128" s="443"/>
      <c r="AT128" s="443"/>
      <c r="AU128" s="443"/>
      <c r="AV128" s="443"/>
      <c r="AW128" s="443"/>
      <c r="AX128" s="443"/>
      <c r="AY128" s="443"/>
      <c r="AZ128" s="443"/>
      <c r="BA128" s="443"/>
      <c r="BB128" s="443"/>
      <c r="BC128" s="443"/>
      <c r="BD128" s="443"/>
      <c r="BE128" s="443"/>
      <c r="BF128" s="443"/>
      <c r="BG128" s="443"/>
      <c r="BH128" s="443"/>
      <c r="BI128" s="443"/>
      <c r="BJ128" s="443"/>
      <c r="BK128" s="610"/>
      <c r="BL128" s="32"/>
      <c r="BM128" s="542"/>
      <c r="BN128" s="543"/>
      <c r="BO128" s="47"/>
      <c r="BP128" s="443"/>
      <c r="BQ128" s="443"/>
      <c r="BR128" s="443"/>
      <c r="BS128" s="33"/>
      <c r="BT128" s="542"/>
      <c r="BU128" s="543"/>
      <c r="BV128" s="27"/>
      <c r="BW128" s="443"/>
      <c r="BX128" s="443"/>
      <c r="BY128" s="443"/>
      <c r="BZ128" s="443"/>
      <c r="CA128" s="443"/>
      <c r="CB128" s="443"/>
      <c r="CC128" s="80"/>
    </row>
    <row r="129" spans="1:81" ht="6.95" customHeight="1">
      <c r="A129" s="600"/>
      <c r="B129" s="601"/>
      <c r="C129" s="601"/>
      <c r="D129" s="601"/>
      <c r="E129" s="601"/>
      <c r="F129" s="601"/>
      <c r="G129" s="601"/>
      <c r="H129" s="601"/>
      <c r="I129" s="601"/>
      <c r="J129" s="601"/>
      <c r="K129" s="601"/>
      <c r="L129" s="601"/>
      <c r="M129" s="601"/>
      <c r="N129" s="601"/>
      <c r="O129" s="601"/>
      <c r="P129" s="601"/>
      <c r="Q129" s="601"/>
      <c r="R129" s="601"/>
      <c r="S129" s="601"/>
      <c r="T129" s="601"/>
      <c r="U129" s="602"/>
      <c r="V129" s="606"/>
      <c r="W129" s="607"/>
      <c r="X129" s="607"/>
      <c r="Y129" s="607"/>
      <c r="Z129" s="607"/>
      <c r="AA129" s="607"/>
      <c r="AB129" s="607"/>
      <c r="AC129" s="607"/>
      <c r="AD129" s="607"/>
      <c r="AE129" s="607"/>
      <c r="AF129" s="607"/>
      <c r="AG129" s="607"/>
      <c r="AH129" s="607"/>
      <c r="AI129" s="607"/>
      <c r="AJ129" s="607"/>
      <c r="AK129" s="607"/>
      <c r="AL129" s="607"/>
      <c r="AM129" s="607"/>
      <c r="AN129" s="607"/>
      <c r="AO129" s="607"/>
      <c r="AP129" s="608"/>
      <c r="AQ129" s="611"/>
      <c r="AR129" s="612"/>
      <c r="AS129" s="612"/>
      <c r="AT129" s="612"/>
      <c r="AU129" s="612"/>
      <c r="AV129" s="612"/>
      <c r="AW129" s="612"/>
      <c r="AX129" s="612"/>
      <c r="AY129" s="612"/>
      <c r="AZ129" s="612"/>
      <c r="BA129" s="612"/>
      <c r="BB129" s="612"/>
      <c r="BC129" s="612"/>
      <c r="BD129" s="612"/>
      <c r="BE129" s="612"/>
      <c r="BF129" s="612"/>
      <c r="BG129" s="612"/>
      <c r="BH129" s="612"/>
      <c r="BI129" s="612"/>
      <c r="BJ129" s="612"/>
      <c r="BK129" s="613"/>
      <c r="BL129" s="117"/>
      <c r="BM129" s="81"/>
      <c r="BN129" s="81"/>
      <c r="BO129" s="81"/>
      <c r="BP129" s="81"/>
      <c r="BQ129" s="81"/>
      <c r="BR129" s="81"/>
      <c r="BS129" s="81"/>
      <c r="BT129" s="81"/>
      <c r="BU129" s="81"/>
      <c r="BV129" s="81"/>
      <c r="BW129" s="81"/>
      <c r="BX129" s="81"/>
      <c r="BY129" s="81"/>
      <c r="BZ129" s="81"/>
      <c r="CA129" s="81"/>
      <c r="CB129" s="81"/>
      <c r="CC129" s="118"/>
    </row>
    <row r="130" spans="1:81" ht="6.95" customHeight="1">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c r="BI130" s="82"/>
      <c r="BJ130" s="82"/>
      <c r="BK130" s="82"/>
      <c r="BL130" s="82"/>
      <c r="BM130" s="82"/>
      <c r="BN130" s="82"/>
      <c r="BO130" s="82"/>
      <c r="BP130" s="82"/>
      <c r="BQ130" s="82"/>
      <c r="BR130" s="82"/>
      <c r="BS130" s="82"/>
      <c r="BT130" s="82"/>
      <c r="BU130" s="82"/>
      <c r="BV130" s="82"/>
      <c r="BW130" s="82"/>
      <c r="BX130" s="82"/>
      <c r="BY130" s="82"/>
      <c r="BZ130" s="82"/>
      <c r="CA130" s="82"/>
      <c r="CB130" s="82"/>
      <c r="CC130" s="82"/>
    </row>
  </sheetData>
  <sheetProtection password="82E5" sheet="1" formatCells="0" formatColumns="0" formatRows="0" insertColumns="0" insertRows="0" insertHyperlinks="0" deleteColumns="0" deleteRows="0" sort="0" autoFilter="0" pivotTables="0"/>
  <dataConsolidate/>
  <mergeCells count="152">
    <mergeCell ref="BW127:CB128"/>
    <mergeCell ref="A126:U129"/>
    <mergeCell ref="V126:AP129"/>
    <mergeCell ref="AQ126:BK129"/>
    <mergeCell ref="BM127:BN128"/>
    <mergeCell ref="BP127:BR128"/>
    <mergeCell ref="BT127:BU128"/>
    <mergeCell ref="BV120:CA121"/>
    <mergeCell ref="A123:CC123"/>
    <mergeCell ref="A124:U125"/>
    <mergeCell ref="V124:AP125"/>
    <mergeCell ref="AQ124:BK125"/>
    <mergeCell ref="BL124:CC125"/>
    <mergeCell ref="BA120:BB121"/>
    <mergeCell ref="BD120:BF121"/>
    <mergeCell ref="BH120:BH121"/>
    <mergeCell ref="BI120:BP121"/>
    <mergeCell ref="BQ120:BQ121"/>
    <mergeCell ref="BS120:BT121"/>
    <mergeCell ref="W120:AA121"/>
    <mergeCell ref="AG120:AH121"/>
    <mergeCell ref="AJ120:AM121"/>
    <mergeCell ref="AO120:AO121"/>
    <mergeCell ref="AQ120:AR121"/>
    <mergeCell ref="AT120:AX121"/>
    <mergeCell ref="A116:CC118"/>
    <mergeCell ref="A119:AC119"/>
    <mergeCell ref="AD119:AY119"/>
    <mergeCell ref="AZ119:CC119"/>
    <mergeCell ref="C120:D121"/>
    <mergeCell ref="F120:I121"/>
    <mergeCell ref="J120:J121"/>
    <mergeCell ref="R120:R121"/>
    <mergeCell ref="T120:U121"/>
    <mergeCell ref="L120:Q121"/>
    <mergeCell ref="A108:CC109"/>
    <mergeCell ref="A110:AA111"/>
    <mergeCell ref="AB110:BB111"/>
    <mergeCell ref="BC110:CC111"/>
    <mergeCell ref="A112:AA115"/>
    <mergeCell ref="AB112:BB115"/>
    <mergeCell ref="BC112:CC115"/>
    <mergeCell ref="E97:AN100"/>
    <mergeCell ref="B98:C99"/>
    <mergeCell ref="A102:AD103"/>
    <mergeCell ref="AE102:CC103"/>
    <mergeCell ref="A104:AD107"/>
    <mergeCell ref="AE104:CC107"/>
    <mergeCell ref="E89:AN92"/>
    <mergeCell ref="AT89:CC92"/>
    <mergeCell ref="B90:C91"/>
    <mergeCell ref="AQ90:AR91"/>
    <mergeCell ref="E93:AN96"/>
    <mergeCell ref="AT93:CC96"/>
    <mergeCell ref="B94:C95"/>
    <mergeCell ref="AQ94:AR95"/>
    <mergeCell ref="E81:AN84"/>
    <mergeCell ref="AT81:CC84"/>
    <mergeCell ref="B82:C83"/>
    <mergeCell ref="AQ82:AR83"/>
    <mergeCell ref="E85:AN88"/>
    <mergeCell ref="AT85:CC88"/>
    <mergeCell ref="B86:C87"/>
    <mergeCell ref="AQ86:AR87"/>
    <mergeCell ref="A74:AO76"/>
    <mergeCell ref="AP74:CC76"/>
    <mergeCell ref="E77:AN80"/>
    <mergeCell ref="AT77:CC80"/>
    <mergeCell ref="B78:C79"/>
    <mergeCell ref="AQ78:AR79"/>
    <mergeCell ref="A66:CC67"/>
    <mergeCell ref="G69:H70"/>
    <mergeCell ref="J69:AI70"/>
    <mergeCell ref="AS69:AT70"/>
    <mergeCell ref="AV69:BW70"/>
    <mergeCell ref="A72:CC73"/>
    <mergeCell ref="AP63:AQ64"/>
    <mergeCell ref="BJ63:BK64"/>
    <mergeCell ref="E64:S65"/>
    <mergeCell ref="Y64:AN65"/>
    <mergeCell ref="AS64:BG65"/>
    <mergeCell ref="BM64:CA65"/>
    <mergeCell ref="A55:CC57"/>
    <mergeCell ref="A58:CC59"/>
    <mergeCell ref="A60:J61"/>
    <mergeCell ref="AO60:AY61"/>
    <mergeCell ref="E62:T63"/>
    <mergeCell ref="Y62:AN63"/>
    <mergeCell ref="AS62:BH63"/>
    <mergeCell ref="BM62:CB63"/>
    <mergeCell ref="B63:C64"/>
    <mergeCell ref="V63:W64"/>
    <mergeCell ref="E51:K54"/>
    <mergeCell ref="O51:Z54"/>
    <mergeCell ref="AA51:AG54"/>
    <mergeCell ref="AK51:BJ51"/>
    <mergeCell ref="BK51:CC51"/>
    <mergeCell ref="B52:C53"/>
    <mergeCell ref="AK52:BJ54"/>
    <mergeCell ref="BM52:BO54"/>
    <mergeCell ref="BS52:BV54"/>
    <mergeCell ref="BY52:CC54"/>
    <mergeCell ref="A40:CC42"/>
    <mergeCell ref="E43:L46"/>
    <mergeCell ref="P43:AA46"/>
    <mergeCell ref="AB43:AH46"/>
    <mergeCell ref="BM43:BM46"/>
    <mergeCell ref="CC43:CC46"/>
    <mergeCell ref="B44:C45"/>
    <mergeCell ref="E47:Q50"/>
    <mergeCell ref="U47:AF50"/>
    <mergeCell ref="AG47:AM50"/>
    <mergeCell ref="AQ47:BQ47"/>
    <mergeCell ref="BR47:CC47"/>
    <mergeCell ref="B48:C49"/>
    <mergeCell ref="AQ48:BQ50"/>
    <mergeCell ref="BR48:CC50"/>
    <mergeCell ref="A34:AE35"/>
    <mergeCell ref="AF34:CC35"/>
    <mergeCell ref="A24:AE27"/>
    <mergeCell ref="AN25:AZ26"/>
    <mergeCell ref="BC25:BE26"/>
    <mergeCell ref="BH25:BT26"/>
    <mergeCell ref="A28:AE29"/>
    <mergeCell ref="AF28:CC29"/>
    <mergeCell ref="A36:AE39"/>
    <mergeCell ref="AN37:AZ38"/>
    <mergeCell ref="BC37:BE38"/>
    <mergeCell ref="BH37:BT38"/>
    <mergeCell ref="A22:AE23"/>
    <mergeCell ref="AF22:CC23"/>
    <mergeCell ref="A12:AE15"/>
    <mergeCell ref="AN13:AZ14"/>
    <mergeCell ref="BC13:BE14"/>
    <mergeCell ref="BH13:BT14"/>
    <mergeCell ref="A16:AE17"/>
    <mergeCell ref="AF16:CC17"/>
    <mergeCell ref="A30:AE33"/>
    <mergeCell ref="AN31:AZ32"/>
    <mergeCell ref="BC31:BE32"/>
    <mergeCell ref="BH31:BT32"/>
    <mergeCell ref="AF1:BD2"/>
    <mergeCell ref="BE1:CC2"/>
    <mergeCell ref="AF3:BD6"/>
    <mergeCell ref="BE3:CC6"/>
    <mergeCell ref="A7:CC9"/>
    <mergeCell ref="A10:AE11"/>
    <mergeCell ref="AF10:CC11"/>
    <mergeCell ref="A18:AE21"/>
    <mergeCell ref="AN19:AZ20"/>
    <mergeCell ref="BC19:BE20"/>
    <mergeCell ref="BH19:BT20"/>
  </mergeCells>
  <phoneticPr fontId="1"/>
  <dataValidations count="3">
    <dataValidation type="list" allowBlank="1" showInputMessage="1" showErrorMessage="1" promptTitle="注意 Attention" prompt="１学期間を希望する場合は、５か月または６か月を選択 _x000a_In case you choose 1 semeter, select 5 or 6 months._x000a__x000a_２学期間を希望する場合は、１１か月または１２か月を選択_x000a_In case you choose 2 semesters, select 11 or 12 months._x000a_" sqref="BH65:BK65 LD65:LG65 UZ65:VC65 AEV65:AEY65 AOR65:AOU65 AYN65:AYQ65 BIJ65:BIM65 BSF65:BSI65 CCB65:CCE65 CLX65:CMA65 CVT65:CVW65 DFP65:DFS65 DPL65:DPO65 DZH65:DZK65 EJD65:EJG65 ESZ65:ETC65 FCV65:FCY65 FMR65:FMU65 FWN65:FWQ65 GGJ65:GGM65 GQF65:GQI65 HAB65:HAE65 HJX65:HKA65 HTT65:HTW65 IDP65:IDS65 INL65:INO65 IXH65:IXK65 JHD65:JHG65 JQZ65:JRC65 KAV65:KAY65 KKR65:KKU65 KUN65:KUQ65 LEJ65:LEM65 LOF65:LOI65 LYB65:LYE65 MHX65:MIA65 MRT65:MRW65 NBP65:NBS65 NLL65:NLO65 NVH65:NVK65 OFD65:OFG65 OOZ65:OPC65 OYV65:OYY65 PIR65:PIU65 PSN65:PSQ65 QCJ65:QCM65 QMF65:QMI65 QWB65:QWE65 RFX65:RGA65 RPT65:RPW65 RZP65:RZS65 SJL65:SJO65 STH65:STK65 TDD65:TDG65 TMZ65:TNC65 TWV65:TWY65 UGR65:UGU65 UQN65:UQQ65 VAJ65:VAM65 VKF65:VKI65 VUB65:VUE65 WDX65:WEA65 WNT65:WNW65 WXP65:WXS65 BH65601:BK65601 LD65601:LG65601 UZ65601:VC65601 AEV65601:AEY65601 AOR65601:AOU65601 AYN65601:AYQ65601 BIJ65601:BIM65601 BSF65601:BSI65601 CCB65601:CCE65601 CLX65601:CMA65601 CVT65601:CVW65601 DFP65601:DFS65601 DPL65601:DPO65601 DZH65601:DZK65601 EJD65601:EJG65601 ESZ65601:ETC65601 FCV65601:FCY65601 FMR65601:FMU65601 FWN65601:FWQ65601 GGJ65601:GGM65601 GQF65601:GQI65601 HAB65601:HAE65601 HJX65601:HKA65601 HTT65601:HTW65601 IDP65601:IDS65601 INL65601:INO65601 IXH65601:IXK65601 JHD65601:JHG65601 JQZ65601:JRC65601 KAV65601:KAY65601 KKR65601:KKU65601 KUN65601:KUQ65601 LEJ65601:LEM65601 LOF65601:LOI65601 LYB65601:LYE65601 MHX65601:MIA65601 MRT65601:MRW65601 NBP65601:NBS65601 NLL65601:NLO65601 NVH65601:NVK65601 OFD65601:OFG65601 OOZ65601:OPC65601 OYV65601:OYY65601 PIR65601:PIU65601 PSN65601:PSQ65601 QCJ65601:QCM65601 QMF65601:QMI65601 QWB65601:QWE65601 RFX65601:RGA65601 RPT65601:RPW65601 RZP65601:RZS65601 SJL65601:SJO65601 STH65601:STK65601 TDD65601:TDG65601 TMZ65601:TNC65601 TWV65601:TWY65601 UGR65601:UGU65601 UQN65601:UQQ65601 VAJ65601:VAM65601 VKF65601:VKI65601 VUB65601:VUE65601 WDX65601:WEA65601 WNT65601:WNW65601 WXP65601:WXS65601 BH131137:BK131137 LD131137:LG131137 UZ131137:VC131137 AEV131137:AEY131137 AOR131137:AOU131137 AYN131137:AYQ131137 BIJ131137:BIM131137 BSF131137:BSI131137 CCB131137:CCE131137 CLX131137:CMA131137 CVT131137:CVW131137 DFP131137:DFS131137 DPL131137:DPO131137 DZH131137:DZK131137 EJD131137:EJG131137 ESZ131137:ETC131137 FCV131137:FCY131137 FMR131137:FMU131137 FWN131137:FWQ131137 GGJ131137:GGM131137 GQF131137:GQI131137 HAB131137:HAE131137 HJX131137:HKA131137 HTT131137:HTW131137 IDP131137:IDS131137 INL131137:INO131137 IXH131137:IXK131137 JHD131137:JHG131137 JQZ131137:JRC131137 KAV131137:KAY131137 KKR131137:KKU131137 KUN131137:KUQ131137 LEJ131137:LEM131137 LOF131137:LOI131137 LYB131137:LYE131137 MHX131137:MIA131137 MRT131137:MRW131137 NBP131137:NBS131137 NLL131137:NLO131137 NVH131137:NVK131137 OFD131137:OFG131137 OOZ131137:OPC131137 OYV131137:OYY131137 PIR131137:PIU131137 PSN131137:PSQ131137 QCJ131137:QCM131137 QMF131137:QMI131137 QWB131137:QWE131137 RFX131137:RGA131137 RPT131137:RPW131137 RZP131137:RZS131137 SJL131137:SJO131137 STH131137:STK131137 TDD131137:TDG131137 TMZ131137:TNC131137 TWV131137:TWY131137 UGR131137:UGU131137 UQN131137:UQQ131137 VAJ131137:VAM131137 VKF131137:VKI131137 VUB131137:VUE131137 WDX131137:WEA131137 WNT131137:WNW131137 WXP131137:WXS131137 BH196673:BK196673 LD196673:LG196673 UZ196673:VC196673 AEV196673:AEY196673 AOR196673:AOU196673 AYN196673:AYQ196673 BIJ196673:BIM196673 BSF196673:BSI196673 CCB196673:CCE196673 CLX196673:CMA196673 CVT196673:CVW196673 DFP196673:DFS196673 DPL196673:DPO196673 DZH196673:DZK196673 EJD196673:EJG196673 ESZ196673:ETC196673 FCV196673:FCY196673 FMR196673:FMU196673 FWN196673:FWQ196673 GGJ196673:GGM196673 GQF196673:GQI196673 HAB196673:HAE196673 HJX196673:HKA196673 HTT196673:HTW196673 IDP196673:IDS196673 INL196673:INO196673 IXH196673:IXK196673 JHD196673:JHG196673 JQZ196673:JRC196673 KAV196673:KAY196673 KKR196673:KKU196673 KUN196673:KUQ196673 LEJ196673:LEM196673 LOF196673:LOI196673 LYB196673:LYE196673 MHX196673:MIA196673 MRT196673:MRW196673 NBP196673:NBS196673 NLL196673:NLO196673 NVH196673:NVK196673 OFD196673:OFG196673 OOZ196673:OPC196673 OYV196673:OYY196673 PIR196673:PIU196673 PSN196673:PSQ196673 QCJ196673:QCM196673 QMF196673:QMI196673 QWB196673:QWE196673 RFX196673:RGA196673 RPT196673:RPW196673 RZP196673:RZS196673 SJL196673:SJO196673 STH196673:STK196673 TDD196673:TDG196673 TMZ196673:TNC196673 TWV196673:TWY196673 UGR196673:UGU196673 UQN196673:UQQ196673 VAJ196673:VAM196673 VKF196673:VKI196673 VUB196673:VUE196673 WDX196673:WEA196673 WNT196673:WNW196673 WXP196673:WXS196673 BH262209:BK262209 LD262209:LG262209 UZ262209:VC262209 AEV262209:AEY262209 AOR262209:AOU262209 AYN262209:AYQ262209 BIJ262209:BIM262209 BSF262209:BSI262209 CCB262209:CCE262209 CLX262209:CMA262209 CVT262209:CVW262209 DFP262209:DFS262209 DPL262209:DPO262209 DZH262209:DZK262209 EJD262209:EJG262209 ESZ262209:ETC262209 FCV262209:FCY262209 FMR262209:FMU262209 FWN262209:FWQ262209 GGJ262209:GGM262209 GQF262209:GQI262209 HAB262209:HAE262209 HJX262209:HKA262209 HTT262209:HTW262209 IDP262209:IDS262209 INL262209:INO262209 IXH262209:IXK262209 JHD262209:JHG262209 JQZ262209:JRC262209 KAV262209:KAY262209 KKR262209:KKU262209 KUN262209:KUQ262209 LEJ262209:LEM262209 LOF262209:LOI262209 LYB262209:LYE262209 MHX262209:MIA262209 MRT262209:MRW262209 NBP262209:NBS262209 NLL262209:NLO262209 NVH262209:NVK262209 OFD262209:OFG262209 OOZ262209:OPC262209 OYV262209:OYY262209 PIR262209:PIU262209 PSN262209:PSQ262209 QCJ262209:QCM262209 QMF262209:QMI262209 QWB262209:QWE262209 RFX262209:RGA262209 RPT262209:RPW262209 RZP262209:RZS262209 SJL262209:SJO262209 STH262209:STK262209 TDD262209:TDG262209 TMZ262209:TNC262209 TWV262209:TWY262209 UGR262209:UGU262209 UQN262209:UQQ262209 VAJ262209:VAM262209 VKF262209:VKI262209 VUB262209:VUE262209 WDX262209:WEA262209 WNT262209:WNW262209 WXP262209:WXS262209 BH327745:BK327745 LD327745:LG327745 UZ327745:VC327745 AEV327745:AEY327745 AOR327745:AOU327745 AYN327745:AYQ327745 BIJ327745:BIM327745 BSF327745:BSI327745 CCB327745:CCE327745 CLX327745:CMA327745 CVT327745:CVW327745 DFP327745:DFS327745 DPL327745:DPO327745 DZH327745:DZK327745 EJD327745:EJG327745 ESZ327745:ETC327745 FCV327745:FCY327745 FMR327745:FMU327745 FWN327745:FWQ327745 GGJ327745:GGM327745 GQF327745:GQI327745 HAB327745:HAE327745 HJX327745:HKA327745 HTT327745:HTW327745 IDP327745:IDS327745 INL327745:INO327745 IXH327745:IXK327745 JHD327745:JHG327745 JQZ327745:JRC327745 KAV327745:KAY327745 KKR327745:KKU327745 KUN327745:KUQ327745 LEJ327745:LEM327745 LOF327745:LOI327745 LYB327745:LYE327745 MHX327745:MIA327745 MRT327745:MRW327745 NBP327745:NBS327745 NLL327745:NLO327745 NVH327745:NVK327745 OFD327745:OFG327745 OOZ327745:OPC327745 OYV327745:OYY327745 PIR327745:PIU327745 PSN327745:PSQ327745 QCJ327745:QCM327745 QMF327745:QMI327745 QWB327745:QWE327745 RFX327745:RGA327745 RPT327745:RPW327745 RZP327745:RZS327745 SJL327745:SJO327745 STH327745:STK327745 TDD327745:TDG327745 TMZ327745:TNC327745 TWV327745:TWY327745 UGR327745:UGU327745 UQN327745:UQQ327745 VAJ327745:VAM327745 VKF327745:VKI327745 VUB327745:VUE327745 WDX327745:WEA327745 WNT327745:WNW327745 WXP327745:WXS327745 BH393281:BK393281 LD393281:LG393281 UZ393281:VC393281 AEV393281:AEY393281 AOR393281:AOU393281 AYN393281:AYQ393281 BIJ393281:BIM393281 BSF393281:BSI393281 CCB393281:CCE393281 CLX393281:CMA393281 CVT393281:CVW393281 DFP393281:DFS393281 DPL393281:DPO393281 DZH393281:DZK393281 EJD393281:EJG393281 ESZ393281:ETC393281 FCV393281:FCY393281 FMR393281:FMU393281 FWN393281:FWQ393281 GGJ393281:GGM393281 GQF393281:GQI393281 HAB393281:HAE393281 HJX393281:HKA393281 HTT393281:HTW393281 IDP393281:IDS393281 INL393281:INO393281 IXH393281:IXK393281 JHD393281:JHG393281 JQZ393281:JRC393281 KAV393281:KAY393281 KKR393281:KKU393281 KUN393281:KUQ393281 LEJ393281:LEM393281 LOF393281:LOI393281 LYB393281:LYE393281 MHX393281:MIA393281 MRT393281:MRW393281 NBP393281:NBS393281 NLL393281:NLO393281 NVH393281:NVK393281 OFD393281:OFG393281 OOZ393281:OPC393281 OYV393281:OYY393281 PIR393281:PIU393281 PSN393281:PSQ393281 QCJ393281:QCM393281 QMF393281:QMI393281 QWB393281:QWE393281 RFX393281:RGA393281 RPT393281:RPW393281 RZP393281:RZS393281 SJL393281:SJO393281 STH393281:STK393281 TDD393281:TDG393281 TMZ393281:TNC393281 TWV393281:TWY393281 UGR393281:UGU393281 UQN393281:UQQ393281 VAJ393281:VAM393281 VKF393281:VKI393281 VUB393281:VUE393281 WDX393281:WEA393281 WNT393281:WNW393281 WXP393281:WXS393281 BH458817:BK458817 LD458817:LG458817 UZ458817:VC458817 AEV458817:AEY458817 AOR458817:AOU458817 AYN458817:AYQ458817 BIJ458817:BIM458817 BSF458817:BSI458817 CCB458817:CCE458817 CLX458817:CMA458817 CVT458817:CVW458817 DFP458817:DFS458817 DPL458817:DPO458817 DZH458817:DZK458817 EJD458817:EJG458817 ESZ458817:ETC458817 FCV458817:FCY458817 FMR458817:FMU458817 FWN458817:FWQ458817 GGJ458817:GGM458817 GQF458817:GQI458817 HAB458817:HAE458817 HJX458817:HKA458817 HTT458817:HTW458817 IDP458817:IDS458817 INL458817:INO458817 IXH458817:IXK458817 JHD458817:JHG458817 JQZ458817:JRC458817 KAV458817:KAY458817 KKR458817:KKU458817 KUN458817:KUQ458817 LEJ458817:LEM458817 LOF458817:LOI458817 LYB458817:LYE458817 MHX458817:MIA458817 MRT458817:MRW458817 NBP458817:NBS458817 NLL458817:NLO458817 NVH458817:NVK458817 OFD458817:OFG458817 OOZ458817:OPC458817 OYV458817:OYY458817 PIR458817:PIU458817 PSN458817:PSQ458817 QCJ458817:QCM458817 QMF458817:QMI458817 QWB458817:QWE458817 RFX458817:RGA458817 RPT458817:RPW458817 RZP458817:RZS458817 SJL458817:SJO458817 STH458817:STK458817 TDD458817:TDG458817 TMZ458817:TNC458817 TWV458817:TWY458817 UGR458817:UGU458817 UQN458817:UQQ458817 VAJ458817:VAM458817 VKF458817:VKI458817 VUB458817:VUE458817 WDX458817:WEA458817 WNT458817:WNW458817 WXP458817:WXS458817 BH524353:BK524353 LD524353:LG524353 UZ524353:VC524353 AEV524353:AEY524353 AOR524353:AOU524353 AYN524353:AYQ524353 BIJ524353:BIM524353 BSF524353:BSI524353 CCB524353:CCE524353 CLX524353:CMA524353 CVT524353:CVW524353 DFP524353:DFS524353 DPL524353:DPO524353 DZH524353:DZK524353 EJD524353:EJG524353 ESZ524353:ETC524353 FCV524353:FCY524353 FMR524353:FMU524353 FWN524353:FWQ524353 GGJ524353:GGM524353 GQF524353:GQI524353 HAB524353:HAE524353 HJX524353:HKA524353 HTT524353:HTW524353 IDP524353:IDS524353 INL524353:INO524353 IXH524353:IXK524353 JHD524353:JHG524353 JQZ524353:JRC524353 KAV524353:KAY524353 KKR524353:KKU524353 KUN524353:KUQ524353 LEJ524353:LEM524353 LOF524353:LOI524353 LYB524353:LYE524353 MHX524353:MIA524353 MRT524353:MRW524353 NBP524353:NBS524353 NLL524353:NLO524353 NVH524353:NVK524353 OFD524353:OFG524353 OOZ524353:OPC524353 OYV524353:OYY524353 PIR524353:PIU524353 PSN524353:PSQ524353 QCJ524353:QCM524353 QMF524353:QMI524353 QWB524353:QWE524353 RFX524353:RGA524353 RPT524353:RPW524353 RZP524353:RZS524353 SJL524353:SJO524353 STH524353:STK524353 TDD524353:TDG524353 TMZ524353:TNC524353 TWV524353:TWY524353 UGR524353:UGU524353 UQN524353:UQQ524353 VAJ524353:VAM524353 VKF524353:VKI524353 VUB524353:VUE524353 WDX524353:WEA524353 WNT524353:WNW524353 WXP524353:WXS524353 BH589889:BK589889 LD589889:LG589889 UZ589889:VC589889 AEV589889:AEY589889 AOR589889:AOU589889 AYN589889:AYQ589889 BIJ589889:BIM589889 BSF589889:BSI589889 CCB589889:CCE589889 CLX589889:CMA589889 CVT589889:CVW589889 DFP589889:DFS589889 DPL589889:DPO589889 DZH589889:DZK589889 EJD589889:EJG589889 ESZ589889:ETC589889 FCV589889:FCY589889 FMR589889:FMU589889 FWN589889:FWQ589889 GGJ589889:GGM589889 GQF589889:GQI589889 HAB589889:HAE589889 HJX589889:HKA589889 HTT589889:HTW589889 IDP589889:IDS589889 INL589889:INO589889 IXH589889:IXK589889 JHD589889:JHG589889 JQZ589889:JRC589889 KAV589889:KAY589889 KKR589889:KKU589889 KUN589889:KUQ589889 LEJ589889:LEM589889 LOF589889:LOI589889 LYB589889:LYE589889 MHX589889:MIA589889 MRT589889:MRW589889 NBP589889:NBS589889 NLL589889:NLO589889 NVH589889:NVK589889 OFD589889:OFG589889 OOZ589889:OPC589889 OYV589889:OYY589889 PIR589889:PIU589889 PSN589889:PSQ589889 QCJ589889:QCM589889 QMF589889:QMI589889 QWB589889:QWE589889 RFX589889:RGA589889 RPT589889:RPW589889 RZP589889:RZS589889 SJL589889:SJO589889 STH589889:STK589889 TDD589889:TDG589889 TMZ589889:TNC589889 TWV589889:TWY589889 UGR589889:UGU589889 UQN589889:UQQ589889 VAJ589889:VAM589889 VKF589889:VKI589889 VUB589889:VUE589889 WDX589889:WEA589889 WNT589889:WNW589889 WXP589889:WXS589889 BH655425:BK655425 LD655425:LG655425 UZ655425:VC655425 AEV655425:AEY655425 AOR655425:AOU655425 AYN655425:AYQ655425 BIJ655425:BIM655425 BSF655425:BSI655425 CCB655425:CCE655425 CLX655425:CMA655425 CVT655425:CVW655425 DFP655425:DFS655425 DPL655425:DPO655425 DZH655425:DZK655425 EJD655425:EJG655425 ESZ655425:ETC655425 FCV655425:FCY655425 FMR655425:FMU655425 FWN655425:FWQ655425 GGJ655425:GGM655425 GQF655425:GQI655425 HAB655425:HAE655425 HJX655425:HKA655425 HTT655425:HTW655425 IDP655425:IDS655425 INL655425:INO655425 IXH655425:IXK655425 JHD655425:JHG655425 JQZ655425:JRC655425 KAV655425:KAY655425 KKR655425:KKU655425 KUN655425:KUQ655425 LEJ655425:LEM655425 LOF655425:LOI655425 LYB655425:LYE655425 MHX655425:MIA655425 MRT655425:MRW655425 NBP655425:NBS655425 NLL655425:NLO655425 NVH655425:NVK655425 OFD655425:OFG655425 OOZ655425:OPC655425 OYV655425:OYY655425 PIR655425:PIU655425 PSN655425:PSQ655425 QCJ655425:QCM655425 QMF655425:QMI655425 QWB655425:QWE655425 RFX655425:RGA655425 RPT655425:RPW655425 RZP655425:RZS655425 SJL655425:SJO655425 STH655425:STK655425 TDD655425:TDG655425 TMZ655425:TNC655425 TWV655425:TWY655425 UGR655425:UGU655425 UQN655425:UQQ655425 VAJ655425:VAM655425 VKF655425:VKI655425 VUB655425:VUE655425 WDX655425:WEA655425 WNT655425:WNW655425 WXP655425:WXS655425 BH720961:BK720961 LD720961:LG720961 UZ720961:VC720961 AEV720961:AEY720961 AOR720961:AOU720961 AYN720961:AYQ720961 BIJ720961:BIM720961 BSF720961:BSI720961 CCB720961:CCE720961 CLX720961:CMA720961 CVT720961:CVW720961 DFP720961:DFS720961 DPL720961:DPO720961 DZH720961:DZK720961 EJD720961:EJG720961 ESZ720961:ETC720961 FCV720961:FCY720961 FMR720961:FMU720961 FWN720961:FWQ720961 GGJ720961:GGM720961 GQF720961:GQI720961 HAB720961:HAE720961 HJX720961:HKA720961 HTT720961:HTW720961 IDP720961:IDS720961 INL720961:INO720961 IXH720961:IXK720961 JHD720961:JHG720961 JQZ720961:JRC720961 KAV720961:KAY720961 KKR720961:KKU720961 KUN720961:KUQ720961 LEJ720961:LEM720961 LOF720961:LOI720961 LYB720961:LYE720961 MHX720961:MIA720961 MRT720961:MRW720961 NBP720961:NBS720961 NLL720961:NLO720961 NVH720961:NVK720961 OFD720961:OFG720961 OOZ720961:OPC720961 OYV720961:OYY720961 PIR720961:PIU720961 PSN720961:PSQ720961 QCJ720961:QCM720961 QMF720961:QMI720961 QWB720961:QWE720961 RFX720961:RGA720961 RPT720961:RPW720961 RZP720961:RZS720961 SJL720961:SJO720961 STH720961:STK720961 TDD720961:TDG720961 TMZ720961:TNC720961 TWV720961:TWY720961 UGR720961:UGU720961 UQN720961:UQQ720961 VAJ720961:VAM720961 VKF720961:VKI720961 VUB720961:VUE720961 WDX720961:WEA720961 WNT720961:WNW720961 WXP720961:WXS720961 BH786497:BK786497 LD786497:LG786497 UZ786497:VC786497 AEV786497:AEY786497 AOR786497:AOU786497 AYN786497:AYQ786497 BIJ786497:BIM786497 BSF786497:BSI786497 CCB786497:CCE786497 CLX786497:CMA786497 CVT786497:CVW786497 DFP786497:DFS786497 DPL786497:DPO786497 DZH786497:DZK786497 EJD786497:EJG786497 ESZ786497:ETC786497 FCV786497:FCY786497 FMR786497:FMU786497 FWN786497:FWQ786497 GGJ786497:GGM786497 GQF786497:GQI786497 HAB786497:HAE786497 HJX786497:HKA786497 HTT786497:HTW786497 IDP786497:IDS786497 INL786497:INO786497 IXH786497:IXK786497 JHD786497:JHG786497 JQZ786497:JRC786497 KAV786497:KAY786497 KKR786497:KKU786497 KUN786497:KUQ786497 LEJ786497:LEM786497 LOF786497:LOI786497 LYB786497:LYE786497 MHX786497:MIA786497 MRT786497:MRW786497 NBP786497:NBS786497 NLL786497:NLO786497 NVH786497:NVK786497 OFD786497:OFG786497 OOZ786497:OPC786497 OYV786497:OYY786497 PIR786497:PIU786497 PSN786497:PSQ786497 QCJ786497:QCM786497 QMF786497:QMI786497 QWB786497:QWE786497 RFX786497:RGA786497 RPT786497:RPW786497 RZP786497:RZS786497 SJL786497:SJO786497 STH786497:STK786497 TDD786497:TDG786497 TMZ786497:TNC786497 TWV786497:TWY786497 UGR786497:UGU786497 UQN786497:UQQ786497 VAJ786497:VAM786497 VKF786497:VKI786497 VUB786497:VUE786497 WDX786497:WEA786497 WNT786497:WNW786497 WXP786497:WXS786497 BH852033:BK852033 LD852033:LG852033 UZ852033:VC852033 AEV852033:AEY852033 AOR852033:AOU852033 AYN852033:AYQ852033 BIJ852033:BIM852033 BSF852033:BSI852033 CCB852033:CCE852033 CLX852033:CMA852033 CVT852033:CVW852033 DFP852033:DFS852033 DPL852033:DPO852033 DZH852033:DZK852033 EJD852033:EJG852033 ESZ852033:ETC852033 FCV852033:FCY852033 FMR852033:FMU852033 FWN852033:FWQ852033 GGJ852033:GGM852033 GQF852033:GQI852033 HAB852033:HAE852033 HJX852033:HKA852033 HTT852033:HTW852033 IDP852033:IDS852033 INL852033:INO852033 IXH852033:IXK852033 JHD852033:JHG852033 JQZ852033:JRC852033 KAV852033:KAY852033 KKR852033:KKU852033 KUN852033:KUQ852033 LEJ852033:LEM852033 LOF852033:LOI852033 LYB852033:LYE852033 MHX852033:MIA852033 MRT852033:MRW852033 NBP852033:NBS852033 NLL852033:NLO852033 NVH852033:NVK852033 OFD852033:OFG852033 OOZ852033:OPC852033 OYV852033:OYY852033 PIR852033:PIU852033 PSN852033:PSQ852033 QCJ852033:QCM852033 QMF852033:QMI852033 QWB852033:QWE852033 RFX852033:RGA852033 RPT852033:RPW852033 RZP852033:RZS852033 SJL852033:SJO852033 STH852033:STK852033 TDD852033:TDG852033 TMZ852033:TNC852033 TWV852033:TWY852033 UGR852033:UGU852033 UQN852033:UQQ852033 VAJ852033:VAM852033 VKF852033:VKI852033 VUB852033:VUE852033 WDX852033:WEA852033 WNT852033:WNW852033 WXP852033:WXS852033 BH917569:BK917569 LD917569:LG917569 UZ917569:VC917569 AEV917569:AEY917569 AOR917569:AOU917569 AYN917569:AYQ917569 BIJ917569:BIM917569 BSF917569:BSI917569 CCB917569:CCE917569 CLX917569:CMA917569 CVT917569:CVW917569 DFP917569:DFS917569 DPL917569:DPO917569 DZH917569:DZK917569 EJD917569:EJG917569 ESZ917569:ETC917569 FCV917569:FCY917569 FMR917569:FMU917569 FWN917569:FWQ917569 GGJ917569:GGM917569 GQF917569:GQI917569 HAB917569:HAE917569 HJX917569:HKA917569 HTT917569:HTW917569 IDP917569:IDS917569 INL917569:INO917569 IXH917569:IXK917569 JHD917569:JHG917569 JQZ917569:JRC917569 KAV917569:KAY917569 KKR917569:KKU917569 KUN917569:KUQ917569 LEJ917569:LEM917569 LOF917569:LOI917569 LYB917569:LYE917569 MHX917569:MIA917569 MRT917569:MRW917569 NBP917569:NBS917569 NLL917569:NLO917569 NVH917569:NVK917569 OFD917569:OFG917569 OOZ917569:OPC917569 OYV917569:OYY917569 PIR917569:PIU917569 PSN917569:PSQ917569 QCJ917569:QCM917569 QMF917569:QMI917569 QWB917569:QWE917569 RFX917569:RGA917569 RPT917569:RPW917569 RZP917569:RZS917569 SJL917569:SJO917569 STH917569:STK917569 TDD917569:TDG917569 TMZ917569:TNC917569 TWV917569:TWY917569 UGR917569:UGU917569 UQN917569:UQQ917569 VAJ917569:VAM917569 VKF917569:VKI917569 VUB917569:VUE917569 WDX917569:WEA917569 WNT917569:WNW917569 WXP917569:WXS917569 BH983105:BK983105 LD983105:LG983105 UZ983105:VC983105 AEV983105:AEY983105 AOR983105:AOU983105 AYN983105:AYQ983105 BIJ983105:BIM983105 BSF983105:BSI983105 CCB983105:CCE983105 CLX983105:CMA983105 CVT983105:CVW983105 DFP983105:DFS983105 DPL983105:DPO983105 DZH983105:DZK983105 EJD983105:EJG983105 ESZ983105:ETC983105 FCV983105:FCY983105 FMR983105:FMU983105 FWN983105:FWQ983105 GGJ983105:GGM983105 GQF983105:GQI983105 HAB983105:HAE983105 HJX983105:HKA983105 HTT983105:HTW983105 IDP983105:IDS983105 INL983105:INO983105 IXH983105:IXK983105 JHD983105:JHG983105 JQZ983105:JRC983105 KAV983105:KAY983105 KKR983105:KKU983105 KUN983105:KUQ983105 LEJ983105:LEM983105 LOF983105:LOI983105 LYB983105:LYE983105 MHX983105:MIA983105 MRT983105:MRW983105 NBP983105:NBS983105 NLL983105:NLO983105 NVH983105:NVK983105 OFD983105:OFG983105 OOZ983105:OPC983105 OYV983105:OYY983105 PIR983105:PIU983105 PSN983105:PSQ983105 QCJ983105:QCM983105 QMF983105:QMI983105 QWB983105:QWE983105 RFX983105:RGA983105 RPT983105:RPW983105 RZP983105:RZS983105 SJL983105:SJO983105 STH983105:STK983105 TDD983105:TDG983105 TMZ983105:TNC983105 TWV983105:TWY983105 UGR983105:UGU983105 UQN983105:UQQ983105 VAJ983105:VAM983105 VKF983105:VKI983105 VUB983105:VUE983105 WDX983105:WEA983105 WNT983105:WNW983105 WXP983105:WXS983105" xr:uid="{00000000-0002-0000-0200-000000000000}">
      <formula1>"　,5,6,11,12"</formula1>
    </dataValidation>
    <dataValidation type="list" showInputMessage="1" showErrorMessage="1" sqref="BW52:BW53 LS52:LS53 VO52:VO53 AFK52:AFK53 APG52:APG53 AZC52:AZC53 BIY52:BIY53 BSU52:BSU53 CCQ52:CCQ53 CMM52:CMM53 CWI52:CWI53 DGE52:DGE53 DQA52:DQA53 DZW52:DZW53 EJS52:EJS53 ETO52:ETO53 FDK52:FDK53 FNG52:FNG53 FXC52:FXC53 GGY52:GGY53 GQU52:GQU53 HAQ52:HAQ53 HKM52:HKM53 HUI52:HUI53 IEE52:IEE53 IOA52:IOA53 IXW52:IXW53 JHS52:JHS53 JRO52:JRO53 KBK52:KBK53 KLG52:KLG53 KVC52:KVC53 LEY52:LEY53 LOU52:LOU53 LYQ52:LYQ53 MIM52:MIM53 MSI52:MSI53 NCE52:NCE53 NMA52:NMA53 NVW52:NVW53 OFS52:OFS53 OPO52:OPO53 OZK52:OZK53 PJG52:PJG53 PTC52:PTC53 QCY52:QCY53 QMU52:QMU53 QWQ52:QWQ53 RGM52:RGM53 RQI52:RQI53 SAE52:SAE53 SKA52:SKA53 STW52:STW53 TDS52:TDS53 TNO52:TNO53 TXK52:TXK53 UHG52:UHG53 URC52:URC53 VAY52:VAY53 VKU52:VKU53 VUQ52:VUQ53 WEM52:WEM53 WOI52:WOI53 WYE52:WYE53 BW65588:BW65589 LS65588:LS65589 VO65588:VO65589 AFK65588:AFK65589 APG65588:APG65589 AZC65588:AZC65589 BIY65588:BIY65589 BSU65588:BSU65589 CCQ65588:CCQ65589 CMM65588:CMM65589 CWI65588:CWI65589 DGE65588:DGE65589 DQA65588:DQA65589 DZW65588:DZW65589 EJS65588:EJS65589 ETO65588:ETO65589 FDK65588:FDK65589 FNG65588:FNG65589 FXC65588:FXC65589 GGY65588:GGY65589 GQU65588:GQU65589 HAQ65588:HAQ65589 HKM65588:HKM65589 HUI65588:HUI65589 IEE65588:IEE65589 IOA65588:IOA65589 IXW65588:IXW65589 JHS65588:JHS65589 JRO65588:JRO65589 KBK65588:KBK65589 KLG65588:KLG65589 KVC65588:KVC65589 LEY65588:LEY65589 LOU65588:LOU65589 LYQ65588:LYQ65589 MIM65588:MIM65589 MSI65588:MSI65589 NCE65588:NCE65589 NMA65588:NMA65589 NVW65588:NVW65589 OFS65588:OFS65589 OPO65588:OPO65589 OZK65588:OZK65589 PJG65588:PJG65589 PTC65588:PTC65589 QCY65588:QCY65589 QMU65588:QMU65589 QWQ65588:QWQ65589 RGM65588:RGM65589 RQI65588:RQI65589 SAE65588:SAE65589 SKA65588:SKA65589 STW65588:STW65589 TDS65588:TDS65589 TNO65588:TNO65589 TXK65588:TXK65589 UHG65588:UHG65589 URC65588:URC65589 VAY65588:VAY65589 VKU65588:VKU65589 VUQ65588:VUQ65589 WEM65588:WEM65589 WOI65588:WOI65589 WYE65588:WYE65589 BW131124:BW131125 LS131124:LS131125 VO131124:VO131125 AFK131124:AFK131125 APG131124:APG131125 AZC131124:AZC131125 BIY131124:BIY131125 BSU131124:BSU131125 CCQ131124:CCQ131125 CMM131124:CMM131125 CWI131124:CWI131125 DGE131124:DGE131125 DQA131124:DQA131125 DZW131124:DZW131125 EJS131124:EJS131125 ETO131124:ETO131125 FDK131124:FDK131125 FNG131124:FNG131125 FXC131124:FXC131125 GGY131124:GGY131125 GQU131124:GQU131125 HAQ131124:HAQ131125 HKM131124:HKM131125 HUI131124:HUI131125 IEE131124:IEE131125 IOA131124:IOA131125 IXW131124:IXW131125 JHS131124:JHS131125 JRO131124:JRO131125 KBK131124:KBK131125 KLG131124:KLG131125 KVC131124:KVC131125 LEY131124:LEY131125 LOU131124:LOU131125 LYQ131124:LYQ131125 MIM131124:MIM131125 MSI131124:MSI131125 NCE131124:NCE131125 NMA131124:NMA131125 NVW131124:NVW131125 OFS131124:OFS131125 OPO131124:OPO131125 OZK131124:OZK131125 PJG131124:PJG131125 PTC131124:PTC131125 QCY131124:QCY131125 QMU131124:QMU131125 QWQ131124:QWQ131125 RGM131124:RGM131125 RQI131124:RQI131125 SAE131124:SAE131125 SKA131124:SKA131125 STW131124:STW131125 TDS131124:TDS131125 TNO131124:TNO131125 TXK131124:TXK131125 UHG131124:UHG131125 URC131124:URC131125 VAY131124:VAY131125 VKU131124:VKU131125 VUQ131124:VUQ131125 WEM131124:WEM131125 WOI131124:WOI131125 WYE131124:WYE131125 BW196660:BW196661 LS196660:LS196661 VO196660:VO196661 AFK196660:AFK196661 APG196660:APG196661 AZC196660:AZC196661 BIY196660:BIY196661 BSU196660:BSU196661 CCQ196660:CCQ196661 CMM196660:CMM196661 CWI196660:CWI196661 DGE196660:DGE196661 DQA196660:DQA196661 DZW196660:DZW196661 EJS196660:EJS196661 ETO196660:ETO196661 FDK196660:FDK196661 FNG196660:FNG196661 FXC196660:FXC196661 GGY196660:GGY196661 GQU196660:GQU196661 HAQ196660:HAQ196661 HKM196660:HKM196661 HUI196660:HUI196661 IEE196660:IEE196661 IOA196660:IOA196661 IXW196660:IXW196661 JHS196660:JHS196661 JRO196660:JRO196661 KBK196660:KBK196661 KLG196660:KLG196661 KVC196660:KVC196661 LEY196660:LEY196661 LOU196660:LOU196661 LYQ196660:LYQ196661 MIM196660:MIM196661 MSI196660:MSI196661 NCE196660:NCE196661 NMA196660:NMA196661 NVW196660:NVW196661 OFS196660:OFS196661 OPO196660:OPO196661 OZK196660:OZK196661 PJG196660:PJG196661 PTC196660:PTC196661 QCY196660:QCY196661 QMU196660:QMU196661 QWQ196660:QWQ196661 RGM196660:RGM196661 RQI196660:RQI196661 SAE196660:SAE196661 SKA196660:SKA196661 STW196660:STW196661 TDS196660:TDS196661 TNO196660:TNO196661 TXK196660:TXK196661 UHG196660:UHG196661 URC196660:URC196661 VAY196660:VAY196661 VKU196660:VKU196661 VUQ196660:VUQ196661 WEM196660:WEM196661 WOI196660:WOI196661 WYE196660:WYE196661 BW262196:BW262197 LS262196:LS262197 VO262196:VO262197 AFK262196:AFK262197 APG262196:APG262197 AZC262196:AZC262197 BIY262196:BIY262197 BSU262196:BSU262197 CCQ262196:CCQ262197 CMM262196:CMM262197 CWI262196:CWI262197 DGE262196:DGE262197 DQA262196:DQA262197 DZW262196:DZW262197 EJS262196:EJS262197 ETO262196:ETO262197 FDK262196:FDK262197 FNG262196:FNG262197 FXC262196:FXC262197 GGY262196:GGY262197 GQU262196:GQU262197 HAQ262196:HAQ262197 HKM262196:HKM262197 HUI262196:HUI262197 IEE262196:IEE262197 IOA262196:IOA262197 IXW262196:IXW262197 JHS262196:JHS262197 JRO262196:JRO262197 KBK262196:KBK262197 KLG262196:KLG262197 KVC262196:KVC262197 LEY262196:LEY262197 LOU262196:LOU262197 LYQ262196:LYQ262197 MIM262196:MIM262197 MSI262196:MSI262197 NCE262196:NCE262197 NMA262196:NMA262197 NVW262196:NVW262197 OFS262196:OFS262197 OPO262196:OPO262197 OZK262196:OZK262197 PJG262196:PJG262197 PTC262196:PTC262197 QCY262196:QCY262197 QMU262196:QMU262197 QWQ262196:QWQ262197 RGM262196:RGM262197 RQI262196:RQI262197 SAE262196:SAE262197 SKA262196:SKA262197 STW262196:STW262197 TDS262196:TDS262197 TNO262196:TNO262197 TXK262196:TXK262197 UHG262196:UHG262197 URC262196:URC262197 VAY262196:VAY262197 VKU262196:VKU262197 VUQ262196:VUQ262197 WEM262196:WEM262197 WOI262196:WOI262197 WYE262196:WYE262197 BW327732:BW327733 LS327732:LS327733 VO327732:VO327733 AFK327732:AFK327733 APG327732:APG327733 AZC327732:AZC327733 BIY327732:BIY327733 BSU327732:BSU327733 CCQ327732:CCQ327733 CMM327732:CMM327733 CWI327732:CWI327733 DGE327732:DGE327733 DQA327732:DQA327733 DZW327732:DZW327733 EJS327732:EJS327733 ETO327732:ETO327733 FDK327732:FDK327733 FNG327732:FNG327733 FXC327732:FXC327733 GGY327732:GGY327733 GQU327732:GQU327733 HAQ327732:HAQ327733 HKM327732:HKM327733 HUI327732:HUI327733 IEE327732:IEE327733 IOA327732:IOA327733 IXW327732:IXW327733 JHS327732:JHS327733 JRO327732:JRO327733 KBK327732:KBK327733 KLG327732:KLG327733 KVC327732:KVC327733 LEY327732:LEY327733 LOU327732:LOU327733 LYQ327732:LYQ327733 MIM327732:MIM327733 MSI327732:MSI327733 NCE327732:NCE327733 NMA327732:NMA327733 NVW327732:NVW327733 OFS327732:OFS327733 OPO327732:OPO327733 OZK327732:OZK327733 PJG327732:PJG327733 PTC327732:PTC327733 QCY327732:QCY327733 QMU327732:QMU327733 QWQ327732:QWQ327733 RGM327732:RGM327733 RQI327732:RQI327733 SAE327732:SAE327733 SKA327732:SKA327733 STW327732:STW327733 TDS327732:TDS327733 TNO327732:TNO327733 TXK327732:TXK327733 UHG327732:UHG327733 URC327732:URC327733 VAY327732:VAY327733 VKU327732:VKU327733 VUQ327732:VUQ327733 WEM327732:WEM327733 WOI327732:WOI327733 WYE327732:WYE327733 BW393268:BW393269 LS393268:LS393269 VO393268:VO393269 AFK393268:AFK393269 APG393268:APG393269 AZC393268:AZC393269 BIY393268:BIY393269 BSU393268:BSU393269 CCQ393268:CCQ393269 CMM393268:CMM393269 CWI393268:CWI393269 DGE393268:DGE393269 DQA393268:DQA393269 DZW393268:DZW393269 EJS393268:EJS393269 ETO393268:ETO393269 FDK393268:FDK393269 FNG393268:FNG393269 FXC393268:FXC393269 GGY393268:GGY393269 GQU393268:GQU393269 HAQ393268:HAQ393269 HKM393268:HKM393269 HUI393268:HUI393269 IEE393268:IEE393269 IOA393268:IOA393269 IXW393268:IXW393269 JHS393268:JHS393269 JRO393268:JRO393269 KBK393268:KBK393269 KLG393268:KLG393269 KVC393268:KVC393269 LEY393268:LEY393269 LOU393268:LOU393269 LYQ393268:LYQ393269 MIM393268:MIM393269 MSI393268:MSI393269 NCE393268:NCE393269 NMA393268:NMA393269 NVW393268:NVW393269 OFS393268:OFS393269 OPO393268:OPO393269 OZK393268:OZK393269 PJG393268:PJG393269 PTC393268:PTC393269 QCY393268:QCY393269 QMU393268:QMU393269 QWQ393268:QWQ393269 RGM393268:RGM393269 RQI393268:RQI393269 SAE393268:SAE393269 SKA393268:SKA393269 STW393268:STW393269 TDS393268:TDS393269 TNO393268:TNO393269 TXK393268:TXK393269 UHG393268:UHG393269 URC393268:URC393269 VAY393268:VAY393269 VKU393268:VKU393269 VUQ393268:VUQ393269 WEM393268:WEM393269 WOI393268:WOI393269 WYE393268:WYE393269 BW458804:BW458805 LS458804:LS458805 VO458804:VO458805 AFK458804:AFK458805 APG458804:APG458805 AZC458804:AZC458805 BIY458804:BIY458805 BSU458804:BSU458805 CCQ458804:CCQ458805 CMM458804:CMM458805 CWI458804:CWI458805 DGE458804:DGE458805 DQA458804:DQA458805 DZW458804:DZW458805 EJS458804:EJS458805 ETO458804:ETO458805 FDK458804:FDK458805 FNG458804:FNG458805 FXC458804:FXC458805 GGY458804:GGY458805 GQU458804:GQU458805 HAQ458804:HAQ458805 HKM458804:HKM458805 HUI458804:HUI458805 IEE458804:IEE458805 IOA458804:IOA458805 IXW458804:IXW458805 JHS458804:JHS458805 JRO458804:JRO458805 KBK458804:KBK458805 KLG458804:KLG458805 KVC458804:KVC458805 LEY458804:LEY458805 LOU458804:LOU458805 LYQ458804:LYQ458805 MIM458804:MIM458805 MSI458804:MSI458805 NCE458804:NCE458805 NMA458804:NMA458805 NVW458804:NVW458805 OFS458804:OFS458805 OPO458804:OPO458805 OZK458804:OZK458805 PJG458804:PJG458805 PTC458804:PTC458805 QCY458804:QCY458805 QMU458804:QMU458805 QWQ458804:QWQ458805 RGM458804:RGM458805 RQI458804:RQI458805 SAE458804:SAE458805 SKA458804:SKA458805 STW458804:STW458805 TDS458804:TDS458805 TNO458804:TNO458805 TXK458804:TXK458805 UHG458804:UHG458805 URC458804:URC458805 VAY458804:VAY458805 VKU458804:VKU458805 VUQ458804:VUQ458805 WEM458804:WEM458805 WOI458804:WOI458805 WYE458804:WYE458805 BW524340:BW524341 LS524340:LS524341 VO524340:VO524341 AFK524340:AFK524341 APG524340:APG524341 AZC524340:AZC524341 BIY524340:BIY524341 BSU524340:BSU524341 CCQ524340:CCQ524341 CMM524340:CMM524341 CWI524340:CWI524341 DGE524340:DGE524341 DQA524340:DQA524341 DZW524340:DZW524341 EJS524340:EJS524341 ETO524340:ETO524341 FDK524340:FDK524341 FNG524340:FNG524341 FXC524340:FXC524341 GGY524340:GGY524341 GQU524340:GQU524341 HAQ524340:HAQ524341 HKM524340:HKM524341 HUI524340:HUI524341 IEE524340:IEE524341 IOA524340:IOA524341 IXW524340:IXW524341 JHS524340:JHS524341 JRO524340:JRO524341 KBK524340:KBK524341 KLG524340:KLG524341 KVC524340:KVC524341 LEY524340:LEY524341 LOU524340:LOU524341 LYQ524340:LYQ524341 MIM524340:MIM524341 MSI524340:MSI524341 NCE524340:NCE524341 NMA524340:NMA524341 NVW524340:NVW524341 OFS524340:OFS524341 OPO524340:OPO524341 OZK524340:OZK524341 PJG524340:PJG524341 PTC524340:PTC524341 QCY524340:QCY524341 QMU524340:QMU524341 QWQ524340:QWQ524341 RGM524340:RGM524341 RQI524340:RQI524341 SAE524340:SAE524341 SKA524340:SKA524341 STW524340:STW524341 TDS524340:TDS524341 TNO524340:TNO524341 TXK524340:TXK524341 UHG524340:UHG524341 URC524340:URC524341 VAY524340:VAY524341 VKU524340:VKU524341 VUQ524340:VUQ524341 WEM524340:WEM524341 WOI524340:WOI524341 WYE524340:WYE524341 BW589876:BW589877 LS589876:LS589877 VO589876:VO589877 AFK589876:AFK589877 APG589876:APG589877 AZC589876:AZC589877 BIY589876:BIY589877 BSU589876:BSU589877 CCQ589876:CCQ589877 CMM589876:CMM589877 CWI589876:CWI589877 DGE589876:DGE589877 DQA589876:DQA589877 DZW589876:DZW589877 EJS589876:EJS589877 ETO589876:ETO589877 FDK589876:FDK589877 FNG589876:FNG589877 FXC589876:FXC589877 GGY589876:GGY589877 GQU589876:GQU589877 HAQ589876:HAQ589877 HKM589876:HKM589877 HUI589876:HUI589877 IEE589876:IEE589877 IOA589876:IOA589877 IXW589876:IXW589877 JHS589876:JHS589877 JRO589876:JRO589877 KBK589876:KBK589877 KLG589876:KLG589877 KVC589876:KVC589877 LEY589876:LEY589877 LOU589876:LOU589877 LYQ589876:LYQ589877 MIM589876:MIM589877 MSI589876:MSI589877 NCE589876:NCE589877 NMA589876:NMA589877 NVW589876:NVW589877 OFS589876:OFS589877 OPO589876:OPO589877 OZK589876:OZK589877 PJG589876:PJG589877 PTC589876:PTC589877 QCY589876:QCY589877 QMU589876:QMU589877 QWQ589876:QWQ589877 RGM589876:RGM589877 RQI589876:RQI589877 SAE589876:SAE589877 SKA589876:SKA589877 STW589876:STW589877 TDS589876:TDS589877 TNO589876:TNO589877 TXK589876:TXK589877 UHG589876:UHG589877 URC589876:URC589877 VAY589876:VAY589877 VKU589876:VKU589877 VUQ589876:VUQ589877 WEM589876:WEM589877 WOI589876:WOI589877 WYE589876:WYE589877 BW655412:BW655413 LS655412:LS655413 VO655412:VO655413 AFK655412:AFK655413 APG655412:APG655413 AZC655412:AZC655413 BIY655412:BIY655413 BSU655412:BSU655413 CCQ655412:CCQ655413 CMM655412:CMM655413 CWI655412:CWI655413 DGE655412:DGE655413 DQA655412:DQA655413 DZW655412:DZW655413 EJS655412:EJS655413 ETO655412:ETO655413 FDK655412:FDK655413 FNG655412:FNG655413 FXC655412:FXC655413 GGY655412:GGY655413 GQU655412:GQU655413 HAQ655412:HAQ655413 HKM655412:HKM655413 HUI655412:HUI655413 IEE655412:IEE655413 IOA655412:IOA655413 IXW655412:IXW655413 JHS655412:JHS655413 JRO655412:JRO655413 KBK655412:KBK655413 KLG655412:KLG655413 KVC655412:KVC655413 LEY655412:LEY655413 LOU655412:LOU655413 LYQ655412:LYQ655413 MIM655412:MIM655413 MSI655412:MSI655413 NCE655412:NCE655413 NMA655412:NMA655413 NVW655412:NVW655413 OFS655412:OFS655413 OPO655412:OPO655413 OZK655412:OZK655413 PJG655412:PJG655413 PTC655412:PTC655413 QCY655412:QCY655413 QMU655412:QMU655413 QWQ655412:QWQ655413 RGM655412:RGM655413 RQI655412:RQI655413 SAE655412:SAE655413 SKA655412:SKA655413 STW655412:STW655413 TDS655412:TDS655413 TNO655412:TNO655413 TXK655412:TXK655413 UHG655412:UHG655413 URC655412:URC655413 VAY655412:VAY655413 VKU655412:VKU655413 VUQ655412:VUQ655413 WEM655412:WEM655413 WOI655412:WOI655413 WYE655412:WYE655413 BW720948:BW720949 LS720948:LS720949 VO720948:VO720949 AFK720948:AFK720949 APG720948:APG720949 AZC720948:AZC720949 BIY720948:BIY720949 BSU720948:BSU720949 CCQ720948:CCQ720949 CMM720948:CMM720949 CWI720948:CWI720949 DGE720948:DGE720949 DQA720948:DQA720949 DZW720948:DZW720949 EJS720948:EJS720949 ETO720948:ETO720949 FDK720948:FDK720949 FNG720948:FNG720949 FXC720948:FXC720949 GGY720948:GGY720949 GQU720948:GQU720949 HAQ720948:HAQ720949 HKM720948:HKM720949 HUI720948:HUI720949 IEE720948:IEE720949 IOA720948:IOA720949 IXW720948:IXW720949 JHS720948:JHS720949 JRO720948:JRO720949 KBK720948:KBK720949 KLG720948:KLG720949 KVC720948:KVC720949 LEY720948:LEY720949 LOU720948:LOU720949 LYQ720948:LYQ720949 MIM720948:MIM720949 MSI720948:MSI720949 NCE720948:NCE720949 NMA720948:NMA720949 NVW720948:NVW720949 OFS720948:OFS720949 OPO720948:OPO720949 OZK720948:OZK720949 PJG720948:PJG720949 PTC720948:PTC720949 QCY720948:QCY720949 QMU720948:QMU720949 QWQ720948:QWQ720949 RGM720948:RGM720949 RQI720948:RQI720949 SAE720948:SAE720949 SKA720948:SKA720949 STW720948:STW720949 TDS720948:TDS720949 TNO720948:TNO720949 TXK720948:TXK720949 UHG720948:UHG720949 URC720948:URC720949 VAY720948:VAY720949 VKU720948:VKU720949 VUQ720948:VUQ720949 WEM720948:WEM720949 WOI720948:WOI720949 WYE720948:WYE720949 BW786484:BW786485 LS786484:LS786485 VO786484:VO786485 AFK786484:AFK786485 APG786484:APG786485 AZC786484:AZC786485 BIY786484:BIY786485 BSU786484:BSU786485 CCQ786484:CCQ786485 CMM786484:CMM786485 CWI786484:CWI786485 DGE786484:DGE786485 DQA786484:DQA786485 DZW786484:DZW786485 EJS786484:EJS786485 ETO786484:ETO786485 FDK786484:FDK786485 FNG786484:FNG786485 FXC786484:FXC786485 GGY786484:GGY786485 GQU786484:GQU786485 HAQ786484:HAQ786485 HKM786484:HKM786485 HUI786484:HUI786485 IEE786484:IEE786485 IOA786484:IOA786485 IXW786484:IXW786485 JHS786484:JHS786485 JRO786484:JRO786485 KBK786484:KBK786485 KLG786484:KLG786485 KVC786484:KVC786485 LEY786484:LEY786485 LOU786484:LOU786485 LYQ786484:LYQ786485 MIM786484:MIM786485 MSI786484:MSI786485 NCE786484:NCE786485 NMA786484:NMA786485 NVW786484:NVW786485 OFS786484:OFS786485 OPO786484:OPO786485 OZK786484:OZK786485 PJG786484:PJG786485 PTC786484:PTC786485 QCY786484:QCY786485 QMU786484:QMU786485 QWQ786484:QWQ786485 RGM786484:RGM786485 RQI786484:RQI786485 SAE786484:SAE786485 SKA786484:SKA786485 STW786484:STW786485 TDS786484:TDS786485 TNO786484:TNO786485 TXK786484:TXK786485 UHG786484:UHG786485 URC786484:URC786485 VAY786484:VAY786485 VKU786484:VKU786485 VUQ786484:VUQ786485 WEM786484:WEM786485 WOI786484:WOI786485 WYE786484:WYE786485 BW852020:BW852021 LS852020:LS852021 VO852020:VO852021 AFK852020:AFK852021 APG852020:APG852021 AZC852020:AZC852021 BIY852020:BIY852021 BSU852020:BSU852021 CCQ852020:CCQ852021 CMM852020:CMM852021 CWI852020:CWI852021 DGE852020:DGE852021 DQA852020:DQA852021 DZW852020:DZW852021 EJS852020:EJS852021 ETO852020:ETO852021 FDK852020:FDK852021 FNG852020:FNG852021 FXC852020:FXC852021 GGY852020:GGY852021 GQU852020:GQU852021 HAQ852020:HAQ852021 HKM852020:HKM852021 HUI852020:HUI852021 IEE852020:IEE852021 IOA852020:IOA852021 IXW852020:IXW852021 JHS852020:JHS852021 JRO852020:JRO852021 KBK852020:KBK852021 KLG852020:KLG852021 KVC852020:KVC852021 LEY852020:LEY852021 LOU852020:LOU852021 LYQ852020:LYQ852021 MIM852020:MIM852021 MSI852020:MSI852021 NCE852020:NCE852021 NMA852020:NMA852021 NVW852020:NVW852021 OFS852020:OFS852021 OPO852020:OPO852021 OZK852020:OZK852021 PJG852020:PJG852021 PTC852020:PTC852021 QCY852020:QCY852021 QMU852020:QMU852021 QWQ852020:QWQ852021 RGM852020:RGM852021 RQI852020:RQI852021 SAE852020:SAE852021 SKA852020:SKA852021 STW852020:STW852021 TDS852020:TDS852021 TNO852020:TNO852021 TXK852020:TXK852021 UHG852020:UHG852021 URC852020:URC852021 VAY852020:VAY852021 VKU852020:VKU852021 VUQ852020:VUQ852021 WEM852020:WEM852021 WOI852020:WOI852021 WYE852020:WYE852021 BW917556:BW917557 LS917556:LS917557 VO917556:VO917557 AFK917556:AFK917557 APG917556:APG917557 AZC917556:AZC917557 BIY917556:BIY917557 BSU917556:BSU917557 CCQ917556:CCQ917557 CMM917556:CMM917557 CWI917556:CWI917557 DGE917556:DGE917557 DQA917556:DQA917557 DZW917556:DZW917557 EJS917556:EJS917557 ETO917556:ETO917557 FDK917556:FDK917557 FNG917556:FNG917557 FXC917556:FXC917557 GGY917556:GGY917557 GQU917556:GQU917557 HAQ917556:HAQ917557 HKM917556:HKM917557 HUI917556:HUI917557 IEE917556:IEE917557 IOA917556:IOA917557 IXW917556:IXW917557 JHS917556:JHS917557 JRO917556:JRO917557 KBK917556:KBK917557 KLG917556:KLG917557 KVC917556:KVC917557 LEY917556:LEY917557 LOU917556:LOU917557 LYQ917556:LYQ917557 MIM917556:MIM917557 MSI917556:MSI917557 NCE917556:NCE917557 NMA917556:NMA917557 NVW917556:NVW917557 OFS917556:OFS917557 OPO917556:OPO917557 OZK917556:OZK917557 PJG917556:PJG917557 PTC917556:PTC917557 QCY917556:QCY917557 QMU917556:QMU917557 QWQ917556:QWQ917557 RGM917556:RGM917557 RQI917556:RQI917557 SAE917556:SAE917557 SKA917556:SKA917557 STW917556:STW917557 TDS917556:TDS917557 TNO917556:TNO917557 TXK917556:TXK917557 UHG917556:UHG917557 URC917556:URC917557 VAY917556:VAY917557 VKU917556:VKU917557 VUQ917556:VUQ917557 WEM917556:WEM917557 WOI917556:WOI917557 WYE917556:WYE917557 BW983092:BW983093 LS983092:LS983093 VO983092:VO983093 AFK983092:AFK983093 APG983092:APG983093 AZC983092:AZC983093 BIY983092:BIY983093 BSU983092:BSU983093 CCQ983092:CCQ983093 CMM983092:CMM983093 CWI983092:CWI983093 DGE983092:DGE983093 DQA983092:DQA983093 DZW983092:DZW983093 EJS983092:EJS983093 ETO983092:ETO983093 FDK983092:FDK983093 FNG983092:FNG983093 FXC983092:FXC983093 GGY983092:GGY983093 GQU983092:GQU983093 HAQ983092:HAQ983093 HKM983092:HKM983093 HUI983092:HUI983093 IEE983092:IEE983093 IOA983092:IOA983093 IXW983092:IXW983093 JHS983092:JHS983093 JRO983092:JRO983093 KBK983092:KBK983093 KLG983092:KLG983093 KVC983092:KVC983093 LEY983092:LEY983093 LOU983092:LOU983093 LYQ983092:LYQ983093 MIM983092:MIM983093 MSI983092:MSI983093 NCE983092:NCE983093 NMA983092:NMA983093 NVW983092:NVW983093 OFS983092:OFS983093 OPO983092:OPO983093 OZK983092:OZK983093 PJG983092:PJG983093 PTC983092:PTC983093 QCY983092:QCY983093 QMU983092:QMU983093 QWQ983092:QWQ983093 RGM983092:RGM983093 RQI983092:RQI983093 SAE983092:SAE983093 SKA983092:SKA983093 STW983092:STW983093 TDS983092:TDS983093 TNO983092:TNO983093 TXK983092:TXK983093 UHG983092:UHG983093 URC983092:URC983093 VAY983092:VAY983093 VKU983092:VKU983093 VUQ983092:VUQ983093 WEM983092:WEM983093 WOI983092:WOI983093 WYE983092:WYE983093 BX52 LT52 VP52 AFL52 APH52 AZD52 BIZ52 BSV52 CCR52 CMN52 CWJ52 DGF52 DQB52 DZX52 EJT52 ETP52 FDL52 FNH52 FXD52 GGZ52 GQV52 HAR52 HKN52 HUJ52 IEF52 IOB52 IXX52 JHT52 JRP52 KBL52 KLH52 KVD52 LEZ52 LOV52 LYR52 MIN52 MSJ52 NCF52 NMB52 NVX52 OFT52 OPP52 OZL52 PJH52 PTD52 QCZ52 QMV52 QWR52 RGN52 RQJ52 SAF52 SKB52 STX52 TDT52 TNP52 TXL52 UHH52 URD52 VAZ52 VKV52 VUR52 WEN52 WOJ52 WYF52 BX65588 LT65588 VP65588 AFL65588 APH65588 AZD65588 BIZ65588 BSV65588 CCR65588 CMN65588 CWJ65588 DGF65588 DQB65588 DZX65588 EJT65588 ETP65588 FDL65588 FNH65588 FXD65588 GGZ65588 GQV65588 HAR65588 HKN65588 HUJ65588 IEF65588 IOB65588 IXX65588 JHT65588 JRP65588 KBL65588 KLH65588 KVD65588 LEZ65588 LOV65588 LYR65588 MIN65588 MSJ65588 NCF65588 NMB65588 NVX65588 OFT65588 OPP65588 OZL65588 PJH65588 PTD65588 QCZ65588 QMV65588 QWR65588 RGN65588 RQJ65588 SAF65588 SKB65588 STX65588 TDT65588 TNP65588 TXL65588 UHH65588 URD65588 VAZ65588 VKV65588 VUR65588 WEN65588 WOJ65588 WYF65588 BX131124 LT131124 VP131124 AFL131124 APH131124 AZD131124 BIZ131124 BSV131124 CCR131124 CMN131124 CWJ131124 DGF131124 DQB131124 DZX131124 EJT131124 ETP131124 FDL131124 FNH131124 FXD131124 GGZ131124 GQV131124 HAR131124 HKN131124 HUJ131124 IEF131124 IOB131124 IXX131124 JHT131124 JRP131124 KBL131124 KLH131124 KVD131124 LEZ131124 LOV131124 LYR131124 MIN131124 MSJ131124 NCF131124 NMB131124 NVX131124 OFT131124 OPP131124 OZL131124 PJH131124 PTD131124 QCZ131124 QMV131124 QWR131124 RGN131124 RQJ131124 SAF131124 SKB131124 STX131124 TDT131124 TNP131124 TXL131124 UHH131124 URD131124 VAZ131124 VKV131124 VUR131124 WEN131124 WOJ131124 WYF131124 BX196660 LT196660 VP196660 AFL196660 APH196660 AZD196660 BIZ196660 BSV196660 CCR196660 CMN196660 CWJ196660 DGF196660 DQB196660 DZX196660 EJT196660 ETP196660 FDL196660 FNH196660 FXD196660 GGZ196660 GQV196660 HAR196660 HKN196660 HUJ196660 IEF196660 IOB196660 IXX196660 JHT196660 JRP196660 KBL196660 KLH196660 KVD196660 LEZ196660 LOV196660 LYR196660 MIN196660 MSJ196660 NCF196660 NMB196660 NVX196660 OFT196660 OPP196660 OZL196660 PJH196660 PTD196660 QCZ196660 QMV196660 QWR196660 RGN196660 RQJ196660 SAF196660 SKB196660 STX196660 TDT196660 TNP196660 TXL196660 UHH196660 URD196660 VAZ196660 VKV196660 VUR196660 WEN196660 WOJ196660 WYF196660 BX262196 LT262196 VP262196 AFL262196 APH262196 AZD262196 BIZ262196 BSV262196 CCR262196 CMN262196 CWJ262196 DGF262196 DQB262196 DZX262196 EJT262196 ETP262196 FDL262196 FNH262196 FXD262196 GGZ262196 GQV262196 HAR262196 HKN262196 HUJ262196 IEF262196 IOB262196 IXX262196 JHT262196 JRP262196 KBL262196 KLH262196 KVD262196 LEZ262196 LOV262196 LYR262196 MIN262196 MSJ262196 NCF262196 NMB262196 NVX262196 OFT262196 OPP262196 OZL262196 PJH262196 PTD262196 QCZ262196 QMV262196 QWR262196 RGN262196 RQJ262196 SAF262196 SKB262196 STX262196 TDT262196 TNP262196 TXL262196 UHH262196 URD262196 VAZ262196 VKV262196 VUR262196 WEN262196 WOJ262196 WYF262196 BX327732 LT327732 VP327732 AFL327732 APH327732 AZD327732 BIZ327732 BSV327732 CCR327732 CMN327732 CWJ327732 DGF327732 DQB327732 DZX327732 EJT327732 ETP327732 FDL327732 FNH327732 FXD327732 GGZ327732 GQV327732 HAR327732 HKN327732 HUJ327732 IEF327732 IOB327732 IXX327732 JHT327732 JRP327732 KBL327732 KLH327732 KVD327732 LEZ327732 LOV327732 LYR327732 MIN327732 MSJ327732 NCF327732 NMB327732 NVX327732 OFT327732 OPP327732 OZL327732 PJH327732 PTD327732 QCZ327732 QMV327732 QWR327732 RGN327732 RQJ327732 SAF327732 SKB327732 STX327732 TDT327732 TNP327732 TXL327732 UHH327732 URD327732 VAZ327732 VKV327732 VUR327732 WEN327732 WOJ327732 WYF327732 BX393268 LT393268 VP393268 AFL393268 APH393268 AZD393268 BIZ393268 BSV393268 CCR393268 CMN393268 CWJ393268 DGF393268 DQB393268 DZX393268 EJT393268 ETP393268 FDL393268 FNH393268 FXD393268 GGZ393268 GQV393268 HAR393268 HKN393268 HUJ393268 IEF393268 IOB393268 IXX393268 JHT393268 JRP393268 KBL393268 KLH393268 KVD393268 LEZ393268 LOV393268 LYR393268 MIN393268 MSJ393268 NCF393268 NMB393268 NVX393268 OFT393268 OPP393268 OZL393268 PJH393268 PTD393268 QCZ393268 QMV393268 QWR393268 RGN393268 RQJ393268 SAF393268 SKB393268 STX393268 TDT393268 TNP393268 TXL393268 UHH393268 URD393268 VAZ393268 VKV393268 VUR393268 WEN393268 WOJ393268 WYF393268 BX458804 LT458804 VP458804 AFL458804 APH458804 AZD458804 BIZ458804 BSV458804 CCR458804 CMN458804 CWJ458804 DGF458804 DQB458804 DZX458804 EJT458804 ETP458804 FDL458804 FNH458804 FXD458804 GGZ458804 GQV458804 HAR458804 HKN458804 HUJ458804 IEF458804 IOB458804 IXX458804 JHT458804 JRP458804 KBL458804 KLH458804 KVD458804 LEZ458804 LOV458804 LYR458804 MIN458804 MSJ458804 NCF458804 NMB458804 NVX458804 OFT458804 OPP458804 OZL458804 PJH458804 PTD458804 QCZ458804 QMV458804 QWR458804 RGN458804 RQJ458804 SAF458804 SKB458804 STX458804 TDT458804 TNP458804 TXL458804 UHH458804 URD458804 VAZ458804 VKV458804 VUR458804 WEN458804 WOJ458804 WYF458804 BX524340 LT524340 VP524340 AFL524340 APH524340 AZD524340 BIZ524340 BSV524340 CCR524340 CMN524340 CWJ524340 DGF524340 DQB524340 DZX524340 EJT524340 ETP524340 FDL524340 FNH524340 FXD524340 GGZ524340 GQV524340 HAR524340 HKN524340 HUJ524340 IEF524340 IOB524340 IXX524340 JHT524340 JRP524340 KBL524340 KLH524340 KVD524340 LEZ524340 LOV524340 LYR524340 MIN524340 MSJ524340 NCF524340 NMB524340 NVX524340 OFT524340 OPP524340 OZL524340 PJH524340 PTD524340 QCZ524340 QMV524340 QWR524340 RGN524340 RQJ524340 SAF524340 SKB524340 STX524340 TDT524340 TNP524340 TXL524340 UHH524340 URD524340 VAZ524340 VKV524340 VUR524340 WEN524340 WOJ524340 WYF524340 BX589876 LT589876 VP589876 AFL589876 APH589876 AZD589876 BIZ589876 BSV589876 CCR589876 CMN589876 CWJ589876 DGF589876 DQB589876 DZX589876 EJT589876 ETP589876 FDL589876 FNH589876 FXD589876 GGZ589876 GQV589876 HAR589876 HKN589876 HUJ589876 IEF589876 IOB589876 IXX589876 JHT589876 JRP589876 KBL589876 KLH589876 KVD589876 LEZ589876 LOV589876 LYR589876 MIN589876 MSJ589876 NCF589876 NMB589876 NVX589876 OFT589876 OPP589876 OZL589876 PJH589876 PTD589876 QCZ589876 QMV589876 QWR589876 RGN589876 RQJ589876 SAF589876 SKB589876 STX589876 TDT589876 TNP589876 TXL589876 UHH589876 URD589876 VAZ589876 VKV589876 VUR589876 WEN589876 WOJ589876 WYF589876 BX655412 LT655412 VP655412 AFL655412 APH655412 AZD655412 BIZ655412 BSV655412 CCR655412 CMN655412 CWJ655412 DGF655412 DQB655412 DZX655412 EJT655412 ETP655412 FDL655412 FNH655412 FXD655412 GGZ655412 GQV655412 HAR655412 HKN655412 HUJ655412 IEF655412 IOB655412 IXX655412 JHT655412 JRP655412 KBL655412 KLH655412 KVD655412 LEZ655412 LOV655412 LYR655412 MIN655412 MSJ655412 NCF655412 NMB655412 NVX655412 OFT655412 OPP655412 OZL655412 PJH655412 PTD655412 QCZ655412 QMV655412 QWR655412 RGN655412 RQJ655412 SAF655412 SKB655412 STX655412 TDT655412 TNP655412 TXL655412 UHH655412 URD655412 VAZ655412 VKV655412 VUR655412 WEN655412 WOJ655412 WYF655412 BX720948 LT720948 VP720948 AFL720948 APH720948 AZD720948 BIZ720948 BSV720948 CCR720948 CMN720948 CWJ720948 DGF720948 DQB720948 DZX720948 EJT720948 ETP720948 FDL720948 FNH720948 FXD720948 GGZ720948 GQV720948 HAR720948 HKN720948 HUJ720948 IEF720948 IOB720948 IXX720948 JHT720948 JRP720948 KBL720948 KLH720948 KVD720948 LEZ720948 LOV720948 LYR720948 MIN720948 MSJ720948 NCF720948 NMB720948 NVX720948 OFT720948 OPP720948 OZL720948 PJH720948 PTD720948 QCZ720948 QMV720948 QWR720948 RGN720948 RQJ720948 SAF720948 SKB720948 STX720948 TDT720948 TNP720948 TXL720948 UHH720948 URD720948 VAZ720948 VKV720948 VUR720948 WEN720948 WOJ720948 WYF720948 BX786484 LT786484 VP786484 AFL786484 APH786484 AZD786484 BIZ786484 BSV786484 CCR786484 CMN786484 CWJ786484 DGF786484 DQB786484 DZX786484 EJT786484 ETP786484 FDL786484 FNH786484 FXD786484 GGZ786484 GQV786484 HAR786484 HKN786484 HUJ786484 IEF786484 IOB786484 IXX786484 JHT786484 JRP786484 KBL786484 KLH786484 KVD786484 LEZ786484 LOV786484 LYR786484 MIN786484 MSJ786484 NCF786484 NMB786484 NVX786484 OFT786484 OPP786484 OZL786484 PJH786484 PTD786484 QCZ786484 QMV786484 QWR786484 RGN786484 RQJ786484 SAF786484 SKB786484 STX786484 TDT786484 TNP786484 TXL786484 UHH786484 URD786484 VAZ786484 VKV786484 VUR786484 WEN786484 WOJ786484 WYF786484 BX852020 LT852020 VP852020 AFL852020 APH852020 AZD852020 BIZ852020 BSV852020 CCR852020 CMN852020 CWJ852020 DGF852020 DQB852020 DZX852020 EJT852020 ETP852020 FDL852020 FNH852020 FXD852020 GGZ852020 GQV852020 HAR852020 HKN852020 HUJ852020 IEF852020 IOB852020 IXX852020 JHT852020 JRP852020 KBL852020 KLH852020 KVD852020 LEZ852020 LOV852020 LYR852020 MIN852020 MSJ852020 NCF852020 NMB852020 NVX852020 OFT852020 OPP852020 OZL852020 PJH852020 PTD852020 QCZ852020 QMV852020 QWR852020 RGN852020 RQJ852020 SAF852020 SKB852020 STX852020 TDT852020 TNP852020 TXL852020 UHH852020 URD852020 VAZ852020 VKV852020 VUR852020 WEN852020 WOJ852020 WYF852020 BX917556 LT917556 VP917556 AFL917556 APH917556 AZD917556 BIZ917556 BSV917556 CCR917556 CMN917556 CWJ917556 DGF917556 DQB917556 DZX917556 EJT917556 ETP917556 FDL917556 FNH917556 FXD917556 GGZ917556 GQV917556 HAR917556 HKN917556 HUJ917556 IEF917556 IOB917556 IXX917556 JHT917556 JRP917556 KBL917556 KLH917556 KVD917556 LEZ917556 LOV917556 LYR917556 MIN917556 MSJ917556 NCF917556 NMB917556 NVX917556 OFT917556 OPP917556 OZL917556 PJH917556 PTD917556 QCZ917556 QMV917556 QWR917556 RGN917556 RQJ917556 SAF917556 SKB917556 STX917556 TDT917556 TNP917556 TXL917556 UHH917556 URD917556 VAZ917556 VKV917556 VUR917556 WEN917556 WOJ917556 WYF917556 BX983092 LT983092 VP983092 AFL983092 APH983092 AZD983092 BIZ983092 BSV983092 CCR983092 CMN983092 CWJ983092 DGF983092 DQB983092 DZX983092 EJT983092 ETP983092 FDL983092 FNH983092 FXD983092 GGZ983092 GQV983092 HAR983092 HKN983092 HUJ983092 IEF983092 IOB983092 IXX983092 JHT983092 JRP983092 KBL983092 KLH983092 KVD983092 LEZ983092 LOV983092 LYR983092 MIN983092 MSJ983092 NCF983092 NMB983092 NVX983092 OFT983092 OPP983092 OZL983092 PJH983092 PTD983092 QCZ983092 QMV983092 QWR983092 RGN983092 RQJ983092 SAF983092 SKB983092 STX983092 TDT983092 TNP983092 TXL983092 UHH983092 URD983092 VAZ983092 VKV983092 VUR983092 WEN983092 WOJ983092 WYF983092 BE46:BG46 LA46:LC46 UW46:UY46 AES46:AEU46 AOO46:AOQ46 AYK46:AYM46 BIG46:BII46 BSC46:BSE46 CBY46:CCA46 CLU46:CLW46 CVQ46:CVS46 DFM46:DFO46 DPI46:DPK46 DZE46:DZG46 EJA46:EJC46 ESW46:ESY46 FCS46:FCU46 FMO46:FMQ46 FWK46:FWM46 GGG46:GGI46 GQC46:GQE46 GZY46:HAA46 HJU46:HJW46 HTQ46:HTS46 IDM46:IDO46 INI46:INK46 IXE46:IXG46 JHA46:JHC46 JQW46:JQY46 KAS46:KAU46 KKO46:KKQ46 KUK46:KUM46 LEG46:LEI46 LOC46:LOE46 LXY46:LYA46 MHU46:MHW46 MRQ46:MRS46 NBM46:NBO46 NLI46:NLK46 NVE46:NVG46 OFA46:OFC46 OOW46:OOY46 OYS46:OYU46 PIO46:PIQ46 PSK46:PSM46 QCG46:QCI46 QMC46:QME46 QVY46:QWA46 RFU46:RFW46 RPQ46:RPS46 RZM46:RZO46 SJI46:SJK46 STE46:STG46 TDA46:TDC46 TMW46:TMY46 TWS46:TWU46 UGO46:UGQ46 UQK46:UQM46 VAG46:VAI46 VKC46:VKE46 VTY46:VUA46 WDU46:WDW46 WNQ46:WNS46 WXM46:WXO46 BE65582:BG65582 LA65582:LC65582 UW65582:UY65582 AES65582:AEU65582 AOO65582:AOQ65582 AYK65582:AYM65582 BIG65582:BII65582 BSC65582:BSE65582 CBY65582:CCA65582 CLU65582:CLW65582 CVQ65582:CVS65582 DFM65582:DFO65582 DPI65582:DPK65582 DZE65582:DZG65582 EJA65582:EJC65582 ESW65582:ESY65582 FCS65582:FCU65582 FMO65582:FMQ65582 FWK65582:FWM65582 GGG65582:GGI65582 GQC65582:GQE65582 GZY65582:HAA65582 HJU65582:HJW65582 HTQ65582:HTS65582 IDM65582:IDO65582 INI65582:INK65582 IXE65582:IXG65582 JHA65582:JHC65582 JQW65582:JQY65582 KAS65582:KAU65582 KKO65582:KKQ65582 KUK65582:KUM65582 LEG65582:LEI65582 LOC65582:LOE65582 LXY65582:LYA65582 MHU65582:MHW65582 MRQ65582:MRS65582 NBM65582:NBO65582 NLI65582:NLK65582 NVE65582:NVG65582 OFA65582:OFC65582 OOW65582:OOY65582 OYS65582:OYU65582 PIO65582:PIQ65582 PSK65582:PSM65582 QCG65582:QCI65582 QMC65582:QME65582 QVY65582:QWA65582 RFU65582:RFW65582 RPQ65582:RPS65582 RZM65582:RZO65582 SJI65582:SJK65582 STE65582:STG65582 TDA65582:TDC65582 TMW65582:TMY65582 TWS65582:TWU65582 UGO65582:UGQ65582 UQK65582:UQM65582 VAG65582:VAI65582 VKC65582:VKE65582 VTY65582:VUA65582 WDU65582:WDW65582 WNQ65582:WNS65582 WXM65582:WXO65582 BE131118:BG131118 LA131118:LC131118 UW131118:UY131118 AES131118:AEU131118 AOO131118:AOQ131118 AYK131118:AYM131118 BIG131118:BII131118 BSC131118:BSE131118 CBY131118:CCA131118 CLU131118:CLW131118 CVQ131118:CVS131118 DFM131118:DFO131118 DPI131118:DPK131118 DZE131118:DZG131118 EJA131118:EJC131118 ESW131118:ESY131118 FCS131118:FCU131118 FMO131118:FMQ131118 FWK131118:FWM131118 GGG131118:GGI131118 GQC131118:GQE131118 GZY131118:HAA131118 HJU131118:HJW131118 HTQ131118:HTS131118 IDM131118:IDO131118 INI131118:INK131118 IXE131118:IXG131118 JHA131118:JHC131118 JQW131118:JQY131118 KAS131118:KAU131118 KKO131118:KKQ131118 KUK131118:KUM131118 LEG131118:LEI131118 LOC131118:LOE131118 LXY131118:LYA131118 MHU131118:MHW131118 MRQ131118:MRS131118 NBM131118:NBO131118 NLI131118:NLK131118 NVE131118:NVG131118 OFA131118:OFC131118 OOW131118:OOY131118 OYS131118:OYU131118 PIO131118:PIQ131118 PSK131118:PSM131118 QCG131118:QCI131118 QMC131118:QME131118 QVY131118:QWA131118 RFU131118:RFW131118 RPQ131118:RPS131118 RZM131118:RZO131118 SJI131118:SJK131118 STE131118:STG131118 TDA131118:TDC131118 TMW131118:TMY131118 TWS131118:TWU131118 UGO131118:UGQ131118 UQK131118:UQM131118 VAG131118:VAI131118 VKC131118:VKE131118 VTY131118:VUA131118 WDU131118:WDW131118 WNQ131118:WNS131118 WXM131118:WXO131118 BE196654:BG196654 LA196654:LC196654 UW196654:UY196654 AES196654:AEU196654 AOO196654:AOQ196654 AYK196654:AYM196654 BIG196654:BII196654 BSC196654:BSE196654 CBY196654:CCA196654 CLU196654:CLW196654 CVQ196654:CVS196654 DFM196654:DFO196654 DPI196654:DPK196654 DZE196654:DZG196654 EJA196654:EJC196654 ESW196654:ESY196654 FCS196654:FCU196654 FMO196654:FMQ196654 FWK196654:FWM196654 GGG196654:GGI196654 GQC196654:GQE196654 GZY196654:HAA196654 HJU196654:HJW196654 HTQ196654:HTS196654 IDM196654:IDO196654 INI196654:INK196654 IXE196654:IXG196654 JHA196654:JHC196654 JQW196654:JQY196654 KAS196654:KAU196654 KKO196654:KKQ196654 KUK196654:KUM196654 LEG196654:LEI196654 LOC196654:LOE196654 LXY196654:LYA196654 MHU196654:MHW196654 MRQ196654:MRS196654 NBM196654:NBO196654 NLI196654:NLK196654 NVE196654:NVG196654 OFA196654:OFC196654 OOW196654:OOY196654 OYS196654:OYU196654 PIO196654:PIQ196654 PSK196654:PSM196654 QCG196654:QCI196654 QMC196654:QME196654 QVY196654:QWA196654 RFU196654:RFW196654 RPQ196654:RPS196654 RZM196654:RZO196654 SJI196654:SJK196654 STE196654:STG196654 TDA196654:TDC196654 TMW196654:TMY196654 TWS196654:TWU196654 UGO196654:UGQ196654 UQK196654:UQM196654 VAG196654:VAI196654 VKC196654:VKE196654 VTY196654:VUA196654 WDU196654:WDW196654 WNQ196654:WNS196654 WXM196654:WXO196654 BE262190:BG262190 LA262190:LC262190 UW262190:UY262190 AES262190:AEU262190 AOO262190:AOQ262190 AYK262190:AYM262190 BIG262190:BII262190 BSC262190:BSE262190 CBY262190:CCA262190 CLU262190:CLW262190 CVQ262190:CVS262190 DFM262190:DFO262190 DPI262190:DPK262190 DZE262190:DZG262190 EJA262190:EJC262190 ESW262190:ESY262190 FCS262190:FCU262190 FMO262190:FMQ262190 FWK262190:FWM262190 GGG262190:GGI262190 GQC262190:GQE262190 GZY262190:HAA262190 HJU262190:HJW262190 HTQ262190:HTS262190 IDM262190:IDO262190 INI262190:INK262190 IXE262190:IXG262190 JHA262190:JHC262190 JQW262190:JQY262190 KAS262190:KAU262190 KKO262190:KKQ262190 KUK262190:KUM262190 LEG262190:LEI262190 LOC262190:LOE262190 LXY262190:LYA262190 MHU262190:MHW262190 MRQ262190:MRS262190 NBM262190:NBO262190 NLI262190:NLK262190 NVE262190:NVG262190 OFA262190:OFC262190 OOW262190:OOY262190 OYS262190:OYU262190 PIO262190:PIQ262190 PSK262190:PSM262190 QCG262190:QCI262190 QMC262190:QME262190 QVY262190:QWA262190 RFU262190:RFW262190 RPQ262190:RPS262190 RZM262190:RZO262190 SJI262190:SJK262190 STE262190:STG262190 TDA262190:TDC262190 TMW262190:TMY262190 TWS262190:TWU262190 UGO262190:UGQ262190 UQK262190:UQM262190 VAG262190:VAI262190 VKC262190:VKE262190 VTY262190:VUA262190 WDU262190:WDW262190 WNQ262190:WNS262190 WXM262190:WXO262190 BE327726:BG327726 LA327726:LC327726 UW327726:UY327726 AES327726:AEU327726 AOO327726:AOQ327726 AYK327726:AYM327726 BIG327726:BII327726 BSC327726:BSE327726 CBY327726:CCA327726 CLU327726:CLW327726 CVQ327726:CVS327726 DFM327726:DFO327726 DPI327726:DPK327726 DZE327726:DZG327726 EJA327726:EJC327726 ESW327726:ESY327726 FCS327726:FCU327726 FMO327726:FMQ327726 FWK327726:FWM327726 GGG327726:GGI327726 GQC327726:GQE327726 GZY327726:HAA327726 HJU327726:HJW327726 HTQ327726:HTS327726 IDM327726:IDO327726 INI327726:INK327726 IXE327726:IXG327726 JHA327726:JHC327726 JQW327726:JQY327726 KAS327726:KAU327726 KKO327726:KKQ327726 KUK327726:KUM327726 LEG327726:LEI327726 LOC327726:LOE327726 LXY327726:LYA327726 MHU327726:MHW327726 MRQ327726:MRS327726 NBM327726:NBO327726 NLI327726:NLK327726 NVE327726:NVG327726 OFA327726:OFC327726 OOW327726:OOY327726 OYS327726:OYU327726 PIO327726:PIQ327726 PSK327726:PSM327726 QCG327726:QCI327726 QMC327726:QME327726 QVY327726:QWA327726 RFU327726:RFW327726 RPQ327726:RPS327726 RZM327726:RZO327726 SJI327726:SJK327726 STE327726:STG327726 TDA327726:TDC327726 TMW327726:TMY327726 TWS327726:TWU327726 UGO327726:UGQ327726 UQK327726:UQM327726 VAG327726:VAI327726 VKC327726:VKE327726 VTY327726:VUA327726 WDU327726:WDW327726 WNQ327726:WNS327726 WXM327726:WXO327726 BE393262:BG393262 LA393262:LC393262 UW393262:UY393262 AES393262:AEU393262 AOO393262:AOQ393262 AYK393262:AYM393262 BIG393262:BII393262 BSC393262:BSE393262 CBY393262:CCA393262 CLU393262:CLW393262 CVQ393262:CVS393262 DFM393262:DFO393262 DPI393262:DPK393262 DZE393262:DZG393262 EJA393262:EJC393262 ESW393262:ESY393262 FCS393262:FCU393262 FMO393262:FMQ393262 FWK393262:FWM393262 GGG393262:GGI393262 GQC393262:GQE393262 GZY393262:HAA393262 HJU393262:HJW393262 HTQ393262:HTS393262 IDM393262:IDO393262 INI393262:INK393262 IXE393262:IXG393262 JHA393262:JHC393262 JQW393262:JQY393262 KAS393262:KAU393262 KKO393262:KKQ393262 KUK393262:KUM393262 LEG393262:LEI393262 LOC393262:LOE393262 LXY393262:LYA393262 MHU393262:MHW393262 MRQ393262:MRS393262 NBM393262:NBO393262 NLI393262:NLK393262 NVE393262:NVG393262 OFA393262:OFC393262 OOW393262:OOY393262 OYS393262:OYU393262 PIO393262:PIQ393262 PSK393262:PSM393262 QCG393262:QCI393262 QMC393262:QME393262 QVY393262:QWA393262 RFU393262:RFW393262 RPQ393262:RPS393262 RZM393262:RZO393262 SJI393262:SJK393262 STE393262:STG393262 TDA393262:TDC393262 TMW393262:TMY393262 TWS393262:TWU393262 UGO393262:UGQ393262 UQK393262:UQM393262 VAG393262:VAI393262 VKC393262:VKE393262 VTY393262:VUA393262 WDU393262:WDW393262 WNQ393262:WNS393262 WXM393262:WXO393262 BE458798:BG458798 LA458798:LC458798 UW458798:UY458798 AES458798:AEU458798 AOO458798:AOQ458798 AYK458798:AYM458798 BIG458798:BII458798 BSC458798:BSE458798 CBY458798:CCA458798 CLU458798:CLW458798 CVQ458798:CVS458798 DFM458798:DFO458798 DPI458798:DPK458798 DZE458798:DZG458798 EJA458798:EJC458798 ESW458798:ESY458798 FCS458798:FCU458798 FMO458798:FMQ458798 FWK458798:FWM458798 GGG458798:GGI458798 GQC458798:GQE458798 GZY458798:HAA458798 HJU458798:HJW458798 HTQ458798:HTS458798 IDM458798:IDO458798 INI458798:INK458798 IXE458798:IXG458798 JHA458798:JHC458798 JQW458798:JQY458798 KAS458798:KAU458798 KKO458798:KKQ458798 KUK458798:KUM458798 LEG458798:LEI458798 LOC458798:LOE458798 LXY458798:LYA458798 MHU458798:MHW458798 MRQ458798:MRS458798 NBM458798:NBO458798 NLI458798:NLK458798 NVE458798:NVG458798 OFA458798:OFC458798 OOW458798:OOY458798 OYS458798:OYU458798 PIO458798:PIQ458798 PSK458798:PSM458798 QCG458798:QCI458798 QMC458798:QME458798 QVY458798:QWA458798 RFU458798:RFW458798 RPQ458798:RPS458798 RZM458798:RZO458798 SJI458798:SJK458798 STE458798:STG458798 TDA458798:TDC458798 TMW458798:TMY458798 TWS458798:TWU458798 UGO458798:UGQ458798 UQK458798:UQM458798 VAG458798:VAI458798 VKC458798:VKE458798 VTY458798:VUA458798 WDU458798:WDW458798 WNQ458798:WNS458798 WXM458798:WXO458798 BE524334:BG524334 LA524334:LC524334 UW524334:UY524334 AES524334:AEU524334 AOO524334:AOQ524334 AYK524334:AYM524334 BIG524334:BII524334 BSC524334:BSE524334 CBY524334:CCA524334 CLU524334:CLW524334 CVQ524334:CVS524334 DFM524334:DFO524334 DPI524334:DPK524334 DZE524334:DZG524334 EJA524334:EJC524334 ESW524334:ESY524334 FCS524334:FCU524334 FMO524334:FMQ524334 FWK524334:FWM524334 GGG524334:GGI524334 GQC524334:GQE524334 GZY524334:HAA524334 HJU524334:HJW524334 HTQ524334:HTS524334 IDM524334:IDO524334 INI524334:INK524334 IXE524334:IXG524334 JHA524334:JHC524334 JQW524334:JQY524334 KAS524334:KAU524334 KKO524334:KKQ524334 KUK524334:KUM524334 LEG524334:LEI524334 LOC524334:LOE524334 LXY524334:LYA524334 MHU524334:MHW524334 MRQ524334:MRS524334 NBM524334:NBO524334 NLI524334:NLK524334 NVE524334:NVG524334 OFA524334:OFC524334 OOW524334:OOY524334 OYS524334:OYU524334 PIO524334:PIQ524334 PSK524334:PSM524334 QCG524334:QCI524334 QMC524334:QME524334 QVY524334:QWA524334 RFU524334:RFW524334 RPQ524334:RPS524334 RZM524334:RZO524334 SJI524334:SJK524334 STE524334:STG524334 TDA524334:TDC524334 TMW524334:TMY524334 TWS524334:TWU524334 UGO524334:UGQ524334 UQK524334:UQM524334 VAG524334:VAI524334 VKC524334:VKE524334 VTY524334:VUA524334 WDU524334:WDW524334 WNQ524334:WNS524334 WXM524334:WXO524334 BE589870:BG589870 LA589870:LC589870 UW589870:UY589870 AES589870:AEU589870 AOO589870:AOQ589870 AYK589870:AYM589870 BIG589870:BII589870 BSC589870:BSE589870 CBY589870:CCA589870 CLU589870:CLW589870 CVQ589870:CVS589870 DFM589870:DFO589870 DPI589870:DPK589870 DZE589870:DZG589870 EJA589870:EJC589870 ESW589870:ESY589870 FCS589870:FCU589870 FMO589870:FMQ589870 FWK589870:FWM589870 GGG589870:GGI589870 GQC589870:GQE589870 GZY589870:HAA589870 HJU589870:HJW589870 HTQ589870:HTS589870 IDM589870:IDO589870 INI589870:INK589870 IXE589870:IXG589870 JHA589870:JHC589870 JQW589870:JQY589870 KAS589870:KAU589870 KKO589870:KKQ589870 KUK589870:KUM589870 LEG589870:LEI589870 LOC589870:LOE589870 LXY589870:LYA589870 MHU589870:MHW589870 MRQ589870:MRS589870 NBM589870:NBO589870 NLI589870:NLK589870 NVE589870:NVG589870 OFA589870:OFC589870 OOW589870:OOY589870 OYS589870:OYU589870 PIO589870:PIQ589870 PSK589870:PSM589870 QCG589870:QCI589870 QMC589870:QME589870 QVY589870:QWA589870 RFU589870:RFW589870 RPQ589870:RPS589870 RZM589870:RZO589870 SJI589870:SJK589870 STE589870:STG589870 TDA589870:TDC589870 TMW589870:TMY589870 TWS589870:TWU589870 UGO589870:UGQ589870 UQK589870:UQM589870 VAG589870:VAI589870 VKC589870:VKE589870 VTY589870:VUA589870 WDU589870:WDW589870 WNQ589870:WNS589870 WXM589870:WXO589870 BE655406:BG655406 LA655406:LC655406 UW655406:UY655406 AES655406:AEU655406 AOO655406:AOQ655406 AYK655406:AYM655406 BIG655406:BII655406 BSC655406:BSE655406 CBY655406:CCA655406 CLU655406:CLW655406 CVQ655406:CVS655406 DFM655406:DFO655406 DPI655406:DPK655406 DZE655406:DZG655406 EJA655406:EJC655406 ESW655406:ESY655406 FCS655406:FCU655406 FMO655406:FMQ655406 FWK655406:FWM655406 GGG655406:GGI655406 GQC655406:GQE655406 GZY655406:HAA655406 HJU655406:HJW655406 HTQ655406:HTS655406 IDM655406:IDO655406 INI655406:INK655406 IXE655406:IXG655406 JHA655406:JHC655406 JQW655406:JQY655406 KAS655406:KAU655406 KKO655406:KKQ655406 KUK655406:KUM655406 LEG655406:LEI655406 LOC655406:LOE655406 LXY655406:LYA655406 MHU655406:MHW655406 MRQ655406:MRS655406 NBM655406:NBO655406 NLI655406:NLK655406 NVE655406:NVG655406 OFA655406:OFC655406 OOW655406:OOY655406 OYS655406:OYU655406 PIO655406:PIQ655406 PSK655406:PSM655406 QCG655406:QCI655406 QMC655406:QME655406 QVY655406:QWA655406 RFU655406:RFW655406 RPQ655406:RPS655406 RZM655406:RZO655406 SJI655406:SJK655406 STE655406:STG655406 TDA655406:TDC655406 TMW655406:TMY655406 TWS655406:TWU655406 UGO655406:UGQ655406 UQK655406:UQM655406 VAG655406:VAI655406 VKC655406:VKE655406 VTY655406:VUA655406 WDU655406:WDW655406 WNQ655406:WNS655406 WXM655406:WXO655406 BE720942:BG720942 LA720942:LC720942 UW720942:UY720942 AES720942:AEU720942 AOO720942:AOQ720942 AYK720942:AYM720942 BIG720942:BII720942 BSC720942:BSE720942 CBY720942:CCA720942 CLU720942:CLW720942 CVQ720942:CVS720942 DFM720942:DFO720942 DPI720942:DPK720942 DZE720942:DZG720942 EJA720942:EJC720942 ESW720942:ESY720942 FCS720942:FCU720942 FMO720942:FMQ720942 FWK720942:FWM720942 GGG720942:GGI720942 GQC720942:GQE720942 GZY720942:HAA720942 HJU720942:HJW720942 HTQ720942:HTS720942 IDM720942:IDO720942 INI720942:INK720942 IXE720942:IXG720942 JHA720942:JHC720942 JQW720942:JQY720942 KAS720942:KAU720942 KKO720942:KKQ720942 KUK720942:KUM720942 LEG720942:LEI720942 LOC720942:LOE720942 LXY720942:LYA720942 MHU720942:MHW720942 MRQ720942:MRS720942 NBM720942:NBO720942 NLI720942:NLK720942 NVE720942:NVG720942 OFA720942:OFC720942 OOW720942:OOY720942 OYS720942:OYU720942 PIO720942:PIQ720942 PSK720942:PSM720942 QCG720942:QCI720942 QMC720942:QME720942 QVY720942:QWA720942 RFU720942:RFW720942 RPQ720942:RPS720942 RZM720942:RZO720942 SJI720942:SJK720942 STE720942:STG720942 TDA720942:TDC720942 TMW720942:TMY720942 TWS720942:TWU720942 UGO720942:UGQ720942 UQK720942:UQM720942 VAG720942:VAI720942 VKC720942:VKE720942 VTY720942:VUA720942 WDU720942:WDW720942 WNQ720942:WNS720942 WXM720942:WXO720942 BE786478:BG786478 LA786478:LC786478 UW786478:UY786478 AES786478:AEU786478 AOO786478:AOQ786478 AYK786478:AYM786478 BIG786478:BII786478 BSC786478:BSE786478 CBY786478:CCA786478 CLU786478:CLW786478 CVQ786478:CVS786478 DFM786478:DFO786478 DPI786478:DPK786478 DZE786478:DZG786478 EJA786478:EJC786478 ESW786478:ESY786478 FCS786478:FCU786478 FMO786478:FMQ786478 FWK786478:FWM786478 GGG786478:GGI786478 GQC786478:GQE786478 GZY786478:HAA786478 HJU786478:HJW786478 HTQ786478:HTS786478 IDM786478:IDO786478 INI786478:INK786478 IXE786478:IXG786478 JHA786478:JHC786478 JQW786478:JQY786478 KAS786478:KAU786478 KKO786478:KKQ786478 KUK786478:KUM786478 LEG786478:LEI786478 LOC786478:LOE786478 LXY786478:LYA786478 MHU786478:MHW786478 MRQ786478:MRS786478 NBM786478:NBO786478 NLI786478:NLK786478 NVE786478:NVG786478 OFA786478:OFC786478 OOW786478:OOY786478 OYS786478:OYU786478 PIO786478:PIQ786478 PSK786478:PSM786478 QCG786478:QCI786478 QMC786478:QME786478 QVY786478:QWA786478 RFU786478:RFW786478 RPQ786478:RPS786478 RZM786478:RZO786478 SJI786478:SJK786478 STE786478:STG786478 TDA786478:TDC786478 TMW786478:TMY786478 TWS786478:TWU786478 UGO786478:UGQ786478 UQK786478:UQM786478 VAG786478:VAI786478 VKC786478:VKE786478 VTY786478:VUA786478 WDU786478:WDW786478 WNQ786478:WNS786478 WXM786478:WXO786478 BE852014:BG852014 LA852014:LC852014 UW852014:UY852014 AES852014:AEU852014 AOO852014:AOQ852014 AYK852014:AYM852014 BIG852014:BII852014 BSC852014:BSE852014 CBY852014:CCA852014 CLU852014:CLW852014 CVQ852014:CVS852014 DFM852014:DFO852014 DPI852014:DPK852014 DZE852014:DZG852014 EJA852014:EJC852014 ESW852014:ESY852014 FCS852014:FCU852014 FMO852014:FMQ852014 FWK852014:FWM852014 GGG852014:GGI852014 GQC852014:GQE852014 GZY852014:HAA852014 HJU852014:HJW852014 HTQ852014:HTS852014 IDM852014:IDO852014 INI852014:INK852014 IXE852014:IXG852014 JHA852014:JHC852014 JQW852014:JQY852014 KAS852014:KAU852014 KKO852014:KKQ852014 KUK852014:KUM852014 LEG852014:LEI852014 LOC852014:LOE852014 LXY852014:LYA852014 MHU852014:MHW852014 MRQ852014:MRS852014 NBM852014:NBO852014 NLI852014:NLK852014 NVE852014:NVG852014 OFA852014:OFC852014 OOW852014:OOY852014 OYS852014:OYU852014 PIO852014:PIQ852014 PSK852014:PSM852014 QCG852014:QCI852014 QMC852014:QME852014 QVY852014:QWA852014 RFU852014:RFW852014 RPQ852014:RPS852014 RZM852014:RZO852014 SJI852014:SJK852014 STE852014:STG852014 TDA852014:TDC852014 TMW852014:TMY852014 TWS852014:TWU852014 UGO852014:UGQ852014 UQK852014:UQM852014 VAG852014:VAI852014 VKC852014:VKE852014 VTY852014:VUA852014 WDU852014:WDW852014 WNQ852014:WNS852014 WXM852014:WXO852014 BE917550:BG917550 LA917550:LC917550 UW917550:UY917550 AES917550:AEU917550 AOO917550:AOQ917550 AYK917550:AYM917550 BIG917550:BII917550 BSC917550:BSE917550 CBY917550:CCA917550 CLU917550:CLW917550 CVQ917550:CVS917550 DFM917550:DFO917550 DPI917550:DPK917550 DZE917550:DZG917550 EJA917550:EJC917550 ESW917550:ESY917550 FCS917550:FCU917550 FMO917550:FMQ917550 FWK917550:FWM917550 GGG917550:GGI917550 GQC917550:GQE917550 GZY917550:HAA917550 HJU917550:HJW917550 HTQ917550:HTS917550 IDM917550:IDO917550 INI917550:INK917550 IXE917550:IXG917550 JHA917550:JHC917550 JQW917550:JQY917550 KAS917550:KAU917550 KKO917550:KKQ917550 KUK917550:KUM917550 LEG917550:LEI917550 LOC917550:LOE917550 LXY917550:LYA917550 MHU917550:MHW917550 MRQ917550:MRS917550 NBM917550:NBO917550 NLI917550:NLK917550 NVE917550:NVG917550 OFA917550:OFC917550 OOW917550:OOY917550 OYS917550:OYU917550 PIO917550:PIQ917550 PSK917550:PSM917550 QCG917550:QCI917550 QMC917550:QME917550 QVY917550:QWA917550 RFU917550:RFW917550 RPQ917550:RPS917550 RZM917550:RZO917550 SJI917550:SJK917550 STE917550:STG917550 TDA917550:TDC917550 TMW917550:TMY917550 TWS917550:TWU917550 UGO917550:UGQ917550 UQK917550:UQM917550 VAG917550:VAI917550 VKC917550:VKE917550 VTY917550:VUA917550 WDU917550:WDW917550 WNQ917550:WNS917550 WXM917550:WXO917550 BE983086:BG983086 LA983086:LC983086 UW983086:UY983086 AES983086:AEU983086 AOO983086:AOQ983086 AYK983086:AYM983086 BIG983086:BII983086 BSC983086:BSE983086 CBY983086:CCA983086 CLU983086:CLW983086 CVQ983086:CVS983086 DFM983086:DFO983086 DPI983086:DPK983086 DZE983086:DZG983086 EJA983086:EJC983086 ESW983086:ESY983086 FCS983086:FCU983086 FMO983086:FMQ983086 FWK983086:FWM983086 GGG983086:GGI983086 GQC983086:GQE983086 GZY983086:HAA983086 HJU983086:HJW983086 HTQ983086:HTS983086 IDM983086:IDO983086 INI983086:INK983086 IXE983086:IXG983086 JHA983086:JHC983086 JQW983086:JQY983086 KAS983086:KAU983086 KKO983086:KKQ983086 KUK983086:KUM983086 LEG983086:LEI983086 LOC983086:LOE983086 LXY983086:LYA983086 MHU983086:MHW983086 MRQ983086:MRS983086 NBM983086:NBO983086 NLI983086:NLK983086 NVE983086:NVG983086 OFA983086:OFC983086 OOW983086:OOY983086 OYS983086:OYU983086 PIO983086:PIQ983086 PSK983086:PSM983086 QCG983086:QCI983086 QMC983086:QME983086 QVY983086:QWA983086 RFU983086:RFW983086 RPQ983086:RPS983086 RZM983086:RZO983086 SJI983086:SJK983086 STE983086:STG983086 TDA983086:TDC983086 TMW983086:TMY983086 TWS983086:TWU983086 UGO983086:UGQ983086 UQK983086:UQM983086 VAG983086:VAI983086 VKC983086:VKE983086 VTY983086:VUA983086 WDU983086:WDW983086 WNQ983086:WNS983086 WXM983086:WXO983086" xr:uid="{00000000-0002-0000-0200-000001000000}">
      <formula1>"(month),1,2,3,4,5,6,7,8,9,10,11,12"</formula1>
    </dataValidation>
    <dataValidation type="list" showInputMessage="1" showErrorMessage="1" sqref="AQ98:AR99 KM98:KN99 UI98:UJ99 AEE98:AEF99 AOA98:AOB99 AXW98:AXX99 BHS98:BHT99 BRO98:BRP99 CBK98:CBL99 CLG98:CLH99 CVC98:CVD99 DEY98:DEZ99 DOU98:DOV99 DYQ98:DYR99 EIM98:EIN99 ESI98:ESJ99 FCE98:FCF99 FMA98:FMB99 FVW98:FVX99 GFS98:GFT99 GPO98:GPP99 GZK98:GZL99 HJG98:HJH99 HTC98:HTD99 ICY98:ICZ99 IMU98:IMV99 IWQ98:IWR99 JGM98:JGN99 JQI98:JQJ99 KAE98:KAF99 KKA98:KKB99 KTW98:KTX99 LDS98:LDT99 LNO98:LNP99 LXK98:LXL99 MHG98:MHH99 MRC98:MRD99 NAY98:NAZ99 NKU98:NKV99 NUQ98:NUR99 OEM98:OEN99 OOI98:OOJ99 OYE98:OYF99 PIA98:PIB99 PRW98:PRX99 QBS98:QBT99 QLO98:QLP99 QVK98:QVL99 RFG98:RFH99 RPC98:RPD99 RYY98:RYZ99 SIU98:SIV99 SSQ98:SSR99 TCM98:TCN99 TMI98:TMJ99 TWE98:TWF99 UGA98:UGB99 UPW98:UPX99 UZS98:UZT99 VJO98:VJP99 VTK98:VTL99 WDG98:WDH99 WNC98:WND99 WWY98:WWZ99 AQ65634:AR65635 KM65634:KN65635 UI65634:UJ65635 AEE65634:AEF65635 AOA65634:AOB65635 AXW65634:AXX65635 BHS65634:BHT65635 BRO65634:BRP65635 CBK65634:CBL65635 CLG65634:CLH65635 CVC65634:CVD65635 DEY65634:DEZ65635 DOU65634:DOV65635 DYQ65634:DYR65635 EIM65634:EIN65635 ESI65634:ESJ65635 FCE65634:FCF65635 FMA65634:FMB65635 FVW65634:FVX65635 GFS65634:GFT65635 GPO65634:GPP65635 GZK65634:GZL65635 HJG65634:HJH65635 HTC65634:HTD65635 ICY65634:ICZ65635 IMU65634:IMV65635 IWQ65634:IWR65635 JGM65634:JGN65635 JQI65634:JQJ65635 KAE65634:KAF65635 KKA65634:KKB65635 KTW65634:KTX65635 LDS65634:LDT65635 LNO65634:LNP65635 LXK65634:LXL65635 MHG65634:MHH65635 MRC65634:MRD65635 NAY65634:NAZ65635 NKU65634:NKV65635 NUQ65634:NUR65635 OEM65634:OEN65635 OOI65634:OOJ65635 OYE65634:OYF65635 PIA65634:PIB65635 PRW65634:PRX65635 QBS65634:QBT65635 QLO65634:QLP65635 QVK65634:QVL65635 RFG65634:RFH65635 RPC65634:RPD65635 RYY65634:RYZ65635 SIU65634:SIV65635 SSQ65634:SSR65635 TCM65634:TCN65635 TMI65634:TMJ65635 TWE65634:TWF65635 UGA65634:UGB65635 UPW65634:UPX65635 UZS65634:UZT65635 VJO65634:VJP65635 VTK65634:VTL65635 WDG65634:WDH65635 WNC65634:WND65635 WWY65634:WWZ65635 AQ131170:AR131171 KM131170:KN131171 UI131170:UJ131171 AEE131170:AEF131171 AOA131170:AOB131171 AXW131170:AXX131171 BHS131170:BHT131171 BRO131170:BRP131171 CBK131170:CBL131171 CLG131170:CLH131171 CVC131170:CVD131171 DEY131170:DEZ131171 DOU131170:DOV131171 DYQ131170:DYR131171 EIM131170:EIN131171 ESI131170:ESJ131171 FCE131170:FCF131171 FMA131170:FMB131171 FVW131170:FVX131171 GFS131170:GFT131171 GPO131170:GPP131171 GZK131170:GZL131171 HJG131170:HJH131171 HTC131170:HTD131171 ICY131170:ICZ131171 IMU131170:IMV131171 IWQ131170:IWR131171 JGM131170:JGN131171 JQI131170:JQJ131171 KAE131170:KAF131171 KKA131170:KKB131171 KTW131170:KTX131171 LDS131170:LDT131171 LNO131170:LNP131171 LXK131170:LXL131171 MHG131170:MHH131171 MRC131170:MRD131171 NAY131170:NAZ131171 NKU131170:NKV131171 NUQ131170:NUR131171 OEM131170:OEN131171 OOI131170:OOJ131171 OYE131170:OYF131171 PIA131170:PIB131171 PRW131170:PRX131171 QBS131170:QBT131171 QLO131170:QLP131171 QVK131170:QVL131171 RFG131170:RFH131171 RPC131170:RPD131171 RYY131170:RYZ131171 SIU131170:SIV131171 SSQ131170:SSR131171 TCM131170:TCN131171 TMI131170:TMJ131171 TWE131170:TWF131171 UGA131170:UGB131171 UPW131170:UPX131171 UZS131170:UZT131171 VJO131170:VJP131171 VTK131170:VTL131171 WDG131170:WDH131171 WNC131170:WND131171 WWY131170:WWZ131171 AQ196706:AR196707 KM196706:KN196707 UI196706:UJ196707 AEE196706:AEF196707 AOA196706:AOB196707 AXW196706:AXX196707 BHS196706:BHT196707 BRO196706:BRP196707 CBK196706:CBL196707 CLG196706:CLH196707 CVC196706:CVD196707 DEY196706:DEZ196707 DOU196706:DOV196707 DYQ196706:DYR196707 EIM196706:EIN196707 ESI196706:ESJ196707 FCE196706:FCF196707 FMA196706:FMB196707 FVW196706:FVX196707 GFS196706:GFT196707 GPO196706:GPP196707 GZK196706:GZL196707 HJG196706:HJH196707 HTC196706:HTD196707 ICY196706:ICZ196707 IMU196706:IMV196707 IWQ196706:IWR196707 JGM196706:JGN196707 JQI196706:JQJ196707 KAE196706:KAF196707 KKA196706:KKB196707 KTW196706:KTX196707 LDS196706:LDT196707 LNO196706:LNP196707 LXK196706:LXL196707 MHG196706:MHH196707 MRC196706:MRD196707 NAY196706:NAZ196707 NKU196706:NKV196707 NUQ196706:NUR196707 OEM196706:OEN196707 OOI196706:OOJ196707 OYE196706:OYF196707 PIA196706:PIB196707 PRW196706:PRX196707 QBS196706:QBT196707 QLO196706:QLP196707 QVK196706:QVL196707 RFG196706:RFH196707 RPC196706:RPD196707 RYY196706:RYZ196707 SIU196706:SIV196707 SSQ196706:SSR196707 TCM196706:TCN196707 TMI196706:TMJ196707 TWE196706:TWF196707 UGA196706:UGB196707 UPW196706:UPX196707 UZS196706:UZT196707 VJO196706:VJP196707 VTK196706:VTL196707 WDG196706:WDH196707 WNC196706:WND196707 WWY196706:WWZ196707 AQ262242:AR262243 KM262242:KN262243 UI262242:UJ262243 AEE262242:AEF262243 AOA262242:AOB262243 AXW262242:AXX262243 BHS262242:BHT262243 BRO262242:BRP262243 CBK262242:CBL262243 CLG262242:CLH262243 CVC262242:CVD262243 DEY262242:DEZ262243 DOU262242:DOV262243 DYQ262242:DYR262243 EIM262242:EIN262243 ESI262242:ESJ262243 FCE262242:FCF262243 FMA262242:FMB262243 FVW262242:FVX262243 GFS262242:GFT262243 GPO262242:GPP262243 GZK262242:GZL262243 HJG262242:HJH262243 HTC262242:HTD262243 ICY262242:ICZ262243 IMU262242:IMV262243 IWQ262242:IWR262243 JGM262242:JGN262243 JQI262242:JQJ262243 KAE262242:KAF262243 KKA262242:KKB262243 KTW262242:KTX262243 LDS262242:LDT262243 LNO262242:LNP262243 LXK262242:LXL262243 MHG262242:MHH262243 MRC262242:MRD262243 NAY262242:NAZ262243 NKU262242:NKV262243 NUQ262242:NUR262243 OEM262242:OEN262243 OOI262242:OOJ262243 OYE262242:OYF262243 PIA262242:PIB262243 PRW262242:PRX262243 QBS262242:QBT262243 QLO262242:QLP262243 QVK262242:QVL262243 RFG262242:RFH262243 RPC262242:RPD262243 RYY262242:RYZ262243 SIU262242:SIV262243 SSQ262242:SSR262243 TCM262242:TCN262243 TMI262242:TMJ262243 TWE262242:TWF262243 UGA262242:UGB262243 UPW262242:UPX262243 UZS262242:UZT262243 VJO262242:VJP262243 VTK262242:VTL262243 WDG262242:WDH262243 WNC262242:WND262243 WWY262242:WWZ262243 AQ327778:AR327779 KM327778:KN327779 UI327778:UJ327779 AEE327778:AEF327779 AOA327778:AOB327779 AXW327778:AXX327779 BHS327778:BHT327779 BRO327778:BRP327779 CBK327778:CBL327779 CLG327778:CLH327779 CVC327778:CVD327779 DEY327778:DEZ327779 DOU327778:DOV327779 DYQ327778:DYR327779 EIM327778:EIN327779 ESI327778:ESJ327779 FCE327778:FCF327779 FMA327778:FMB327779 FVW327778:FVX327779 GFS327778:GFT327779 GPO327778:GPP327779 GZK327778:GZL327779 HJG327778:HJH327779 HTC327778:HTD327779 ICY327778:ICZ327779 IMU327778:IMV327779 IWQ327778:IWR327779 JGM327778:JGN327779 JQI327778:JQJ327779 KAE327778:KAF327779 KKA327778:KKB327779 KTW327778:KTX327779 LDS327778:LDT327779 LNO327778:LNP327779 LXK327778:LXL327779 MHG327778:MHH327779 MRC327778:MRD327779 NAY327778:NAZ327779 NKU327778:NKV327779 NUQ327778:NUR327779 OEM327778:OEN327779 OOI327778:OOJ327779 OYE327778:OYF327779 PIA327778:PIB327779 PRW327778:PRX327779 QBS327778:QBT327779 QLO327778:QLP327779 QVK327778:QVL327779 RFG327778:RFH327779 RPC327778:RPD327779 RYY327778:RYZ327779 SIU327778:SIV327779 SSQ327778:SSR327779 TCM327778:TCN327779 TMI327778:TMJ327779 TWE327778:TWF327779 UGA327778:UGB327779 UPW327778:UPX327779 UZS327778:UZT327779 VJO327778:VJP327779 VTK327778:VTL327779 WDG327778:WDH327779 WNC327778:WND327779 WWY327778:WWZ327779 AQ393314:AR393315 KM393314:KN393315 UI393314:UJ393315 AEE393314:AEF393315 AOA393314:AOB393315 AXW393314:AXX393315 BHS393314:BHT393315 BRO393314:BRP393315 CBK393314:CBL393315 CLG393314:CLH393315 CVC393314:CVD393315 DEY393314:DEZ393315 DOU393314:DOV393315 DYQ393314:DYR393315 EIM393314:EIN393315 ESI393314:ESJ393315 FCE393314:FCF393315 FMA393314:FMB393315 FVW393314:FVX393315 GFS393314:GFT393315 GPO393314:GPP393315 GZK393314:GZL393315 HJG393314:HJH393315 HTC393314:HTD393315 ICY393314:ICZ393315 IMU393314:IMV393315 IWQ393314:IWR393315 JGM393314:JGN393315 JQI393314:JQJ393315 KAE393314:KAF393315 KKA393314:KKB393315 KTW393314:KTX393315 LDS393314:LDT393315 LNO393314:LNP393315 LXK393314:LXL393315 MHG393314:MHH393315 MRC393314:MRD393315 NAY393314:NAZ393315 NKU393314:NKV393315 NUQ393314:NUR393315 OEM393314:OEN393315 OOI393314:OOJ393315 OYE393314:OYF393315 PIA393314:PIB393315 PRW393314:PRX393315 QBS393314:QBT393315 QLO393314:QLP393315 QVK393314:QVL393315 RFG393314:RFH393315 RPC393314:RPD393315 RYY393314:RYZ393315 SIU393314:SIV393315 SSQ393314:SSR393315 TCM393314:TCN393315 TMI393314:TMJ393315 TWE393314:TWF393315 UGA393314:UGB393315 UPW393314:UPX393315 UZS393314:UZT393315 VJO393314:VJP393315 VTK393314:VTL393315 WDG393314:WDH393315 WNC393314:WND393315 WWY393314:WWZ393315 AQ458850:AR458851 KM458850:KN458851 UI458850:UJ458851 AEE458850:AEF458851 AOA458850:AOB458851 AXW458850:AXX458851 BHS458850:BHT458851 BRO458850:BRP458851 CBK458850:CBL458851 CLG458850:CLH458851 CVC458850:CVD458851 DEY458850:DEZ458851 DOU458850:DOV458851 DYQ458850:DYR458851 EIM458850:EIN458851 ESI458850:ESJ458851 FCE458850:FCF458851 FMA458850:FMB458851 FVW458850:FVX458851 GFS458850:GFT458851 GPO458850:GPP458851 GZK458850:GZL458851 HJG458850:HJH458851 HTC458850:HTD458851 ICY458850:ICZ458851 IMU458850:IMV458851 IWQ458850:IWR458851 JGM458850:JGN458851 JQI458850:JQJ458851 KAE458850:KAF458851 KKA458850:KKB458851 KTW458850:KTX458851 LDS458850:LDT458851 LNO458850:LNP458851 LXK458850:LXL458851 MHG458850:MHH458851 MRC458850:MRD458851 NAY458850:NAZ458851 NKU458850:NKV458851 NUQ458850:NUR458851 OEM458850:OEN458851 OOI458850:OOJ458851 OYE458850:OYF458851 PIA458850:PIB458851 PRW458850:PRX458851 QBS458850:QBT458851 QLO458850:QLP458851 QVK458850:QVL458851 RFG458850:RFH458851 RPC458850:RPD458851 RYY458850:RYZ458851 SIU458850:SIV458851 SSQ458850:SSR458851 TCM458850:TCN458851 TMI458850:TMJ458851 TWE458850:TWF458851 UGA458850:UGB458851 UPW458850:UPX458851 UZS458850:UZT458851 VJO458850:VJP458851 VTK458850:VTL458851 WDG458850:WDH458851 WNC458850:WND458851 WWY458850:WWZ458851 AQ524386:AR524387 KM524386:KN524387 UI524386:UJ524387 AEE524386:AEF524387 AOA524386:AOB524387 AXW524386:AXX524387 BHS524386:BHT524387 BRO524386:BRP524387 CBK524386:CBL524387 CLG524386:CLH524387 CVC524386:CVD524387 DEY524386:DEZ524387 DOU524386:DOV524387 DYQ524386:DYR524387 EIM524386:EIN524387 ESI524386:ESJ524387 FCE524386:FCF524387 FMA524386:FMB524387 FVW524386:FVX524387 GFS524386:GFT524387 GPO524386:GPP524387 GZK524386:GZL524387 HJG524386:HJH524387 HTC524386:HTD524387 ICY524386:ICZ524387 IMU524386:IMV524387 IWQ524386:IWR524387 JGM524386:JGN524387 JQI524386:JQJ524387 KAE524386:KAF524387 KKA524386:KKB524387 KTW524386:KTX524387 LDS524386:LDT524387 LNO524386:LNP524387 LXK524386:LXL524387 MHG524386:MHH524387 MRC524386:MRD524387 NAY524386:NAZ524387 NKU524386:NKV524387 NUQ524386:NUR524387 OEM524386:OEN524387 OOI524386:OOJ524387 OYE524386:OYF524387 PIA524386:PIB524387 PRW524386:PRX524387 QBS524386:QBT524387 QLO524386:QLP524387 QVK524386:QVL524387 RFG524386:RFH524387 RPC524386:RPD524387 RYY524386:RYZ524387 SIU524386:SIV524387 SSQ524386:SSR524387 TCM524386:TCN524387 TMI524386:TMJ524387 TWE524386:TWF524387 UGA524386:UGB524387 UPW524386:UPX524387 UZS524386:UZT524387 VJO524386:VJP524387 VTK524386:VTL524387 WDG524386:WDH524387 WNC524386:WND524387 WWY524386:WWZ524387 AQ589922:AR589923 KM589922:KN589923 UI589922:UJ589923 AEE589922:AEF589923 AOA589922:AOB589923 AXW589922:AXX589923 BHS589922:BHT589923 BRO589922:BRP589923 CBK589922:CBL589923 CLG589922:CLH589923 CVC589922:CVD589923 DEY589922:DEZ589923 DOU589922:DOV589923 DYQ589922:DYR589923 EIM589922:EIN589923 ESI589922:ESJ589923 FCE589922:FCF589923 FMA589922:FMB589923 FVW589922:FVX589923 GFS589922:GFT589923 GPO589922:GPP589923 GZK589922:GZL589923 HJG589922:HJH589923 HTC589922:HTD589923 ICY589922:ICZ589923 IMU589922:IMV589923 IWQ589922:IWR589923 JGM589922:JGN589923 JQI589922:JQJ589923 KAE589922:KAF589923 KKA589922:KKB589923 KTW589922:KTX589923 LDS589922:LDT589923 LNO589922:LNP589923 LXK589922:LXL589923 MHG589922:MHH589923 MRC589922:MRD589923 NAY589922:NAZ589923 NKU589922:NKV589923 NUQ589922:NUR589923 OEM589922:OEN589923 OOI589922:OOJ589923 OYE589922:OYF589923 PIA589922:PIB589923 PRW589922:PRX589923 QBS589922:QBT589923 QLO589922:QLP589923 QVK589922:QVL589923 RFG589922:RFH589923 RPC589922:RPD589923 RYY589922:RYZ589923 SIU589922:SIV589923 SSQ589922:SSR589923 TCM589922:TCN589923 TMI589922:TMJ589923 TWE589922:TWF589923 UGA589922:UGB589923 UPW589922:UPX589923 UZS589922:UZT589923 VJO589922:VJP589923 VTK589922:VTL589923 WDG589922:WDH589923 WNC589922:WND589923 WWY589922:WWZ589923 AQ655458:AR655459 KM655458:KN655459 UI655458:UJ655459 AEE655458:AEF655459 AOA655458:AOB655459 AXW655458:AXX655459 BHS655458:BHT655459 BRO655458:BRP655459 CBK655458:CBL655459 CLG655458:CLH655459 CVC655458:CVD655459 DEY655458:DEZ655459 DOU655458:DOV655459 DYQ655458:DYR655459 EIM655458:EIN655459 ESI655458:ESJ655459 FCE655458:FCF655459 FMA655458:FMB655459 FVW655458:FVX655459 GFS655458:GFT655459 GPO655458:GPP655459 GZK655458:GZL655459 HJG655458:HJH655459 HTC655458:HTD655459 ICY655458:ICZ655459 IMU655458:IMV655459 IWQ655458:IWR655459 JGM655458:JGN655459 JQI655458:JQJ655459 KAE655458:KAF655459 KKA655458:KKB655459 KTW655458:KTX655459 LDS655458:LDT655459 LNO655458:LNP655459 LXK655458:LXL655459 MHG655458:MHH655459 MRC655458:MRD655459 NAY655458:NAZ655459 NKU655458:NKV655459 NUQ655458:NUR655459 OEM655458:OEN655459 OOI655458:OOJ655459 OYE655458:OYF655459 PIA655458:PIB655459 PRW655458:PRX655459 QBS655458:QBT655459 QLO655458:QLP655459 QVK655458:QVL655459 RFG655458:RFH655459 RPC655458:RPD655459 RYY655458:RYZ655459 SIU655458:SIV655459 SSQ655458:SSR655459 TCM655458:TCN655459 TMI655458:TMJ655459 TWE655458:TWF655459 UGA655458:UGB655459 UPW655458:UPX655459 UZS655458:UZT655459 VJO655458:VJP655459 VTK655458:VTL655459 WDG655458:WDH655459 WNC655458:WND655459 WWY655458:WWZ655459 AQ720994:AR720995 KM720994:KN720995 UI720994:UJ720995 AEE720994:AEF720995 AOA720994:AOB720995 AXW720994:AXX720995 BHS720994:BHT720995 BRO720994:BRP720995 CBK720994:CBL720995 CLG720994:CLH720995 CVC720994:CVD720995 DEY720994:DEZ720995 DOU720994:DOV720995 DYQ720994:DYR720995 EIM720994:EIN720995 ESI720994:ESJ720995 FCE720994:FCF720995 FMA720994:FMB720995 FVW720994:FVX720995 GFS720994:GFT720995 GPO720994:GPP720995 GZK720994:GZL720995 HJG720994:HJH720995 HTC720994:HTD720995 ICY720994:ICZ720995 IMU720994:IMV720995 IWQ720994:IWR720995 JGM720994:JGN720995 JQI720994:JQJ720995 KAE720994:KAF720995 KKA720994:KKB720995 KTW720994:KTX720995 LDS720994:LDT720995 LNO720994:LNP720995 LXK720994:LXL720995 MHG720994:MHH720995 MRC720994:MRD720995 NAY720994:NAZ720995 NKU720994:NKV720995 NUQ720994:NUR720995 OEM720994:OEN720995 OOI720994:OOJ720995 OYE720994:OYF720995 PIA720994:PIB720995 PRW720994:PRX720995 QBS720994:QBT720995 QLO720994:QLP720995 QVK720994:QVL720995 RFG720994:RFH720995 RPC720994:RPD720995 RYY720994:RYZ720995 SIU720994:SIV720995 SSQ720994:SSR720995 TCM720994:TCN720995 TMI720994:TMJ720995 TWE720994:TWF720995 UGA720994:UGB720995 UPW720994:UPX720995 UZS720994:UZT720995 VJO720994:VJP720995 VTK720994:VTL720995 WDG720994:WDH720995 WNC720994:WND720995 WWY720994:WWZ720995 AQ786530:AR786531 KM786530:KN786531 UI786530:UJ786531 AEE786530:AEF786531 AOA786530:AOB786531 AXW786530:AXX786531 BHS786530:BHT786531 BRO786530:BRP786531 CBK786530:CBL786531 CLG786530:CLH786531 CVC786530:CVD786531 DEY786530:DEZ786531 DOU786530:DOV786531 DYQ786530:DYR786531 EIM786530:EIN786531 ESI786530:ESJ786531 FCE786530:FCF786531 FMA786530:FMB786531 FVW786530:FVX786531 GFS786530:GFT786531 GPO786530:GPP786531 GZK786530:GZL786531 HJG786530:HJH786531 HTC786530:HTD786531 ICY786530:ICZ786531 IMU786530:IMV786531 IWQ786530:IWR786531 JGM786530:JGN786531 JQI786530:JQJ786531 KAE786530:KAF786531 KKA786530:KKB786531 KTW786530:KTX786531 LDS786530:LDT786531 LNO786530:LNP786531 LXK786530:LXL786531 MHG786530:MHH786531 MRC786530:MRD786531 NAY786530:NAZ786531 NKU786530:NKV786531 NUQ786530:NUR786531 OEM786530:OEN786531 OOI786530:OOJ786531 OYE786530:OYF786531 PIA786530:PIB786531 PRW786530:PRX786531 QBS786530:QBT786531 QLO786530:QLP786531 QVK786530:QVL786531 RFG786530:RFH786531 RPC786530:RPD786531 RYY786530:RYZ786531 SIU786530:SIV786531 SSQ786530:SSR786531 TCM786530:TCN786531 TMI786530:TMJ786531 TWE786530:TWF786531 UGA786530:UGB786531 UPW786530:UPX786531 UZS786530:UZT786531 VJO786530:VJP786531 VTK786530:VTL786531 WDG786530:WDH786531 WNC786530:WND786531 WWY786530:WWZ786531 AQ852066:AR852067 KM852066:KN852067 UI852066:UJ852067 AEE852066:AEF852067 AOA852066:AOB852067 AXW852066:AXX852067 BHS852066:BHT852067 BRO852066:BRP852067 CBK852066:CBL852067 CLG852066:CLH852067 CVC852066:CVD852067 DEY852066:DEZ852067 DOU852066:DOV852067 DYQ852066:DYR852067 EIM852066:EIN852067 ESI852066:ESJ852067 FCE852066:FCF852067 FMA852066:FMB852067 FVW852066:FVX852067 GFS852066:GFT852067 GPO852066:GPP852067 GZK852066:GZL852067 HJG852066:HJH852067 HTC852066:HTD852067 ICY852066:ICZ852067 IMU852066:IMV852067 IWQ852066:IWR852067 JGM852066:JGN852067 JQI852066:JQJ852067 KAE852066:KAF852067 KKA852066:KKB852067 KTW852066:KTX852067 LDS852066:LDT852067 LNO852066:LNP852067 LXK852066:LXL852067 MHG852066:MHH852067 MRC852066:MRD852067 NAY852066:NAZ852067 NKU852066:NKV852067 NUQ852066:NUR852067 OEM852066:OEN852067 OOI852066:OOJ852067 OYE852066:OYF852067 PIA852066:PIB852067 PRW852066:PRX852067 QBS852066:QBT852067 QLO852066:QLP852067 QVK852066:QVL852067 RFG852066:RFH852067 RPC852066:RPD852067 RYY852066:RYZ852067 SIU852066:SIV852067 SSQ852066:SSR852067 TCM852066:TCN852067 TMI852066:TMJ852067 TWE852066:TWF852067 UGA852066:UGB852067 UPW852066:UPX852067 UZS852066:UZT852067 VJO852066:VJP852067 VTK852066:VTL852067 WDG852066:WDH852067 WNC852066:WND852067 WWY852066:WWZ852067 AQ917602:AR917603 KM917602:KN917603 UI917602:UJ917603 AEE917602:AEF917603 AOA917602:AOB917603 AXW917602:AXX917603 BHS917602:BHT917603 BRO917602:BRP917603 CBK917602:CBL917603 CLG917602:CLH917603 CVC917602:CVD917603 DEY917602:DEZ917603 DOU917602:DOV917603 DYQ917602:DYR917603 EIM917602:EIN917603 ESI917602:ESJ917603 FCE917602:FCF917603 FMA917602:FMB917603 FVW917602:FVX917603 GFS917602:GFT917603 GPO917602:GPP917603 GZK917602:GZL917603 HJG917602:HJH917603 HTC917602:HTD917603 ICY917602:ICZ917603 IMU917602:IMV917603 IWQ917602:IWR917603 JGM917602:JGN917603 JQI917602:JQJ917603 KAE917602:KAF917603 KKA917602:KKB917603 KTW917602:KTX917603 LDS917602:LDT917603 LNO917602:LNP917603 LXK917602:LXL917603 MHG917602:MHH917603 MRC917602:MRD917603 NAY917602:NAZ917603 NKU917602:NKV917603 NUQ917602:NUR917603 OEM917602:OEN917603 OOI917602:OOJ917603 OYE917602:OYF917603 PIA917602:PIB917603 PRW917602:PRX917603 QBS917602:QBT917603 QLO917602:QLP917603 QVK917602:QVL917603 RFG917602:RFH917603 RPC917602:RPD917603 RYY917602:RYZ917603 SIU917602:SIV917603 SSQ917602:SSR917603 TCM917602:TCN917603 TMI917602:TMJ917603 TWE917602:TWF917603 UGA917602:UGB917603 UPW917602:UPX917603 UZS917602:UZT917603 VJO917602:VJP917603 VTK917602:VTL917603 WDG917602:WDH917603 WNC917602:WND917603 WWY917602:WWZ917603 AQ983138:AR983139 KM983138:KN983139 UI983138:UJ983139 AEE983138:AEF983139 AOA983138:AOB983139 AXW983138:AXX983139 BHS983138:BHT983139 BRO983138:BRP983139 CBK983138:CBL983139 CLG983138:CLH983139 CVC983138:CVD983139 DEY983138:DEZ983139 DOU983138:DOV983139 DYQ983138:DYR983139 EIM983138:EIN983139 ESI983138:ESJ983139 FCE983138:FCF983139 FMA983138:FMB983139 FVW983138:FVX983139 GFS983138:GFT983139 GPO983138:GPP983139 GZK983138:GZL983139 HJG983138:HJH983139 HTC983138:HTD983139 ICY983138:ICZ983139 IMU983138:IMV983139 IWQ983138:IWR983139 JGM983138:JGN983139 JQI983138:JQJ983139 KAE983138:KAF983139 KKA983138:KKB983139 KTW983138:KTX983139 LDS983138:LDT983139 LNO983138:LNP983139 LXK983138:LXL983139 MHG983138:MHH983139 MRC983138:MRD983139 NAY983138:NAZ983139 NKU983138:NKV983139 NUQ983138:NUR983139 OEM983138:OEN983139 OOI983138:OOJ983139 OYE983138:OYF983139 PIA983138:PIB983139 PRW983138:PRX983139 QBS983138:QBT983139 QLO983138:QLP983139 QVK983138:QVL983139 RFG983138:RFH983139 RPC983138:RPD983139 RYY983138:RYZ983139 SIU983138:SIV983139 SSQ983138:SSR983139 TCM983138:TCN983139 TMI983138:TMJ983139 TWE983138:TWF983139 UGA983138:UGB983139 UPW983138:UPX983139 UZS983138:UZT983139 VJO983138:VJP983139 VTK983138:VTL983139 WDG983138:WDH983139 WNC983138:WND983139 WWY983138:WWZ983139" xr:uid="{00000000-0002-0000-0200-000002000000}">
      <formula1>"　,✔"</formula1>
    </dataValidation>
  </dataValidations>
  <printOptions horizontalCentered="1"/>
  <pageMargins left="0.23622047244094491" right="0.23622047244094491" top="0.74803149606299213" bottom="0.74803149606299213" header="0.31496062992125984" footer="0"/>
  <pageSetup paperSize="9" scale="82" orientation="portrait" r:id="rId1"/>
  <headerFooter>
    <oddHeader>&amp;R&amp;"ＭＳ ゴシック,標準"&amp;18【Form 1-2】</oddHeader>
  </headerFooter>
  <colBreaks count="1" manualBreakCount="1">
    <brk id="83" max="1048575" man="1"/>
  </colBreaks>
  <drawing r:id="rId2"/>
  <extLst>
    <ext xmlns:x14="http://schemas.microsoft.com/office/spreadsheetml/2009/9/main" uri="{CCE6A557-97BC-4b89-ADB6-D9C93CAAB3DF}">
      <x14:dataValidations xmlns:xm="http://schemas.microsoft.com/office/excel/2006/main" count="1">
        <x14:dataValidation showInputMessage="1" showErrorMessage="1" xr:uid="{00000000-0002-0000-0200-000003000000}">
          <xm:sqref>BY52 LU52 VQ52 AFM52 API52 AZE52 BJA52 BSW52 CCS52 CMO52 CWK52 DGG52 DQC52 DZY52 EJU52 ETQ52 FDM52 FNI52 FXE52 GHA52 GQW52 HAS52 HKO52 HUK52 IEG52 IOC52 IXY52 JHU52 JRQ52 KBM52 KLI52 KVE52 LFA52 LOW52 LYS52 MIO52 MSK52 NCG52 NMC52 NVY52 OFU52 OPQ52 OZM52 PJI52 PTE52 QDA52 QMW52 QWS52 RGO52 RQK52 SAG52 SKC52 STY52 TDU52 TNQ52 TXM52 UHI52 URE52 VBA52 VKW52 VUS52 WEO52 WOK52 WYG52 BY65588 LU65588 VQ65588 AFM65588 API65588 AZE65588 BJA65588 BSW65588 CCS65588 CMO65588 CWK65588 DGG65588 DQC65588 DZY65588 EJU65588 ETQ65588 FDM65588 FNI65588 FXE65588 GHA65588 GQW65588 HAS65588 HKO65588 HUK65588 IEG65588 IOC65588 IXY65588 JHU65588 JRQ65588 KBM65588 KLI65588 KVE65588 LFA65588 LOW65588 LYS65588 MIO65588 MSK65588 NCG65588 NMC65588 NVY65588 OFU65588 OPQ65588 OZM65588 PJI65588 PTE65588 QDA65588 QMW65588 QWS65588 RGO65588 RQK65588 SAG65588 SKC65588 STY65588 TDU65588 TNQ65588 TXM65588 UHI65588 URE65588 VBA65588 VKW65588 VUS65588 WEO65588 WOK65588 WYG65588 BY131124 LU131124 VQ131124 AFM131124 API131124 AZE131124 BJA131124 BSW131124 CCS131124 CMO131124 CWK131124 DGG131124 DQC131124 DZY131124 EJU131124 ETQ131124 FDM131124 FNI131124 FXE131124 GHA131124 GQW131124 HAS131124 HKO131124 HUK131124 IEG131124 IOC131124 IXY131124 JHU131124 JRQ131124 KBM131124 KLI131124 KVE131124 LFA131124 LOW131124 LYS131124 MIO131124 MSK131124 NCG131124 NMC131124 NVY131124 OFU131124 OPQ131124 OZM131124 PJI131124 PTE131124 QDA131124 QMW131124 QWS131124 RGO131124 RQK131124 SAG131124 SKC131124 STY131124 TDU131124 TNQ131124 TXM131124 UHI131124 URE131124 VBA131124 VKW131124 VUS131124 WEO131124 WOK131124 WYG131124 BY196660 LU196660 VQ196660 AFM196660 API196660 AZE196660 BJA196660 BSW196660 CCS196660 CMO196660 CWK196660 DGG196660 DQC196660 DZY196660 EJU196660 ETQ196660 FDM196660 FNI196660 FXE196660 GHA196660 GQW196660 HAS196660 HKO196660 HUK196660 IEG196660 IOC196660 IXY196660 JHU196660 JRQ196660 KBM196660 KLI196660 KVE196660 LFA196660 LOW196660 LYS196660 MIO196660 MSK196660 NCG196660 NMC196660 NVY196660 OFU196660 OPQ196660 OZM196660 PJI196660 PTE196660 QDA196660 QMW196660 QWS196660 RGO196660 RQK196660 SAG196660 SKC196660 STY196660 TDU196660 TNQ196660 TXM196660 UHI196660 URE196660 VBA196660 VKW196660 VUS196660 WEO196660 WOK196660 WYG196660 BY262196 LU262196 VQ262196 AFM262196 API262196 AZE262196 BJA262196 BSW262196 CCS262196 CMO262196 CWK262196 DGG262196 DQC262196 DZY262196 EJU262196 ETQ262196 FDM262196 FNI262196 FXE262196 GHA262196 GQW262196 HAS262196 HKO262196 HUK262196 IEG262196 IOC262196 IXY262196 JHU262196 JRQ262196 KBM262196 KLI262196 KVE262196 LFA262196 LOW262196 LYS262196 MIO262196 MSK262196 NCG262196 NMC262196 NVY262196 OFU262196 OPQ262196 OZM262196 PJI262196 PTE262196 QDA262196 QMW262196 QWS262196 RGO262196 RQK262196 SAG262196 SKC262196 STY262196 TDU262196 TNQ262196 TXM262196 UHI262196 URE262196 VBA262196 VKW262196 VUS262196 WEO262196 WOK262196 WYG262196 BY327732 LU327732 VQ327732 AFM327732 API327732 AZE327732 BJA327732 BSW327732 CCS327732 CMO327732 CWK327732 DGG327732 DQC327732 DZY327732 EJU327732 ETQ327732 FDM327732 FNI327732 FXE327732 GHA327732 GQW327732 HAS327732 HKO327732 HUK327732 IEG327732 IOC327732 IXY327732 JHU327732 JRQ327732 KBM327732 KLI327732 KVE327732 LFA327732 LOW327732 LYS327732 MIO327732 MSK327732 NCG327732 NMC327732 NVY327732 OFU327732 OPQ327732 OZM327732 PJI327732 PTE327732 QDA327732 QMW327732 QWS327732 RGO327732 RQK327732 SAG327732 SKC327732 STY327732 TDU327732 TNQ327732 TXM327732 UHI327732 URE327732 VBA327732 VKW327732 VUS327732 WEO327732 WOK327732 WYG327732 BY393268 LU393268 VQ393268 AFM393268 API393268 AZE393268 BJA393268 BSW393268 CCS393268 CMO393268 CWK393268 DGG393268 DQC393268 DZY393268 EJU393268 ETQ393268 FDM393268 FNI393268 FXE393268 GHA393268 GQW393268 HAS393268 HKO393268 HUK393268 IEG393268 IOC393268 IXY393268 JHU393268 JRQ393268 KBM393268 KLI393268 KVE393268 LFA393268 LOW393268 LYS393268 MIO393268 MSK393268 NCG393268 NMC393268 NVY393268 OFU393268 OPQ393268 OZM393268 PJI393268 PTE393268 QDA393268 QMW393268 QWS393268 RGO393268 RQK393268 SAG393268 SKC393268 STY393268 TDU393268 TNQ393268 TXM393268 UHI393268 URE393268 VBA393268 VKW393268 VUS393268 WEO393268 WOK393268 WYG393268 BY458804 LU458804 VQ458804 AFM458804 API458804 AZE458804 BJA458804 BSW458804 CCS458804 CMO458804 CWK458804 DGG458804 DQC458804 DZY458804 EJU458804 ETQ458804 FDM458804 FNI458804 FXE458804 GHA458804 GQW458804 HAS458804 HKO458804 HUK458804 IEG458804 IOC458804 IXY458804 JHU458804 JRQ458804 KBM458804 KLI458804 KVE458804 LFA458804 LOW458804 LYS458804 MIO458804 MSK458804 NCG458804 NMC458804 NVY458804 OFU458804 OPQ458804 OZM458804 PJI458804 PTE458804 QDA458804 QMW458804 QWS458804 RGO458804 RQK458804 SAG458804 SKC458804 STY458804 TDU458804 TNQ458804 TXM458804 UHI458804 URE458804 VBA458804 VKW458804 VUS458804 WEO458804 WOK458804 WYG458804 BY524340 LU524340 VQ524340 AFM524340 API524340 AZE524340 BJA524340 BSW524340 CCS524340 CMO524340 CWK524340 DGG524340 DQC524340 DZY524340 EJU524340 ETQ524340 FDM524340 FNI524340 FXE524340 GHA524340 GQW524340 HAS524340 HKO524340 HUK524340 IEG524340 IOC524340 IXY524340 JHU524340 JRQ524340 KBM524340 KLI524340 KVE524340 LFA524340 LOW524340 LYS524340 MIO524340 MSK524340 NCG524340 NMC524340 NVY524340 OFU524340 OPQ524340 OZM524340 PJI524340 PTE524340 QDA524340 QMW524340 QWS524340 RGO524340 RQK524340 SAG524340 SKC524340 STY524340 TDU524340 TNQ524340 TXM524340 UHI524340 URE524340 VBA524340 VKW524340 VUS524340 WEO524340 WOK524340 WYG524340 BY589876 LU589876 VQ589876 AFM589876 API589876 AZE589876 BJA589876 BSW589876 CCS589876 CMO589876 CWK589876 DGG589876 DQC589876 DZY589876 EJU589876 ETQ589876 FDM589876 FNI589876 FXE589876 GHA589876 GQW589876 HAS589876 HKO589876 HUK589876 IEG589876 IOC589876 IXY589876 JHU589876 JRQ589876 KBM589876 KLI589876 KVE589876 LFA589876 LOW589876 LYS589876 MIO589876 MSK589876 NCG589876 NMC589876 NVY589876 OFU589876 OPQ589876 OZM589876 PJI589876 PTE589876 QDA589876 QMW589876 QWS589876 RGO589876 RQK589876 SAG589876 SKC589876 STY589876 TDU589876 TNQ589876 TXM589876 UHI589876 URE589876 VBA589876 VKW589876 VUS589876 WEO589876 WOK589876 WYG589876 BY655412 LU655412 VQ655412 AFM655412 API655412 AZE655412 BJA655412 BSW655412 CCS655412 CMO655412 CWK655412 DGG655412 DQC655412 DZY655412 EJU655412 ETQ655412 FDM655412 FNI655412 FXE655412 GHA655412 GQW655412 HAS655412 HKO655412 HUK655412 IEG655412 IOC655412 IXY655412 JHU655412 JRQ655412 KBM655412 KLI655412 KVE655412 LFA655412 LOW655412 LYS655412 MIO655412 MSK655412 NCG655412 NMC655412 NVY655412 OFU655412 OPQ655412 OZM655412 PJI655412 PTE655412 QDA655412 QMW655412 QWS655412 RGO655412 RQK655412 SAG655412 SKC655412 STY655412 TDU655412 TNQ655412 TXM655412 UHI655412 URE655412 VBA655412 VKW655412 VUS655412 WEO655412 WOK655412 WYG655412 BY720948 LU720948 VQ720948 AFM720948 API720948 AZE720948 BJA720948 BSW720948 CCS720948 CMO720948 CWK720948 DGG720948 DQC720948 DZY720948 EJU720948 ETQ720948 FDM720948 FNI720948 FXE720948 GHA720948 GQW720948 HAS720948 HKO720948 HUK720948 IEG720948 IOC720948 IXY720948 JHU720948 JRQ720948 KBM720948 KLI720948 KVE720948 LFA720948 LOW720948 LYS720948 MIO720948 MSK720948 NCG720948 NMC720948 NVY720948 OFU720948 OPQ720948 OZM720948 PJI720948 PTE720948 QDA720948 QMW720948 QWS720948 RGO720948 RQK720948 SAG720948 SKC720948 STY720948 TDU720948 TNQ720948 TXM720948 UHI720948 URE720948 VBA720948 VKW720948 VUS720948 WEO720948 WOK720948 WYG720948 BY786484 LU786484 VQ786484 AFM786484 API786484 AZE786484 BJA786484 BSW786484 CCS786484 CMO786484 CWK786484 DGG786484 DQC786484 DZY786484 EJU786484 ETQ786484 FDM786484 FNI786484 FXE786484 GHA786484 GQW786484 HAS786484 HKO786484 HUK786484 IEG786484 IOC786484 IXY786484 JHU786484 JRQ786484 KBM786484 KLI786484 KVE786484 LFA786484 LOW786484 LYS786484 MIO786484 MSK786484 NCG786484 NMC786484 NVY786484 OFU786484 OPQ786484 OZM786484 PJI786484 PTE786484 QDA786484 QMW786484 QWS786484 RGO786484 RQK786484 SAG786484 SKC786484 STY786484 TDU786484 TNQ786484 TXM786484 UHI786484 URE786484 VBA786484 VKW786484 VUS786484 WEO786484 WOK786484 WYG786484 BY852020 LU852020 VQ852020 AFM852020 API852020 AZE852020 BJA852020 BSW852020 CCS852020 CMO852020 CWK852020 DGG852020 DQC852020 DZY852020 EJU852020 ETQ852020 FDM852020 FNI852020 FXE852020 GHA852020 GQW852020 HAS852020 HKO852020 HUK852020 IEG852020 IOC852020 IXY852020 JHU852020 JRQ852020 KBM852020 KLI852020 KVE852020 LFA852020 LOW852020 LYS852020 MIO852020 MSK852020 NCG852020 NMC852020 NVY852020 OFU852020 OPQ852020 OZM852020 PJI852020 PTE852020 QDA852020 QMW852020 QWS852020 RGO852020 RQK852020 SAG852020 SKC852020 STY852020 TDU852020 TNQ852020 TXM852020 UHI852020 URE852020 VBA852020 VKW852020 VUS852020 WEO852020 WOK852020 WYG852020 BY917556 LU917556 VQ917556 AFM917556 API917556 AZE917556 BJA917556 BSW917556 CCS917556 CMO917556 CWK917556 DGG917556 DQC917556 DZY917556 EJU917556 ETQ917556 FDM917556 FNI917556 FXE917556 GHA917556 GQW917556 HAS917556 HKO917556 HUK917556 IEG917556 IOC917556 IXY917556 JHU917556 JRQ917556 KBM917556 KLI917556 KVE917556 LFA917556 LOW917556 LYS917556 MIO917556 MSK917556 NCG917556 NMC917556 NVY917556 OFU917556 OPQ917556 OZM917556 PJI917556 PTE917556 QDA917556 QMW917556 QWS917556 RGO917556 RQK917556 SAG917556 SKC917556 STY917556 TDU917556 TNQ917556 TXM917556 UHI917556 URE917556 VBA917556 VKW917556 VUS917556 WEO917556 WOK917556 WYG917556 BY983092 LU983092 VQ983092 AFM983092 API983092 AZE983092 BJA983092 BSW983092 CCS983092 CMO983092 CWK983092 DGG983092 DQC983092 DZY983092 EJU983092 ETQ983092 FDM983092 FNI983092 FXE983092 GHA983092 GQW983092 HAS983092 HKO983092 HUK983092 IEG983092 IOC983092 IXY983092 JHU983092 JRQ983092 KBM983092 KLI983092 KVE983092 LFA983092 LOW983092 LYS983092 MIO983092 MSK983092 NCG983092 NMC983092 NVY983092 OFU983092 OPQ983092 OZM983092 PJI983092 PTE983092 QDA983092 QMW983092 QWS983092 RGO983092 RQK983092 SAG983092 SKC983092 STY983092 TDU983092 TNQ983092 TXM983092 UHI983092 URE983092 VBA983092 VKW983092 VUS983092 WEO983092 WOK983092 WYG983092 G69:H70 JC69:JD70 SY69:SZ70 ACU69:ACV70 AMQ69:AMR70 AWM69:AWN70 BGI69:BGJ70 BQE69:BQF70 CAA69:CAB70 CJW69:CJX70 CTS69:CTT70 DDO69:DDP70 DNK69:DNL70 DXG69:DXH70 EHC69:EHD70 EQY69:EQZ70 FAU69:FAV70 FKQ69:FKR70 FUM69:FUN70 GEI69:GEJ70 GOE69:GOF70 GYA69:GYB70 HHW69:HHX70 HRS69:HRT70 IBO69:IBP70 ILK69:ILL70 IVG69:IVH70 JFC69:JFD70 JOY69:JOZ70 JYU69:JYV70 KIQ69:KIR70 KSM69:KSN70 LCI69:LCJ70 LME69:LMF70 LWA69:LWB70 MFW69:MFX70 MPS69:MPT70 MZO69:MZP70 NJK69:NJL70 NTG69:NTH70 ODC69:ODD70 OMY69:OMZ70 OWU69:OWV70 PGQ69:PGR70 PQM69:PQN70 QAI69:QAJ70 QKE69:QKF70 QUA69:QUB70 RDW69:RDX70 RNS69:RNT70 RXO69:RXP70 SHK69:SHL70 SRG69:SRH70 TBC69:TBD70 TKY69:TKZ70 TUU69:TUV70 UEQ69:UER70 UOM69:UON70 UYI69:UYJ70 VIE69:VIF70 VSA69:VSB70 WBW69:WBX70 WLS69:WLT70 WVO69:WVP70 G65605:H65606 JC65605:JD65606 SY65605:SZ65606 ACU65605:ACV65606 AMQ65605:AMR65606 AWM65605:AWN65606 BGI65605:BGJ65606 BQE65605:BQF65606 CAA65605:CAB65606 CJW65605:CJX65606 CTS65605:CTT65606 DDO65605:DDP65606 DNK65605:DNL65606 DXG65605:DXH65606 EHC65605:EHD65606 EQY65605:EQZ65606 FAU65605:FAV65606 FKQ65605:FKR65606 FUM65605:FUN65606 GEI65605:GEJ65606 GOE65605:GOF65606 GYA65605:GYB65606 HHW65605:HHX65606 HRS65605:HRT65606 IBO65605:IBP65606 ILK65605:ILL65606 IVG65605:IVH65606 JFC65605:JFD65606 JOY65605:JOZ65606 JYU65605:JYV65606 KIQ65605:KIR65606 KSM65605:KSN65606 LCI65605:LCJ65606 LME65605:LMF65606 LWA65605:LWB65606 MFW65605:MFX65606 MPS65605:MPT65606 MZO65605:MZP65606 NJK65605:NJL65606 NTG65605:NTH65606 ODC65605:ODD65606 OMY65605:OMZ65606 OWU65605:OWV65606 PGQ65605:PGR65606 PQM65605:PQN65606 QAI65605:QAJ65606 QKE65605:QKF65606 QUA65605:QUB65606 RDW65605:RDX65606 RNS65605:RNT65606 RXO65605:RXP65606 SHK65605:SHL65606 SRG65605:SRH65606 TBC65605:TBD65606 TKY65605:TKZ65606 TUU65605:TUV65606 UEQ65605:UER65606 UOM65605:UON65606 UYI65605:UYJ65606 VIE65605:VIF65606 VSA65605:VSB65606 WBW65605:WBX65606 WLS65605:WLT65606 WVO65605:WVP65606 G131141:H131142 JC131141:JD131142 SY131141:SZ131142 ACU131141:ACV131142 AMQ131141:AMR131142 AWM131141:AWN131142 BGI131141:BGJ131142 BQE131141:BQF131142 CAA131141:CAB131142 CJW131141:CJX131142 CTS131141:CTT131142 DDO131141:DDP131142 DNK131141:DNL131142 DXG131141:DXH131142 EHC131141:EHD131142 EQY131141:EQZ131142 FAU131141:FAV131142 FKQ131141:FKR131142 FUM131141:FUN131142 GEI131141:GEJ131142 GOE131141:GOF131142 GYA131141:GYB131142 HHW131141:HHX131142 HRS131141:HRT131142 IBO131141:IBP131142 ILK131141:ILL131142 IVG131141:IVH131142 JFC131141:JFD131142 JOY131141:JOZ131142 JYU131141:JYV131142 KIQ131141:KIR131142 KSM131141:KSN131142 LCI131141:LCJ131142 LME131141:LMF131142 LWA131141:LWB131142 MFW131141:MFX131142 MPS131141:MPT131142 MZO131141:MZP131142 NJK131141:NJL131142 NTG131141:NTH131142 ODC131141:ODD131142 OMY131141:OMZ131142 OWU131141:OWV131142 PGQ131141:PGR131142 PQM131141:PQN131142 QAI131141:QAJ131142 QKE131141:QKF131142 QUA131141:QUB131142 RDW131141:RDX131142 RNS131141:RNT131142 RXO131141:RXP131142 SHK131141:SHL131142 SRG131141:SRH131142 TBC131141:TBD131142 TKY131141:TKZ131142 TUU131141:TUV131142 UEQ131141:UER131142 UOM131141:UON131142 UYI131141:UYJ131142 VIE131141:VIF131142 VSA131141:VSB131142 WBW131141:WBX131142 WLS131141:WLT131142 WVO131141:WVP131142 G196677:H196678 JC196677:JD196678 SY196677:SZ196678 ACU196677:ACV196678 AMQ196677:AMR196678 AWM196677:AWN196678 BGI196677:BGJ196678 BQE196677:BQF196678 CAA196677:CAB196678 CJW196677:CJX196678 CTS196677:CTT196678 DDO196677:DDP196678 DNK196677:DNL196678 DXG196677:DXH196678 EHC196677:EHD196678 EQY196677:EQZ196678 FAU196677:FAV196678 FKQ196677:FKR196678 FUM196677:FUN196678 GEI196677:GEJ196678 GOE196677:GOF196678 GYA196677:GYB196678 HHW196677:HHX196678 HRS196677:HRT196678 IBO196677:IBP196678 ILK196677:ILL196678 IVG196677:IVH196678 JFC196677:JFD196678 JOY196677:JOZ196678 JYU196677:JYV196678 KIQ196677:KIR196678 KSM196677:KSN196678 LCI196677:LCJ196678 LME196677:LMF196678 LWA196677:LWB196678 MFW196677:MFX196678 MPS196677:MPT196678 MZO196677:MZP196678 NJK196677:NJL196678 NTG196677:NTH196678 ODC196677:ODD196678 OMY196677:OMZ196678 OWU196677:OWV196678 PGQ196677:PGR196678 PQM196677:PQN196678 QAI196677:QAJ196678 QKE196677:QKF196678 QUA196677:QUB196678 RDW196677:RDX196678 RNS196677:RNT196678 RXO196677:RXP196678 SHK196677:SHL196678 SRG196677:SRH196678 TBC196677:TBD196678 TKY196677:TKZ196678 TUU196677:TUV196678 UEQ196677:UER196678 UOM196677:UON196678 UYI196677:UYJ196678 VIE196677:VIF196678 VSA196677:VSB196678 WBW196677:WBX196678 WLS196677:WLT196678 WVO196677:WVP196678 G262213:H262214 JC262213:JD262214 SY262213:SZ262214 ACU262213:ACV262214 AMQ262213:AMR262214 AWM262213:AWN262214 BGI262213:BGJ262214 BQE262213:BQF262214 CAA262213:CAB262214 CJW262213:CJX262214 CTS262213:CTT262214 DDO262213:DDP262214 DNK262213:DNL262214 DXG262213:DXH262214 EHC262213:EHD262214 EQY262213:EQZ262214 FAU262213:FAV262214 FKQ262213:FKR262214 FUM262213:FUN262214 GEI262213:GEJ262214 GOE262213:GOF262214 GYA262213:GYB262214 HHW262213:HHX262214 HRS262213:HRT262214 IBO262213:IBP262214 ILK262213:ILL262214 IVG262213:IVH262214 JFC262213:JFD262214 JOY262213:JOZ262214 JYU262213:JYV262214 KIQ262213:KIR262214 KSM262213:KSN262214 LCI262213:LCJ262214 LME262213:LMF262214 LWA262213:LWB262214 MFW262213:MFX262214 MPS262213:MPT262214 MZO262213:MZP262214 NJK262213:NJL262214 NTG262213:NTH262214 ODC262213:ODD262214 OMY262213:OMZ262214 OWU262213:OWV262214 PGQ262213:PGR262214 PQM262213:PQN262214 QAI262213:QAJ262214 QKE262213:QKF262214 QUA262213:QUB262214 RDW262213:RDX262214 RNS262213:RNT262214 RXO262213:RXP262214 SHK262213:SHL262214 SRG262213:SRH262214 TBC262213:TBD262214 TKY262213:TKZ262214 TUU262213:TUV262214 UEQ262213:UER262214 UOM262213:UON262214 UYI262213:UYJ262214 VIE262213:VIF262214 VSA262213:VSB262214 WBW262213:WBX262214 WLS262213:WLT262214 WVO262213:WVP262214 G327749:H327750 JC327749:JD327750 SY327749:SZ327750 ACU327749:ACV327750 AMQ327749:AMR327750 AWM327749:AWN327750 BGI327749:BGJ327750 BQE327749:BQF327750 CAA327749:CAB327750 CJW327749:CJX327750 CTS327749:CTT327750 DDO327749:DDP327750 DNK327749:DNL327750 DXG327749:DXH327750 EHC327749:EHD327750 EQY327749:EQZ327750 FAU327749:FAV327750 FKQ327749:FKR327750 FUM327749:FUN327750 GEI327749:GEJ327750 GOE327749:GOF327750 GYA327749:GYB327750 HHW327749:HHX327750 HRS327749:HRT327750 IBO327749:IBP327750 ILK327749:ILL327750 IVG327749:IVH327750 JFC327749:JFD327750 JOY327749:JOZ327750 JYU327749:JYV327750 KIQ327749:KIR327750 KSM327749:KSN327750 LCI327749:LCJ327750 LME327749:LMF327750 LWA327749:LWB327750 MFW327749:MFX327750 MPS327749:MPT327750 MZO327749:MZP327750 NJK327749:NJL327750 NTG327749:NTH327750 ODC327749:ODD327750 OMY327749:OMZ327750 OWU327749:OWV327750 PGQ327749:PGR327750 PQM327749:PQN327750 QAI327749:QAJ327750 QKE327749:QKF327750 QUA327749:QUB327750 RDW327749:RDX327750 RNS327749:RNT327750 RXO327749:RXP327750 SHK327749:SHL327750 SRG327749:SRH327750 TBC327749:TBD327750 TKY327749:TKZ327750 TUU327749:TUV327750 UEQ327749:UER327750 UOM327749:UON327750 UYI327749:UYJ327750 VIE327749:VIF327750 VSA327749:VSB327750 WBW327749:WBX327750 WLS327749:WLT327750 WVO327749:WVP327750 G393285:H393286 JC393285:JD393286 SY393285:SZ393286 ACU393285:ACV393286 AMQ393285:AMR393286 AWM393285:AWN393286 BGI393285:BGJ393286 BQE393285:BQF393286 CAA393285:CAB393286 CJW393285:CJX393286 CTS393285:CTT393286 DDO393285:DDP393286 DNK393285:DNL393286 DXG393285:DXH393286 EHC393285:EHD393286 EQY393285:EQZ393286 FAU393285:FAV393286 FKQ393285:FKR393286 FUM393285:FUN393286 GEI393285:GEJ393286 GOE393285:GOF393286 GYA393285:GYB393286 HHW393285:HHX393286 HRS393285:HRT393286 IBO393285:IBP393286 ILK393285:ILL393286 IVG393285:IVH393286 JFC393285:JFD393286 JOY393285:JOZ393286 JYU393285:JYV393286 KIQ393285:KIR393286 KSM393285:KSN393286 LCI393285:LCJ393286 LME393285:LMF393286 LWA393285:LWB393286 MFW393285:MFX393286 MPS393285:MPT393286 MZO393285:MZP393286 NJK393285:NJL393286 NTG393285:NTH393286 ODC393285:ODD393286 OMY393285:OMZ393286 OWU393285:OWV393286 PGQ393285:PGR393286 PQM393285:PQN393286 QAI393285:QAJ393286 QKE393285:QKF393286 QUA393285:QUB393286 RDW393285:RDX393286 RNS393285:RNT393286 RXO393285:RXP393286 SHK393285:SHL393286 SRG393285:SRH393286 TBC393285:TBD393286 TKY393285:TKZ393286 TUU393285:TUV393286 UEQ393285:UER393286 UOM393285:UON393286 UYI393285:UYJ393286 VIE393285:VIF393286 VSA393285:VSB393286 WBW393285:WBX393286 WLS393285:WLT393286 WVO393285:WVP393286 G458821:H458822 JC458821:JD458822 SY458821:SZ458822 ACU458821:ACV458822 AMQ458821:AMR458822 AWM458821:AWN458822 BGI458821:BGJ458822 BQE458821:BQF458822 CAA458821:CAB458822 CJW458821:CJX458822 CTS458821:CTT458822 DDO458821:DDP458822 DNK458821:DNL458822 DXG458821:DXH458822 EHC458821:EHD458822 EQY458821:EQZ458822 FAU458821:FAV458822 FKQ458821:FKR458822 FUM458821:FUN458822 GEI458821:GEJ458822 GOE458821:GOF458822 GYA458821:GYB458822 HHW458821:HHX458822 HRS458821:HRT458822 IBO458821:IBP458822 ILK458821:ILL458822 IVG458821:IVH458822 JFC458821:JFD458822 JOY458821:JOZ458822 JYU458821:JYV458822 KIQ458821:KIR458822 KSM458821:KSN458822 LCI458821:LCJ458822 LME458821:LMF458822 LWA458821:LWB458822 MFW458821:MFX458822 MPS458821:MPT458822 MZO458821:MZP458822 NJK458821:NJL458822 NTG458821:NTH458822 ODC458821:ODD458822 OMY458821:OMZ458822 OWU458821:OWV458822 PGQ458821:PGR458822 PQM458821:PQN458822 QAI458821:QAJ458822 QKE458821:QKF458822 QUA458821:QUB458822 RDW458821:RDX458822 RNS458821:RNT458822 RXO458821:RXP458822 SHK458821:SHL458822 SRG458821:SRH458822 TBC458821:TBD458822 TKY458821:TKZ458822 TUU458821:TUV458822 UEQ458821:UER458822 UOM458821:UON458822 UYI458821:UYJ458822 VIE458821:VIF458822 VSA458821:VSB458822 WBW458821:WBX458822 WLS458821:WLT458822 WVO458821:WVP458822 G524357:H524358 JC524357:JD524358 SY524357:SZ524358 ACU524357:ACV524358 AMQ524357:AMR524358 AWM524357:AWN524358 BGI524357:BGJ524358 BQE524357:BQF524358 CAA524357:CAB524358 CJW524357:CJX524358 CTS524357:CTT524358 DDO524357:DDP524358 DNK524357:DNL524358 DXG524357:DXH524358 EHC524357:EHD524358 EQY524357:EQZ524358 FAU524357:FAV524358 FKQ524357:FKR524358 FUM524357:FUN524358 GEI524357:GEJ524358 GOE524357:GOF524358 GYA524357:GYB524358 HHW524357:HHX524358 HRS524357:HRT524358 IBO524357:IBP524358 ILK524357:ILL524358 IVG524357:IVH524358 JFC524357:JFD524358 JOY524357:JOZ524358 JYU524357:JYV524358 KIQ524357:KIR524358 KSM524357:KSN524358 LCI524357:LCJ524358 LME524357:LMF524358 LWA524357:LWB524358 MFW524357:MFX524358 MPS524357:MPT524358 MZO524357:MZP524358 NJK524357:NJL524358 NTG524357:NTH524358 ODC524357:ODD524358 OMY524357:OMZ524358 OWU524357:OWV524358 PGQ524357:PGR524358 PQM524357:PQN524358 QAI524357:QAJ524358 QKE524357:QKF524358 QUA524357:QUB524358 RDW524357:RDX524358 RNS524357:RNT524358 RXO524357:RXP524358 SHK524357:SHL524358 SRG524357:SRH524358 TBC524357:TBD524358 TKY524357:TKZ524358 TUU524357:TUV524358 UEQ524357:UER524358 UOM524357:UON524358 UYI524357:UYJ524358 VIE524357:VIF524358 VSA524357:VSB524358 WBW524357:WBX524358 WLS524357:WLT524358 WVO524357:WVP524358 G589893:H589894 JC589893:JD589894 SY589893:SZ589894 ACU589893:ACV589894 AMQ589893:AMR589894 AWM589893:AWN589894 BGI589893:BGJ589894 BQE589893:BQF589894 CAA589893:CAB589894 CJW589893:CJX589894 CTS589893:CTT589894 DDO589893:DDP589894 DNK589893:DNL589894 DXG589893:DXH589894 EHC589893:EHD589894 EQY589893:EQZ589894 FAU589893:FAV589894 FKQ589893:FKR589894 FUM589893:FUN589894 GEI589893:GEJ589894 GOE589893:GOF589894 GYA589893:GYB589894 HHW589893:HHX589894 HRS589893:HRT589894 IBO589893:IBP589894 ILK589893:ILL589894 IVG589893:IVH589894 JFC589893:JFD589894 JOY589893:JOZ589894 JYU589893:JYV589894 KIQ589893:KIR589894 KSM589893:KSN589894 LCI589893:LCJ589894 LME589893:LMF589894 LWA589893:LWB589894 MFW589893:MFX589894 MPS589893:MPT589894 MZO589893:MZP589894 NJK589893:NJL589894 NTG589893:NTH589894 ODC589893:ODD589894 OMY589893:OMZ589894 OWU589893:OWV589894 PGQ589893:PGR589894 PQM589893:PQN589894 QAI589893:QAJ589894 QKE589893:QKF589894 QUA589893:QUB589894 RDW589893:RDX589894 RNS589893:RNT589894 RXO589893:RXP589894 SHK589893:SHL589894 SRG589893:SRH589894 TBC589893:TBD589894 TKY589893:TKZ589894 TUU589893:TUV589894 UEQ589893:UER589894 UOM589893:UON589894 UYI589893:UYJ589894 VIE589893:VIF589894 VSA589893:VSB589894 WBW589893:WBX589894 WLS589893:WLT589894 WVO589893:WVP589894 G655429:H655430 JC655429:JD655430 SY655429:SZ655430 ACU655429:ACV655430 AMQ655429:AMR655430 AWM655429:AWN655430 BGI655429:BGJ655430 BQE655429:BQF655430 CAA655429:CAB655430 CJW655429:CJX655430 CTS655429:CTT655430 DDO655429:DDP655430 DNK655429:DNL655430 DXG655429:DXH655430 EHC655429:EHD655430 EQY655429:EQZ655430 FAU655429:FAV655430 FKQ655429:FKR655430 FUM655429:FUN655430 GEI655429:GEJ655430 GOE655429:GOF655430 GYA655429:GYB655430 HHW655429:HHX655430 HRS655429:HRT655430 IBO655429:IBP655430 ILK655429:ILL655430 IVG655429:IVH655430 JFC655429:JFD655430 JOY655429:JOZ655430 JYU655429:JYV655430 KIQ655429:KIR655430 KSM655429:KSN655430 LCI655429:LCJ655430 LME655429:LMF655430 LWA655429:LWB655430 MFW655429:MFX655430 MPS655429:MPT655430 MZO655429:MZP655430 NJK655429:NJL655430 NTG655429:NTH655430 ODC655429:ODD655430 OMY655429:OMZ655430 OWU655429:OWV655430 PGQ655429:PGR655430 PQM655429:PQN655430 QAI655429:QAJ655430 QKE655429:QKF655430 QUA655429:QUB655430 RDW655429:RDX655430 RNS655429:RNT655430 RXO655429:RXP655430 SHK655429:SHL655430 SRG655429:SRH655430 TBC655429:TBD655430 TKY655429:TKZ655430 TUU655429:TUV655430 UEQ655429:UER655430 UOM655429:UON655430 UYI655429:UYJ655430 VIE655429:VIF655430 VSA655429:VSB655430 WBW655429:WBX655430 WLS655429:WLT655430 WVO655429:WVP655430 G720965:H720966 JC720965:JD720966 SY720965:SZ720966 ACU720965:ACV720966 AMQ720965:AMR720966 AWM720965:AWN720966 BGI720965:BGJ720966 BQE720965:BQF720966 CAA720965:CAB720966 CJW720965:CJX720966 CTS720965:CTT720966 DDO720965:DDP720966 DNK720965:DNL720966 DXG720965:DXH720966 EHC720965:EHD720966 EQY720965:EQZ720966 FAU720965:FAV720966 FKQ720965:FKR720966 FUM720965:FUN720966 GEI720965:GEJ720966 GOE720965:GOF720966 GYA720965:GYB720966 HHW720965:HHX720966 HRS720965:HRT720966 IBO720965:IBP720966 ILK720965:ILL720966 IVG720965:IVH720966 JFC720965:JFD720966 JOY720965:JOZ720966 JYU720965:JYV720966 KIQ720965:KIR720966 KSM720965:KSN720966 LCI720965:LCJ720966 LME720965:LMF720966 LWA720965:LWB720966 MFW720965:MFX720966 MPS720965:MPT720966 MZO720965:MZP720966 NJK720965:NJL720966 NTG720965:NTH720966 ODC720965:ODD720966 OMY720965:OMZ720966 OWU720965:OWV720966 PGQ720965:PGR720966 PQM720965:PQN720966 QAI720965:QAJ720966 QKE720965:QKF720966 QUA720965:QUB720966 RDW720965:RDX720966 RNS720965:RNT720966 RXO720965:RXP720966 SHK720965:SHL720966 SRG720965:SRH720966 TBC720965:TBD720966 TKY720965:TKZ720966 TUU720965:TUV720966 UEQ720965:UER720966 UOM720965:UON720966 UYI720965:UYJ720966 VIE720965:VIF720966 VSA720965:VSB720966 WBW720965:WBX720966 WLS720965:WLT720966 WVO720965:WVP720966 G786501:H786502 JC786501:JD786502 SY786501:SZ786502 ACU786501:ACV786502 AMQ786501:AMR786502 AWM786501:AWN786502 BGI786501:BGJ786502 BQE786501:BQF786502 CAA786501:CAB786502 CJW786501:CJX786502 CTS786501:CTT786502 DDO786501:DDP786502 DNK786501:DNL786502 DXG786501:DXH786502 EHC786501:EHD786502 EQY786501:EQZ786502 FAU786501:FAV786502 FKQ786501:FKR786502 FUM786501:FUN786502 GEI786501:GEJ786502 GOE786501:GOF786502 GYA786501:GYB786502 HHW786501:HHX786502 HRS786501:HRT786502 IBO786501:IBP786502 ILK786501:ILL786502 IVG786501:IVH786502 JFC786501:JFD786502 JOY786501:JOZ786502 JYU786501:JYV786502 KIQ786501:KIR786502 KSM786501:KSN786502 LCI786501:LCJ786502 LME786501:LMF786502 LWA786501:LWB786502 MFW786501:MFX786502 MPS786501:MPT786502 MZO786501:MZP786502 NJK786501:NJL786502 NTG786501:NTH786502 ODC786501:ODD786502 OMY786501:OMZ786502 OWU786501:OWV786502 PGQ786501:PGR786502 PQM786501:PQN786502 QAI786501:QAJ786502 QKE786501:QKF786502 QUA786501:QUB786502 RDW786501:RDX786502 RNS786501:RNT786502 RXO786501:RXP786502 SHK786501:SHL786502 SRG786501:SRH786502 TBC786501:TBD786502 TKY786501:TKZ786502 TUU786501:TUV786502 UEQ786501:UER786502 UOM786501:UON786502 UYI786501:UYJ786502 VIE786501:VIF786502 VSA786501:VSB786502 WBW786501:WBX786502 WLS786501:WLT786502 WVO786501:WVP786502 G852037:H852038 JC852037:JD852038 SY852037:SZ852038 ACU852037:ACV852038 AMQ852037:AMR852038 AWM852037:AWN852038 BGI852037:BGJ852038 BQE852037:BQF852038 CAA852037:CAB852038 CJW852037:CJX852038 CTS852037:CTT852038 DDO852037:DDP852038 DNK852037:DNL852038 DXG852037:DXH852038 EHC852037:EHD852038 EQY852037:EQZ852038 FAU852037:FAV852038 FKQ852037:FKR852038 FUM852037:FUN852038 GEI852037:GEJ852038 GOE852037:GOF852038 GYA852037:GYB852038 HHW852037:HHX852038 HRS852037:HRT852038 IBO852037:IBP852038 ILK852037:ILL852038 IVG852037:IVH852038 JFC852037:JFD852038 JOY852037:JOZ852038 JYU852037:JYV852038 KIQ852037:KIR852038 KSM852037:KSN852038 LCI852037:LCJ852038 LME852037:LMF852038 LWA852037:LWB852038 MFW852037:MFX852038 MPS852037:MPT852038 MZO852037:MZP852038 NJK852037:NJL852038 NTG852037:NTH852038 ODC852037:ODD852038 OMY852037:OMZ852038 OWU852037:OWV852038 PGQ852037:PGR852038 PQM852037:PQN852038 QAI852037:QAJ852038 QKE852037:QKF852038 QUA852037:QUB852038 RDW852037:RDX852038 RNS852037:RNT852038 RXO852037:RXP852038 SHK852037:SHL852038 SRG852037:SRH852038 TBC852037:TBD852038 TKY852037:TKZ852038 TUU852037:TUV852038 UEQ852037:UER852038 UOM852037:UON852038 UYI852037:UYJ852038 VIE852037:VIF852038 VSA852037:VSB852038 WBW852037:WBX852038 WLS852037:WLT852038 WVO852037:WVP852038 G917573:H917574 JC917573:JD917574 SY917573:SZ917574 ACU917573:ACV917574 AMQ917573:AMR917574 AWM917573:AWN917574 BGI917573:BGJ917574 BQE917573:BQF917574 CAA917573:CAB917574 CJW917573:CJX917574 CTS917573:CTT917574 DDO917573:DDP917574 DNK917573:DNL917574 DXG917573:DXH917574 EHC917573:EHD917574 EQY917573:EQZ917574 FAU917573:FAV917574 FKQ917573:FKR917574 FUM917573:FUN917574 GEI917573:GEJ917574 GOE917573:GOF917574 GYA917573:GYB917574 HHW917573:HHX917574 HRS917573:HRT917574 IBO917573:IBP917574 ILK917573:ILL917574 IVG917573:IVH917574 JFC917573:JFD917574 JOY917573:JOZ917574 JYU917573:JYV917574 KIQ917573:KIR917574 KSM917573:KSN917574 LCI917573:LCJ917574 LME917573:LMF917574 LWA917573:LWB917574 MFW917573:MFX917574 MPS917573:MPT917574 MZO917573:MZP917574 NJK917573:NJL917574 NTG917573:NTH917574 ODC917573:ODD917574 OMY917573:OMZ917574 OWU917573:OWV917574 PGQ917573:PGR917574 PQM917573:PQN917574 QAI917573:QAJ917574 QKE917573:QKF917574 QUA917573:QUB917574 RDW917573:RDX917574 RNS917573:RNT917574 RXO917573:RXP917574 SHK917573:SHL917574 SRG917573:SRH917574 TBC917573:TBD917574 TKY917573:TKZ917574 TUU917573:TUV917574 UEQ917573:UER917574 UOM917573:UON917574 UYI917573:UYJ917574 VIE917573:VIF917574 VSA917573:VSB917574 WBW917573:WBX917574 WLS917573:WLT917574 WVO917573:WVP917574 G983109:H983110 JC983109:JD983110 SY983109:SZ983110 ACU983109:ACV983110 AMQ983109:AMR983110 AWM983109:AWN983110 BGI983109:BGJ983110 BQE983109:BQF983110 CAA983109:CAB983110 CJW983109:CJX983110 CTS983109:CTT983110 DDO983109:DDP983110 DNK983109:DNL983110 DXG983109:DXH983110 EHC983109:EHD983110 EQY983109:EQZ983110 FAU983109:FAV983110 FKQ983109:FKR983110 FUM983109:FUN983110 GEI983109:GEJ983110 GOE983109:GOF983110 GYA983109:GYB983110 HHW983109:HHX983110 HRS983109:HRT983110 IBO983109:IBP983110 ILK983109:ILL983110 IVG983109:IVH983110 JFC983109:JFD983110 JOY983109:JOZ983110 JYU983109:JYV983110 KIQ983109:KIR983110 KSM983109:KSN983110 LCI983109:LCJ983110 LME983109:LMF983110 LWA983109:LWB983110 MFW983109:MFX983110 MPS983109:MPT983110 MZO983109:MZP983110 NJK983109:NJL983110 NTG983109:NTH983110 ODC983109:ODD983110 OMY983109:OMZ983110 OWU983109:OWV983110 PGQ983109:PGR983110 PQM983109:PQN983110 QAI983109:QAJ983110 QKE983109:QKF983110 QUA983109:QUB983110 RDW983109:RDX983110 RNS983109:RNT983110 RXO983109:RXP983110 SHK983109:SHL983110 SRG983109:SRH983110 TBC983109:TBD983110 TKY983109:TKZ983110 TUU983109:TUV983110 UEQ983109:UER983110 UOM983109:UON983110 UYI983109:UYJ983110 VIE983109:VIF983110 VSA983109:VSB983110 WBW983109:WBX983110 WLS983109:WLT983110 WVO983109:WVP983110 AS69:AT70 KO69:KP70 UK69:UL70 AEG69:AEH70 AOC69:AOD70 AXY69:AXZ70 BHU69:BHV70 BRQ69:BRR70 CBM69:CBN70 CLI69:CLJ70 CVE69:CVF70 DFA69:DFB70 DOW69:DOX70 DYS69:DYT70 EIO69:EIP70 ESK69:ESL70 FCG69:FCH70 FMC69:FMD70 FVY69:FVZ70 GFU69:GFV70 GPQ69:GPR70 GZM69:GZN70 HJI69:HJJ70 HTE69:HTF70 IDA69:IDB70 IMW69:IMX70 IWS69:IWT70 JGO69:JGP70 JQK69:JQL70 KAG69:KAH70 KKC69:KKD70 KTY69:KTZ70 LDU69:LDV70 LNQ69:LNR70 LXM69:LXN70 MHI69:MHJ70 MRE69:MRF70 NBA69:NBB70 NKW69:NKX70 NUS69:NUT70 OEO69:OEP70 OOK69:OOL70 OYG69:OYH70 PIC69:PID70 PRY69:PRZ70 QBU69:QBV70 QLQ69:QLR70 QVM69:QVN70 RFI69:RFJ70 RPE69:RPF70 RZA69:RZB70 SIW69:SIX70 SSS69:SST70 TCO69:TCP70 TMK69:TML70 TWG69:TWH70 UGC69:UGD70 UPY69:UPZ70 UZU69:UZV70 VJQ69:VJR70 VTM69:VTN70 WDI69:WDJ70 WNE69:WNF70 WXA69:WXB70 AS65605:AT65606 KO65605:KP65606 UK65605:UL65606 AEG65605:AEH65606 AOC65605:AOD65606 AXY65605:AXZ65606 BHU65605:BHV65606 BRQ65605:BRR65606 CBM65605:CBN65606 CLI65605:CLJ65606 CVE65605:CVF65606 DFA65605:DFB65606 DOW65605:DOX65606 DYS65605:DYT65606 EIO65605:EIP65606 ESK65605:ESL65606 FCG65605:FCH65606 FMC65605:FMD65606 FVY65605:FVZ65606 GFU65605:GFV65606 GPQ65605:GPR65606 GZM65605:GZN65606 HJI65605:HJJ65606 HTE65605:HTF65606 IDA65605:IDB65606 IMW65605:IMX65606 IWS65605:IWT65606 JGO65605:JGP65606 JQK65605:JQL65606 KAG65605:KAH65606 KKC65605:KKD65606 KTY65605:KTZ65606 LDU65605:LDV65606 LNQ65605:LNR65606 LXM65605:LXN65606 MHI65605:MHJ65606 MRE65605:MRF65606 NBA65605:NBB65606 NKW65605:NKX65606 NUS65605:NUT65606 OEO65605:OEP65606 OOK65605:OOL65606 OYG65605:OYH65606 PIC65605:PID65606 PRY65605:PRZ65606 QBU65605:QBV65606 QLQ65605:QLR65606 QVM65605:QVN65606 RFI65605:RFJ65606 RPE65605:RPF65606 RZA65605:RZB65606 SIW65605:SIX65606 SSS65605:SST65606 TCO65605:TCP65606 TMK65605:TML65606 TWG65605:TWH65606 UGC65605:UGD65606 UPY65605:UPZ65606 UZU65605:UZV65606 VJQ65605:VJR65606 VTM65605:VTN65606 WDI65605:WDJ65606 WNE65605:WNF65606 WXA65605:WXB65606 AS131141:AT131142 KO131141:KP131142 UK131141:UL131142 AEG131141:AEH131142 AOC131141:AOD131142 AXY131141:AXZ131142 BHU131141:BHV131142 BRQ131141:BRR131142 CBM131141:CBN131142 CLI131141:CLJ131142 CVE131141:CVF131142 DFA131141:DFB131142 DOW131141:DOX131142 DYS131141:DYT131142 EIO131141:EIP131142 ESK131141:ESL131142 FCG131141:FCH131142 FMC131141:FMD131142 FVY131141:FVZ131142 GFU131141:GFV131142 GPQ131141:GPR131142 GZM131141:GZN131142 HJI131141:HJJ131142 HTE131141:HTF131142 IDA131141:IDB131142 IMW131141:IMX131142 IWS131141:IWT131142 JGO131141:JGP131142 JQK131141:JQL131142 KAG131141:KAH131142 KKC131141:KKD131142 KTY131141:KTZ131142 LDU131141:LDV131142 LNQ131141:LNR131142 LXM131141:LXN131142 MHI131141:MHJ131142 MRE131141:MRF131142 NBA131141:NBB131142 NKW131141:NKX131142 NUS131141:NUT131142 OEO131141:OEP131142 OOK131141:OOL131142 OYG131141:OYH131142 PIC131141:PID131142 PRY131141:PRZ131142 QBU131141:QBV131142 QLQ131141:QLR131142 QVM131141:QVN131142 RFI131141:RFJ131142 RPE131141:RPF131142 RZA131141:RZB131142 SIW131141:SIX131142 SSS131141:SST131142 TCO131141:TCP131142 TMK131141:TML131142 TWG131141:TWH131142 UGC131141:UGD131142 UPY131141:UPZ131142 UZU131141:UZV131142 VJQ131141:VJR131142 VTM131141:VTN131142 WDI131141:WDJ131142 WNE131141:WNF131142 WXA131141:WXB131142 AS196677:AT196678 KO196677:KP196678 UK196677:UL196678 AEG196677:AEH196678 AOC196677:AOD196678 AXY196677:AXZ196678 BHU196677:BHV196678 BRQ196677:BRR196678 CBM196677:CBN196678 CLI196677:CLJ196678 CVE196677:CVF196678 DFA196677:DFB196678 DOW196677:DOX196678 DYS196677:DYT196678 EIO196677:EIP196678 ESK196677:ESL196678 FCG196677:FCH196678 FMC196677:FMD196678 FVY196677:FVZ196678 GFU196677:GFV196678 GPQ196677:GPR196678 GZM196677:GZN196678 HJI196677:HJJ196678 HTE196677:HTF196678 IDA196677:IDB196678 IMW196677:IMX196678 IWS196677:IWT196678 JGO196677:JGP196678 JQK196677:JQL196678 KAG196677:KAH196678 KKC196677:KKD196678 KTY196677:KTZ196678 LDU196677:LDV196678 LNQ196677:LNR196678 LXM196677:LXN196678 MHI196677:MHJ196678 MRE196677:MRF196678 NBA196677:NBB196678 NKW196677:NKX196678 NUS196677:NUT196678 OEO196677:OEP196678 OOK196677:OOL196678 OYG196677:OYH196678 PIC196677:PID196678 PRY196677:PRZ196678 QBU196677:QBV196678 QLQ196677:QLR196678 QVM196677:QVN196678 RFI196677:RFJ196678 RPE196677:RPF196678 RZA196677:RZB196678 SIW196677:SIX196678 SSS196677:SST196678 TCO196677:TCP196678 TMK196677:TML196678 TWG196677:TWH196678 UGC196677:UGD196678 UPY196677:UPZ196678 UZU196677:UZV196678 VJQ196677:VJR196678 VTM196677:VTN196678 WDI196677:WDJ196678 WNE196677:WNF196678 WXA196677:WXB196678 AS262213:AT262214 KO262213:KP262214 UK262213:UL262214 AEG262213:AEH262214 AOC262213:AOD262214 AXY262213:AXZ262214 BHU262213:BHV262214 BRQ262213:BRR262214 CBM262213:CBN262214 CLI262213:CLJ262214 CVE262213:CVF262214 DFA262213:DFB262214 DOW262213:DOX262214 DYS262213:DYT262214 EIO262213:EIP262214 ESK262213:ESL262214 FCG262213:FCH262214 FMC262213:FMD262214 FVY262213:FVZ262214 GFU262213:GFV262214 GPQ262213:GPR262214 GZM262213:GZN262214 HJI262213:HJJ262214 HTE262213:HTF262214 IDA262213:IDB262214 IMW262213:IMX262214 IWS262213:IWT262214 JGO262213:JGP262214 JQK262213:JQL262214 KAG262213:KAH262214 KKC262213:KKD262214 KTY262213:KTZ262214 LDU262213:LDV262214 LNQ262213:LNR262214 LXM262213:LXN262214 MHI262213:MHJ262214 MRE262213:MRF262214 NBA262213:NBB262214 NKW262213:NKX262214 NUS262213:NUT262214 OEO262213:OEP262214 OOK262213:OOL262214 OYG262213:OYH262214 PIC262213:PID262214 PRY262213:PRZ262214 QBU262213:QBV262214 QLQ262213:QLR262214 QVM262213:QVN262214 RFI262213:RFJ262214 RPE262213:RPF262214 RZA262213:RZB262214 SIW262213:SIX262214 SSS262213:SST262214 TCO262213:TCP262214 TMK262213:TML262214 TWG262213:TWH262214 UGC262213:UGD262214 UPY262213:UPZ262214 UZU262213:UZV262214 VJQ262213:VJR262214 VTM262213:VTN262214 WDI262213:WDJ262214 WNE262213:WNF262214 WXA262213:WXB262214 AS327749:AT327750 KO327749:KP327750 UK327749:UL327750 AEG327749:AEH327750 AOC327749:AOD327750 AXY327749:AXZ327750 BHU327749:BHV327750 BRQ327749:BRR327750 CBM327749:CBN327750 CLI327749:CLJ327750 CVE327749:CVF327750 DFA327749:DFB327750 DOW327749:DOX327750 DYS327749:DYT327750 EIO327749:EIP327750 ESK327749:ESL327750 FCG327749:FCH327750 FMC327749:FMD327750 FVY327749:FVZ327750 GFU327749:GFV327750 GPQ327749:GPR327750 GZM327749:GZN327750 HJI327749:HJJ327750 HTE327749:HTF327750 IDA327749:IDB327750 IMW327749:IMX327750 IWS327749:IWT327750 JGO327749:JGP327750 JQK327749:JQL327750 KAG327749:KAH327750 KKC327749:KKD327750 KTY327749:KTZ327750 LDU327749:LDV327750 LNQ327749:LNR327750 LXM327749:LXN327750 MHI327749:MHJ327750 MRE327749:MRF327750 NBA327749:NBB327750 NKW327749:NKX327750 NUS327749:NUT327750 OEO327749:OEP327750 OOK327749:OOL327750 OYG327749:OYH327750 PIC327749:PID327750 PRY327749:PRZ327750 QBU327749:QBV327750 QLQ327749:QLR327750 QVM327749:QVN327750 RFI327749:RFJ327750 RPE327749:RPF327750 RZA327749:RZB327750 SIW327749:SIX327750 SSS327749:SST327750 TCO327749:TCP327750 TMK327749:TML327750 TWG327749:TWH327750 UGC327749:UGD327750 UPY327749:UPZ327750 UZU327749:UZV327750 VJQ327749:VJR327750 VTM327749:VTN327750 WDI327749:WDJ327750 WNE327749:WNF327750 WXA327749:WXB327750 AS393285:AT393286 KO393285:KP393286 UK393285:UL393286 AEG393285:AEH393286 AOC393285:AOD393286 AXY393285:AXZ393286 BHU393285:BHV393286 BRQ393285:BRR393286 CBM393285:CBN393286 CLI393285:CLJ393286 CVE393285:CVF393286 DFA393285:DFB393286 DOW393285:DOX393286 DYS393285:DYT393286 EIO393285:EIP393286 ESK393285:ESL393286 FCG393285:FCH393286 FMC393285:FMD393286 FVY393285:FVZ393286 GFU393285:GFV393286 GPQ393285:GPR393286 GZM393285:GZN393286 HJI393285:HJJ393286 HTE393285:HTF393286 IDA393285:IDB393286 IMW393285:IMX393286 IWS393285:IWT393286 JGO393285:JGP393286 JQK393285:JQL393286 KAG393285:KAH393286 KKC393285:KKD393286 KTY393285:KTZ393286 LDU393285:LDV393286 LNQ393285:LNR393286 LXM393285:LXN393286 MHI393285:MHJ393286 MRE393285:MRF393286 NBA393285:NBB393286 NKW393285:NKX393286 NUS393285:NUT393286 OEO393285:OEP393286 OOK393285:OOL393286 OYG393285:OYH393286 PIC393285:PID393286 PRY393285:PRZ393286 QBU393285:QBV393286 QLQ393285:QLR393286 QVM393285:QVN393286 RFI393285:RFJ393286 RPE393285:RPF393286 RZA393285:RZB393286 SIW393285:SIX393286 SSS393285:SST393286 TCO393285:TCP393286 TMK393285:TML393286 TWG393285:TWH393286 UGC393285:UGD393286 UPY393285:UPZ393286 UZU393285:UZV393286 VJQ393285:VJR393286 VTM393285:VTN393286 WDI393285:WDJ393286 WNE393285:WNF393286 WXA393285:WXB393286 AS458821:AT458822 KO458821:KP458822 UK458821:UL458822 AEG458821:AEH458822 AOC458821:AOD458822 AXY458821:AXZ458822 BHU458821:BHV458822 BRQ458821:BRR458822 CBM458821:CBN458822 CLI458821:CLJ458822 CVE458821:CVF458822 DFA458821:DFB458822 DOW458821:DOX458822 DYS458821:DYT458822 EIO458821:EIP458822 ESK458821:ESL458822 FCG458821:FCH458822 FMC458821:FMD458822 FVY458821:FVZ458822 GFU458821:GFV458822 GPQ458821:GPR458822 GZM458821:GZN458822 HJI458821:HJJ458822 HTE458821:HTF458822 IDA458821:IDB458822 IMW458821:IMX458822 IWS458821:IWT458822 JGO458821:JGP458822 JQK458821:JQL458822 KAG458821:KAH458822 KKC458821:KKD458822 KTY458821:KTZ458822 LDU458821:LDV458822 LNQ458821:LNR458822 LXM458821:LXN458822 MHI458821:MHJ458822 MRE458821:MRF458822 NBA458821:NBB458822 NKW458821:NKX458822 NUS458821:NUT458822 OEO458821:OEP458822 OOK458821:OOL458822 OYG458821:OYH458822 PIC458821:PID458822 PRY458821:PRZ458822 QBU458821:QBV458822 QLQ458821:QLR458822 QVM458821:QVN458822 RFI458821:RFJ458822 RPE458821:RPF458822 RZA458821:RZB458822 SIW458821:SIX458822 SSS458821:SST458822 TCO458821:TCP458822 TMK458821:TML458822 TWG458821:TWH458822 UGC458821:UGD458822 UPY458821:UPZ458822 UZU458821:UZV458822 VJQ458821:VJR458822 VTM458821:VTN458822 WDI458821:WDJ458822 WNE458821:WNF458822 WXA458821:WXB458822 AS524357:AT524358 KO524357:KP524358 UK524357:UL524358 AEG524357:AEH524358 AOC524357:AOD524358 AXY524357:AXZ524358 BHU524357:BHV524358 BRQ524357:BRR524358 CBM524357:CBN524358 CLI524357:CLJ524358 CVE524357:CVF524358 DFA524357:DFB524358 DOW524357:DOX524358 DYS524357:DYT524358 EIO524357:EIP524358 ESK524357:ESL524358 FCG524357:FCH524358 FMC524357:FMD524358 FVY524357:FVZ524358 GFU524357:GFV524358 GPQ524357:GPR524358 GZM524357:GZN524358 HJI524357:HJJ524358 HTE524357:HTF524358 IDA524357:IDB524358 IMW524357:IMX524358 IWS524357:IWT524358 JGO524357:JGP524358 JQK524357:JQL524358 KAG524357:KAH524358 KKC524357:KKD524358 KTY524357:KTZ524358 LDU524357:LDV524358 LNQ524357:LNR524358 LXM524357:LXN524358 MHI524357:MHJ524358 MRE524357:MRF524358 NBA524357:NBB524358 NKW524357:NKX524358 NUS524357:NUT524358 OEO524357:OEP524358 OOK524357:OOL524358 OYG524357:OYH524358 PIC524357:PID524358 PRY524357:PRZ524358 QBU524357:QBV524358 QLQ524357:QLR524358 QVM524357:QVN524358 RFI524357:RFJ524358 RPE524357:RPF524358 RZA524357:RZB524358 SIW524357:SIX524358 SSS524357:SST524358 TCO524357:TCP524358 TMK524357:TML524358 TWG524357:TWH524358 UGC524357:UGD524358 UPY524357:UPZ524358 UZU524357:UZV524358 VJQ524357:VJR524358 VTM524357:VTN524358 WDI524357:WDJ524358 WNE524357:WNF524358 WXA524357:WXB524358 AS589893:AT589894 KO589893:KP589894 UK589893:UL589894 AEG589893:AEH589894 AOC589893:AOD589894 AXY589893:AXZ589894 BHU589893:BHV589894 BRQ589893:BRR589894 CBM589893:CBN589894 CLI589893:CLJ589894 CVE589893:CVF589894 DFA589893:DFB589894 DOW589893:DOX589894 DYS589893:DYT589894 EIO589893:EIP589894 ESK589893:ESL589894 FCG589893:FCH589894 FMC589893:FMD589894 FVY589893:FVZ589894 GFU589893:GFV589894 GPQ589893:GPR589894 GZM589893:GZN589894 HJI589893:HJJ589894 HTE589893:HTF589894 IDA589893:IDB589894 IMW589893:IMX589894 IWS589893:IWT589894 JGO589893:JGP589894 JQK589893:JQL589894 KAG589893:KAH589894 KKC589893:KKD589894 KTY589893:KTZ589894 LDU589893:LDV589894 LNQ589893:LNR589894 LXM589893:LXN589894 MHI589893:MHJ589894 MRE589893:MRF589894 NBA589893:NBB589894 NKW589893:NKX589894 NUS589893:NUT589894 OEO589893:OEP589894 OOK589893:OOL589894 OYG589893:OYH589894 PIC589893:PID589894 PRY589893:PRZ589894 QBU589893:QBV589894 QLQ589893:QLR589894 QVM589893:QVN589894 RFI589893:RFJ589894 RPE589893:RPF589894 RZA589893:RZB589894 SIW589893:SIX589894 SSS589893:SST589894 TCO589893:TCP589894 TMK589893:TML589894 TWG589893:TWH589894 UGC589893:UGD589894 UPY589893:UPZ589894 UZU589893:UZV589894 VJQ589893:VJR589894 VTM589893:VTN589894 WDI589893:WDJ589894 WNE589893:WNF589894 WXA589893:WXB589894 AS655429:AT655430 KO655429:KP655430 UK655429:UL655430 AEG655429:AEH655430 AOC655429:AOD655430 AXY655429:AXZ655430 BHU655429:BHV655430 BRQ655429:BRR655430 CBM655429:CBN655430 CLI655429:CLJ655430 CVE655429:CVF655430 DFA655429:DFB655430 DOW655429:DOX655430 DYS655429:DYT655430 EIO655429:EIP655430 ESK655429:ESL655430 FCG655429:FCH655430 FMC655429:FMD655430 FVY655429:FVZ655430 GFU655429:GFV655430 GPQ655429:GPR655430 GZM655429:GZN655430 HJI655429:HJJ655430 HTE655429:HTF655430 IDA655429:IDB655430 IMW655429:IMX655430 IWS655429:IWT655430 JGO655429:JGP655430 JQK655429:JQL655430 KAG655429:KAH655430 KKC655429:KKD655430 KTY655429:KTZ655430 LDU655429:LDV655430 LNQ655429:LNR655430 LXM655429:LXN655430 MHI655429:MHJ655430 MRE655429:MRF655430 NBA655429:NBB655430 NKW655429:NKX655430 NUS655429:NUT655430 OEO655429:OEP655430 OOK655429:OOL655430 OYG655429:OYH655430 PIC655429:PID655430 PRY655429:PRZ655430 QBU655429:QBV655430 QLQ655429:QLR655430 QVM655429:QVN655430 RFI655429:RFJ655430 RPE655429:RPF655430 RZA655429:RZB655430 SIW655429:SIX655430 SSS655429:SST655430 TCO655429:TCP655430 TMK655429:TML655430 TWG655429:TWH655430 UGC655429:UGD655430 UPY655429:UPZ655430 UZU655429:UZV655430 VJQ655429:VJR655430 VTM655429:VTN655430 WDI655429:WDJ655430 WNE655429:WNF655430 WXA655429:WXB655430 AS720965:AT720966 KO720965:KP720966 UK720965:UL720966 AEG720965:AEH720966 AOC720965:AOD720966 AXY720965:AXZ720966 BHU720965:BHV720966 BRQ720965:BRR720966 CBM720965:CBN720966 CLI720965:CLJ720966 CVE720965:CVF720966 DFA720965:DFB720966 DOW720965:DOX720966 DYS720965:DYT720966 EIO720965:EIP720966 ESK720965:ESL720966 FCG720965:FCH720966 FMC720965:FMD720966 FVY720965:FVZ720966 GFU720965:GFV720966 GPQ720965:GPR720966 GZM720965:GZN720966 HJI720965:HJJ720966 HTE720965:HTF720966 IDA720965:IDB720966 IMW720965:IMX720966 IWS720965:IWT720966 JGO720965:JGP720966 JQK720965:JQL720966 KAG720965:KAH720966 KKC720965:KKD720966 KTY720965:KTZ720966 LDU720965:LDV720966 LNQ720965:LNR720966 LXM720965:LXN720966 MHI720965:MHJ720966 MRE720965:MRF720966 NBA720965:NBB720966 NKW720965:NKX720966 NUS720965:NUT720966 OEO720965:OEP720966 OOK720965:OOL720966 OYG720965:OYH720966 PIC720965:PID720966 PRY720965:PRZ720966 QBU720965:QBV720966 QLQ720965:QLR720966 QVM720965:QVN720966 RFI720965:RFJ720966 RPE720965:RPF720966 RZA720965:RZB720966 SIW720965:SIX720966 SSS720965:SST720966 TCO720965:TCP720966 TMK720965:TML720966 TWG720965:TWH720966 UGC720965:UGD720966 UPY720965:UPZ720966 UZU720965:UZV720966 VJQ720965:VJR720966 VTM720965:VTN720966 WDI720965:WDJ720966 WNE720965:WNF720966 WXA720965:WXB720966 AS786501:AT786502 KO786501:KP786502 UK786501:UL786502 AEG786501:AEH786502 AOC786501:AOD786502 AXY786501:AXZ786502 BHU786501:BHV786502 BRQ786501:BRR786502 CBM786501:CBN786502 CLI786501:CLJ786502 CVE786501:CVF786502 DFA786501:DFB786502 DOW786501:DOX786502 DYS786501:DYT786502 EIO786501:EIP786502 ESK786501:ESL786502 FCG786501:FCH786502 FMC786501:FMD786502 FVY786501:FVZ786502 GFU786501:GFV786502 GPQ786501:GPR786502 GZM786501:GZN786502 HJI786501:HJJ786502 HTE786501:HTF786502 IDA786501:IDB786502 IMW786501:IMX786502 IWS786501:IWT786502 JGO786501:JGP786502 JQK786501:JQL786502 KAG786501:KAH786502 KKC786501:KKD786502 KTY786501:KTZ786502 LDU786501:LDV786502 LNQ786501:LNR786502 LXM786501:LXN786502 MHI786501:MHJ786502 MRE786501:MRF786502 NBA786501:NBB786502 NKW786501:NKX786502 NUS786501:NUT786502 OEO786501:OEP786502 OOK786501:OOL786502 OYG786501:OYH786502 PIC786501:PID786502 PRY786501:PRZ786502 QBU786501:QBV786502 QLQ786501:QLR786502 QVM786501:QVN786502 RFI786501:RFJ786502 RPE786501:RPF786502 RZA786501:RZB786502 SIW786501:SIX786502 SSS786501:SST786502 TCO786501:TCP786502 TMK786501:TML786502 TWG786501:TWH786502 UGC786501:UGD786502 UPY786501:UPZ786502 UZU786501:UZV786502 VJQ786501:VJR786502 VTM786501:VTN786502 WDI786501:WDJ786502 WNE786501:WNF786502 WXA786501:WXB786502 AS852037:AT852038 KO852037:KP852038 UK852037:UL852038 AEG852037:AEH852038 AOC852037:AOD852038 AXY852037:AXZ852038 BHU852037:BHV852038 BRQ852037:BRR852038 CBM852037:CBN852038 CLI852037:CLJ852038 CVE852037:CVF852038 DFA852037:DFB852038 DOW852037:DOX852038 DYS852037:DYT852038 EIO852037:EIP852038 ESK852037:ESL852038 FCG852037:FCH852038 FMC852037:FMD852038 FVY852037:FVZ852038 GFU852037:GFV852038 GPQ852037:GPR852038 GZM852037:GZN852038 HJI852037:HJJ852038 HTE852037:HTF852038 IDA852037:IDB852038 IMW852037:IMX852038 IWS852037:IWT852038 JGO852037:JGP852038 JQK852037:JQL852038 KAG852037:KAH852038 KKC852037:KKD852038 KTY852037:KTZ852038 LDU852037:LDV852038 LNQ852037:LNR852038 LXM852037:LXN852038 MHI852037:MHJ852038 MRE852037:MRF852038 NBA852037:NBB852038 NKW852037:NKX852038 NUS852037:NUT852038 OEO852037:OEP852038 OOK852037:OOL852038 OYG852037:OYH852038 PIC852037:PID852038 PRY852037:PRZ852038 QBU852037:QBV852038 QLQ852037:QLR852038 QVM852037:QVN852038 RFI852037:RFJ852038 RPE852037:RPF852038 RZA852037:RZB852038 SIW852037:SIX852038 SSS852037:SST852038 TCO852037:TCP852038 TMK852037:TML852038 TWG852037:TWH852038 UGC852037:UGD852038 UPY852037:UPZ852038 UZU852037:UZV852038 VJQ852037:VJR852038 VTM852037:VTN852038 WDI852037:WDJ852038 WNE852037:WNF852038 WXA852037:WXB852038 AS917573:AT917574 KO917573:KP917574 UK917573:UL917574 AEG917573:AEH917574 AOC917573:AOD917574 AXY917573:AXZ917574 BHU917573:BHV917574 BRQ917573:BRR917574 CBM917573:CBN917574 CLI917573:CLJ917574 CVE917573:CVF917574 DFA917573:DFB917574 DOW917573:DOX917574 DYS917573:DYT917574 EIO917573:EIP917574 ESK917573:ESL917574 FCG917573:FCH917574 FMC917573:FMD917574 FVY917573:FVZ917574 GFU917573:GFV917574 GPQ917573:GPR917574 GZM917573:GZN917574 HJI917573:HJJ917574 HTE917573:HTF917574 IDA917573:IDB917574 IMW917573:IMX917574 IWS917573:IWT917574 JGO917573:JGP917574 JQK917573:JQL917574 KAG917573:KAH917574 KKC917573:KKD917574 KTY917573:KTZ917574 LDU917573:LDV917574 LNQ917573:LNR917574 LXM917573:LXN917574 MHI917573:MHJ917574 MRE917573:MRF917574 NBA917573:NBB917574 NKW917573:NKX917574 NUS917573:NUT917574 OEO917573:OEP917574 OOK917573:OOL917574 OYG917573:OYH917574 PIC917573:PID917574 PRY917573:PRZ917574 QBU917573:QBV917574 QLQ917573:QLR917574 QVM917573:QVN917574 RFI917573:RFJ917574 RPE917573:RPF917574 RZA917573:RZB917574 SIW917573:SIX917574 SSS917573:SST917574 TCO917573:TCP917574 TMK917573:TML917574 TWG917573:TWH917574 UGC917573:UGD917574 UPY917573:UPZ917574 UZU917573:UZV917574 VJQ917573:VJR917574 VTM917573:VTN917574 WDI917573:WDJ917574 WNE917573:WNF917574 WXA917573:WXB917574 AS983109:AT983110 KO983109:KP983110 UK983109:UL983110 AEG983109:AEH983110 AOC983109:AOD983110 AXY983109:AXZ983110 BHU983109:BHV983110 BRQ983109:BRR983110 CBM983109:CBN983110 CLI983109:CLJ983110 CVE983109:CVF983110 DFA983109:DFB983110 DOW983109:DOX983110 DYS983109:DYT983110 EIO983109:EIP983110 ESK983109:ESL983110 FCG983109:FCH983110 FMC983109:FMD983110 FVY983109:FVZ983110 GFU983109:GFV983110 GPQ983109:GPR983110 GZM983109:GZN983110 HJI983109:HJJ983110 HTE983109:HTF983110 IDA983109:IDB983110 IMW983109:IMX983110 IWS983109:IWT983110 JGO983109:JGP983110 JQK983109:JQL983110 KAG983109:KAH983110 KKC983109:KKD983110 KTY983109:KTZ983110 LDU983109:LDV983110 LNQ983109:LNR983110 LXM983109:LXN983110 MHI983109:MHJ983110 MRE983109:MRF983110 NBA983109:NBB983110 NKW983109:NKX983110 NUS983109:NUT983110 OEO983109:OEP983110 OOK983109:OOL983110 OYG983109:OYH983110 PIC983109:PID983110 PRY983109:PRZ983110 QBU983109:QBV983110 QLQ983109:QLR983110 QVM983109:QVN983110 RFI983109:RFJ983110 RPE983109:RPF983110 RZA983109:RZB983110 SIW983109:SIX983110 SSS983109:SST983110 TCO983109:TCP983110 TMK983109:TML983110 TWG983109:TWH983110 UGC983109:UGD983110 UPY983109:UPZ983110 UZU983109:UZV983110 VJQ983109:VJR983110 VTM983109:VTN983110 WDI983109:WDJ983110 WNE983109:WNF983110 WXA983109:WXB983110 B78:C79 IX78:IY79 ST78:SU79 ACP78:ACQ79 AML78:AMM79 AWH78:AWI79 BGD78:BGE79 BPZ78:BQA79 BZV78:BZW79 CJR78:CJS79 CTN78:CTO79 DDJ78:DDK79 DNF78:DNG79 DXB78:DXC79 EGX78:EGY79 EQT78:EQU79 FAP78:FAQ79 FKL78:FKM79 FUH78:FUI79 GED78:GEE79 GNZ78:GOA79 GXV78:GXW79 HHR78:HHS79 HRN78:HRO79 IBJ78:IBK79 ILF78:ILG79 IVB78:IVC79 JEX78:JEY79 JOT78:JOU79 JYP78:JYQ79 KIL78:KIM79 KSH78:KSI79 LCD78:LCE79 LLZ78:LMA79 LVV78:LVW79 MFR78:MFS79 MPN78:MPO79 MZJ78:MZK79 NJF78:NJG79 NTB78:NTC79 OCX78:OCY79 OMT78:OMU79 OWP78:OWQ79 PGL78:PGM79 PQH78:PQI79 QAD78:QAE79 QJZ78:QKA79 QTV78:QTW79 RDR78:RDS79 RNN78:RNO79 RXJ78:RXK79 SHF78:SHG79 SRB78:SRC79 TAX78:TAY79 TKT78:TKU79 TUP78:TUQ79 UEL78:UEM79 UOH78:UOI79 UYD78:UYE79 VHZ78:VIA79 VRV78:VRW79 WBR78:WBS79 WLN78:WLO79 WVJ78:WVK79 B65614:C65615 IX65614:IY65615 ST65614:SU65615 ACP65614:ACQ65615 AML65614:AMM65615 AWH65614:AWI65615 BGD65614:BGE65615 BPZ65614:BQA65615 BZV65614:BZW65615 CJR65614:CJS65615 CTN65614:CTO65615 DDJ65614:DDK65615 DNF65614:DNG65615 DXB65614:DXC65615 EGX65614:EGY65615 EQT65614:EQU65615 FAP65614:FAQ65615 FKL65614:FKM65615 FUH65614:FUI65615 GED65614:GEE65615 GNZ65614:GOA65615 GXV65614:GXW65615 HHR65614:HHS65615 HRN65614:HRO65615 IBJ65614:IBK65615 ILF65614:ILG65615 IVB65614:IVC65615 JEX65614:JEY65615 JOT65614:JOU65615 JYP65614:JYQ65615 KIL65614:KIM65615 KSH65614:KSI65615 LCD65614:LCE65615 LLZ65614:LMA65615 LVV65614:LVW65615 MFR65614:MFS65615 MPN65614:MPO65615 MZJ65614:MZK65615 NJF65614:NJG65615 NTB65614:NTC65615 OCX65614:OCY65615 OMT65614:OMU65615 OWP65614:OWQ65615 PGL65614:PGM65615 PQH65614:PQI65615 QAD65614:QAE65615 QJZ65614:QKA65615 QTV65614:QTW65615 RDR65614:RDS65615 RNN65614:RNO65615 RXJ65614:RXK65615 SHF65614:SHG65615 SRB65614:SRC65615 TAX65614:TAY65615 TKT65614:TKU65615 TUP65614:TUQ65615 UEL65614:UEM65615 UOH65614:UOI65615 UYD65614:UYE65615 VHZ65614:VIA65615 VRV65614:VRW65615 WBR65614:WBS65615 WLN65614:WLO65615 WVJ65614:WVK65615 B131150:C131151 IX131150:IY131151 ST131150:SU131151 ACP131150:ACQ131151 AML131150:AMM131151 AWH131150:AWI131151 BGD131150:BGE131151 BPZ131150:BQA131151 BZV131150:BZW131151 CJR131150:CJS131151 CTN131150:CTO131151 DDJ131150:DDK131151 DNF131150:DNG131151 DXB131150:DXC131151 EGX131150:EGY131151 EQT131150:EQU131151 FAP131150:FAQ131151 FKL131150:FKM131151 FUH131150:FUI131151 GED131150:GEE131151 GNZ131150:GOA131151 GXV131150:GXW131151 HHR131150:HHS131151 HRN131150:HRO131151 IBJ131150:IBK131151 ILF131150:ILG131151 IVB131150:IVC131151 JEX131150:JEY131151 JOT131150:JOU131151 JYP131150:JYQ131151 KIL131150:KIM131151 KSH131150:KSI131151 LCD131150:LCE131151 LLZ131150:LMA131151 LVV131150:LVW131151 MFR131150:MFS131151 MPN131150:MPO131151 MZJ131150:MZK131151 NJF131150:NJG131151 NTB131150:NTC131151 OCX131150:OCY131151 OMT131150:OMU131151 OWP131150:OWQ131151 PGL131150:PGM131151 PQH131150:PQI131151 QAD131150:QAE131151 QJZ131150:QKA131151 QTV131150:QTW131151 RDR131150:RDS131151 RNN131150:RNO131151 RXJ131150:RXK131151 SHF131150:SHG131151 SRB131150:SRC131151 TAX131150:TAY131151 TKT131150:TKU131151 TUP131150:TUQ131151 UEL131150:UEM131151 UOH131150:UOI131151 UYD131150:UYE131151 VHZ131150:VIA131151 VRV131150:VRW131151 WBR131150:WBS131151 WLN131150:WLO131151 WVJ131150:WVK131151 B196686:C196687 IX196686:IY196687 ST196686:SU196687 ACP196686:ACQ196687 AML196686:AMM196687 AWH196686:AWI196687 BGD196686:BGE196687 BPZ196686:BQA196687 BZV196686:BZW196687 CJR196686:CJS196687 CTN196686:CTO196687 DDJ196686:DDK196687 DNF196686:DNG196687 DXB196686:DXC196687 EGX196686:EGY196687 EQT196686:EQU196687 FAP196686:FAQ196687 FKL196686:FKM196687 FUH196686:FUI196687 GED196686:GEE196687 GNZ196686:GOA196687 GXV196686:GXW196687 HHR196686:HHS196687 HRN196686:HRO196687 IBJ196686:IBK196687 ILF196686:ILG196687 IVB196686:IVC196687 JEX196686:JEY196687 JOT196686:JOU196687 JYP196686:JYQ196687 KIL196686:KIM196687 KSH196686:KSI196687 LCD196686:LCE196687 LLZ196686:LMA196687 LVV196686:LVW196687 MFR196686:MFS196687 MPN196686:MPO196687 MZJ196686:MZK196687 NJF196686:NJG196687 NTB196686:NTC196687 OCX196686:OCY196687 OMT196686:OMU196687 OWP196686:OWQ196687 PGL196686:PGM196687 PQH196686:PQI196687 QAD196686:QAE196687 QJZ196686:QKA196687 QTV196686:QTW196687 RDR196686:RDS196687 RNN196686:RNO196687 RXJ196686:RXK196687 SHF196686:SHG196687 SRB196686:SRC196687 TAX196686:TAY196687 TKT196686:TKU196687 TUP196686:TUQ196687 UEL196686:UEM196687 UOH196686:UOI196687 UYD196686:UYE196687 VHZ196686:VIA196687 VRV196686:VRW196687 WBR196686:WBS196687 WLN196686:WLO196687 WVJ196686:WVK196687 B262222:C262223 IX262222:IY262223 ST262222:SU262223 ACP262222:ACQ262223 AML262222:AMM262223 AWH262222:AWI262223 BGD262222:BGE262223 BPZ262222:BQA262223 BZV262222:BZW262223 CJR262222:CJS262223 CTN262222:CTO262223 DDJ262222:DDK262223 DNF262222:DNG262223 DXB262222:DXC262223 EGX262222:EGY262223 EQT262222:EQU262223 FAP262222:FAQ262223 FKL262222:FKM262223 FUH262222:FUI262223 GED262222:GEE262223 GNZ262222:GOA262223 GXV262222:GXW262223 HHR262222:HHS262223 HRN262222:HRO262223 IBJ262222:IBK262223 ILF262222:ILG262223 IVB262222:IVC262223 JEX262222:JEY262223 JOT262222:JOU262223 JYP262222:JYQ262223 KIL262222:KIM262223 KSH262222:KSI262223 LCD262222:LCE262223 LLZ262222:LMA262223 LVV262222:LVW262223 MFR262222:MFS262223 MPN262222:MPO262223 MZJ262222:MZK262223 NJF262222:NJG262223 NTB262222:NTC262223 OCX262222:OCY262223 OMT262222:OMU262223 OWP262222:OWQ262223 PGL262222:PGM262223 PQH262222:PQI262223 QAD262222:QAE262223 QJZ262222:QKA262223 QTV262222:QTW262223 RDR262222:RDS262223 RNN262222:RNO262223 RXJ262222:RXK262223 SHF262222:SHG262223 SRB262222:SRC262223 TAX262222:TAY262223 TKT262222:TKU262223 TUP262222:TUQ262223 UEL262222:UEM262223 UOH262222:UOI262223 UYD262222:UYE262223 VHZ262222:VIA262223 VRV262222:VRW262223 WBR262222:WBS262223 WLN262222:WLO262223 WVJ262222:WVK262223 B327758:C327759 IX327758:IY327759 ST327758:SU327759 ACP327758:ACQ327759 AML327758:AMM327759 AWH327758:AWI327759 BGD327758:BGE327759 BPZ327758:BQA327759 BZV327758:BZW327759 CJR327758:CJS327759 CTN327758:CTO327759 DDJ327758:DDK327759 DNF327758:DNG327759 DXB327758:DXC327759 EGX327758:EGY327759 EQT327758:EQU327759 FAP327758:FAQ327759 FKL327758:FKM327759 FUH327758:FUI327759 GED327758:GEE327759 GNZ327758:GOA327759 GXV327758:GXW327759 HHR327758:HHS327759 HRN327758:HRO327759 IBJ327758:IBK327759 ILF327758:ILG327759 IVB327758:IVC327759 JEX327758:JEY327759 JOT327758:JOU327759 JYP327758:JYQ327759 KIL327758:KIM327759 KSH327758:KSI327759 LCD327758:LCE327759 LLZ327758:LMA327759 LVV327758:LVW327759 MFR327758:MFS327759 MPN327758:MPO327759 MZJ327758:MZK327759 NJF327758:NJG327759 NTB327758:NTC327759 OCX327758:OCY327759 OMT327758:OMU327759 OWP327758:OWQ327759 PGL327758:PGM327759 PQH327758:PQI327759 QAD327758:QAE327759 QJZ327758:QKA327759 QTV327758:QTW327759 RDR327758:RDS327759 RNN327758:RNO327759 RXJ327758:RXK327759 SHF327758:SHG327759 SRB327758:SRC327759 TAX327758:TAY327759 TKT327758:TKU327759 TUP327758:TUQ327759 UEL327758:UEM327759 UOH327758:UOI327759 UYD327758:UYE327759 VHZ327758:VIA327759 VRV327758:VRW327759 WBR327758:WBS327759 WLN327758:WLO327759 WVJ327758:WVK327759 B393294:C393295 IX393294:IY393295 ST393294:SU393295 ACP393294:ACQ393295 AML393294:AMM393295 AWH393294:AWI393295 BGD393294:BGE393295 BPZ393294:BQA393295 BZV393294:BZW393295 CJR393294:CJS393295 CTN393294:CTO393295 DDJ393294:DDK393295 DNF393294:DNG393295 DXB393294:DXC393295 EGX393294:EGY393295 EQT393294:EQU393295 FAP393294:FAQ393295 FKL393294:FKM393295 FUH393294:FUI393295 GED393294:GEE393295 GNZ393294:GOA393295 GXV393294:GXW393295 HHR393294:HHS393295 HRN393294:HRO393295 IBJ393294:IBK393295 ILF393294:ILG393295 IVB393294:IVC393295 JEX393294:JEY393295 JOT393294:JOU393295 JYP393294:JYQ393295 KIL393294:KIM393295 KSH393294:KSI393295 LCD393294:LCE393295 LLZ393294:LMA393295 LVV393294:LVW393295 MFR393294:MFS393295 MPN393294:MPO393295 MZJ393294:MZK393295 NJF393294:NJG393295 NTB393294:NTC393295 OCX393294:OCY393295 OMT393294:OMU393295 OWP393294:OWQ393295 PGL393294:PGM393295 PQH393294:PQI393295 QAD393294:QAE393295 QJZ393294:QKA393295 QTV393294:QTW393295 RDR393294:RDS393295 RNN393294:RNO393295 RXJ393294:RXK393295 SHF393294:SHG393295 SRB393294:SRC393295 TAX393294:TAY393295 TKT393294:TKU393295 TUP393294:TUQ393295 UEL393294:UEM393295 UOH393294:UOI393295 UYD393294:UYE393295 VHZ393294:VIA393295 VRV393294:VRW393295 WBR393294:WBS393295 WLN393294:WLO393295 WVJ393294:WVK393295 B458830:C458831 IX458830:IY458831 ST458830:SU458831 ACP458830:ACQ458831 AML458830:AMM458831 AWH458830:AWI458831 BGD458830:BGE458831 BPZ458830:BQA458831 BZV458830:BZW458831 CJR458830:CJS458831 CTN458830:CTO458831 DDJ458830:DDK458831 DNF458830:DNG458831 DXB458830:DXC458831 EGX458830:EGY458831 EQT458830:EQU458831 FAP458830:FAQ458831 FKL458830:FKM458831 FUH458830:FUI458831 GED458830:GEE458831 GNZ458830:GOA458831 GXV458830:GXW458831 HHR458830:HHS458831 HRN458830:HRO458831 IBJ458830:IBK458831 ILF458830:ILG458831 IVB458830:IVC458831 JEX458830:JEY458831 JOT458830:JOU458831 JYP458830:JYQ458831 KIL458830:KIM458831 KSH458830:KSI458831 LCD458830:LCE458831 LLZ458830:LMA458831 LVV458830:LVW458831 MFR458830:MFS458831 MPN458830:MPO458831 MZJ458830:MZK458831 NJF458830:NJG458831 NTB458830:NTC458831 OCX458830:OCY458831 OMT458830:OMU458831 OWP458830:OWQ458831 PGL458830:PGM458831 PQH458830:PQI458831 QAD458830:QAE458831 QJZ458830:QKA458831 QTV458830:QTW458831 RDR458830:RDS458831 RNN458830:RNO458831 RXJ458830:RXK458831 SHF458830:SHG458831 SRB458830:SRC458831 TAX458830:TAY458831 TKT458830:TKU458831 TUP458830:TUQ458831 UEL458830:UEM458831 UOH458830:UOI458831 UYD458830:UYE458831 VHZ458830:VIA458831 VRV458830:VRW458831 WBR458830:WBS458831 WLN458830:WLO458831 WVJ458830:WVK458831 B524366:C524367 IX524366:IY524367 ST524366:SU524367 ACP524366:ACQ524367 AML524366:AMM524367 AWH524366:AWI524367 BGD524366:BGE524367 BPZ524366:BQA524367 BZV524366:BZW524367 CJR524366:CJS524367 CTN524366:CTO524367 DDJ524366:DDK524367 DNF524366:DNG524367 DXB524366:DXC524367 EGX524366:EGY524367 EQT524366:EQU524367 FAP524366:FAQ524367 FKL524366:FKM524367 FUH524366:FUI524367 GED524366:GEE524367 GNZ524366:GOA524367 GXV524366:GXW524367 HHR524366:HHS524367 HRN524366:HRO524367 IBJ524366:IBK524367 ILF524366:ILG524367 IVB524366:IVC524367 JEX524366:JEY524367 JOT524366:JOU524367 JYP524366:JYQ524367 KIL524366:KIM524367 KSH524366:KSI524367 LCD524366:LCE524367 LLZ524366:LMA524367 LVV524366:LVW524367 MFR524366:MFS524367 MPN524366:MPO524367 MZJ524366:MZK524367 NJF524366:NJG524367 NTB524366:NTC524367 OCX524366:OCY524367 OMT524366:OMU524367 OWP524366:OWQ524367 PGL524366:PGM524367 PQH524366:PQI524367 QAD524366:QAE524367 QJZ524366:QKA524367 QTV524366:QTW524367 RDR524366:RDS524367 RNN524366:RNO524367 RXJ524366:RXK524367 SHF524366:SHG524367 SRB524366:SRC524367 TAX524366:TAY524367 TKT524366:TKU524367 TUP524366:TUQ524367 UEL524366:UEM524367 UOH524366:UOI524367 UYD524366:UYE524367 VHZ524366:VIA524367 VRV524366:VRW524367 WBR524366:WBS524367 WLN524366:WLO524367 WVJ524366:WVK524367 B589902:C589903 IX589902:IY589903 ST589902:SU589903 ACP589902:ACQ589903 AML589902:AMM589903 AWH589902:AWI589903 BGD589902:BGE589903 BPZ589902:BQA589903 BZV589902:BZW589903 CJR589902:CJS589903 CTN589902:CTO589903 DDJ589902:DDK589903 DNF589902:DNG589903 DXB589902:DXC589903 EGX589902:EGY589903 EQT589902:EQU589903 FAP589902:FAQ589903 FKL589902:FKM589903 FUH589902:FUI589903 GED589902:GEE589903 GNZ589902:GOA589903 GXV589902:GXW589903 HHR589902:HHS589903 HRN589902:HRO589903 IBJ589902:IBK589903 ILF589902:ILG589903 IVB589902:IVC589903 JEX589902:JEY589903 JOT589902:JOU589903 JYP589902:JYQ589903 KIL589902:KIM589903 KSH589902:KSI589903 LCD589902:LCE589903 LLZ589902:LMA589903 LVV589902:LVW589903 MFR589902:MFS589903 MPN589902:MPO589903 MZJ589902:MZK589903 NJF589902:NJG589903 NTB589902:NTC589903 OCX589902:OCY589903 OMT589902:OMU589903 OWP589902:OWQ589903 PGL589902:PGM589903 PQH589902:PQI589903 QAD589902:QAE589903 QJZ589902:QKA589903 QTV589902:QTW589903 RDR589902:RDS589903 RNN589902:RNO589903 RXJ589902:RXK589903 SHF589902:SHG589903 SRB589902:SRC589903 TAX589902:TAY589903 TKT589902:TKU589903 TUP589902:TUQ589903 UEL589902:UEM589903 UOH589902:UOI589903 UYD589902:UYE589903 VHZ589902:VIA589903 VRV589902:VRW589903 WBR589902:WBS589903 WLN589902:WLO589903 WVJ589902:WVK589903 B655438:C655439 IX655438:IY655439 ST655438:SU655439 ACP655438:ACQ655439 AML655438:AMM655439 AWH655438:AWI655439 BGD655438:BGE655439 BPZ655438:BQA655439 BZV655438:BZW655439 CJR655438:CJS655439 CTN655438:CTO655439 DDJ655438:DDK655439 DNF655438:DNG655439 DXB655438:DXC655439 EGX655438:EGY655439 EQT655438:EQU655439 FAP655438:FAQ655439 FKL655438:FKM655439 FUH655438:FUI655439 GED655438:GEE655439 GNZ655438:GOA655439 GXV655438:GXW655439 HHR655438:HHS655439 HRN655438:HRO655439 IBJ655438:IBK655439 ILF655438:ILG655439 IVB655438:IVC655439 JEX655438:JEY655439 JOT655438:JOU655439 JYP655438:JYQ655439 KIL655438:KIM655439 KSH655438:KSI655439 LCD655438:LCE655439 LLZ655438:LMA655439 LVV655438:LVW655439 MFR655438:MFS655439 MPN655438:MPO655439 MZJ655438:MZK655439 NJF655438:NJG655439 NTB655438:NTC655439 OCX655438:OCY655439 OMT655438:OMU655439 OWP655438:OWQ655439 PGL655438:PGM655439 PQH655438:PQI655439 QAD655438:QAE655439 QJZ655438:QKA655439 QTV655438:QTW655439 RDR655438:RDS655439 RNN655438:RNO655439 RXJ655438:RXK655439 SHF655438:SHG655439 SRB655438:SRC655439 TAX655438:TAY655439 TKT655438:TKU655439 TUP655438:TUQ655439 UEL655438:UEM655439 UOH655438:UOI655439 UYD655438:UYE655439 VHZ655438:VIA655439 VRV655438:VRW655439 WBR655438:WBS655439 WLN655438:WLO655439 WVJ655438:WVK655439 B720974:C720975 IX720974:IY720975 ST720974:SU720975 ACP720974:ACQ720975 AML720974:AMM720975 AWH720974:AWI720975 BGD720974:BGE720975 BPZ720974:BQA720975 BZV720974:BZW720975 CJR720974:CJS720975 CTN720974:CTO720975 DDJ720974:DDK720975 DNF720974:DNG720975 DXB720974:DXC720975 EGX720974:EGY720975 EQT720974:EQU720975 FAP720974:FAQ720975 FKL720974:FKM720975 FUH720974:FUI720975 GED720974:GEE720975 GNZ720974:GOA720975 GXV720974:GXW720975 HHR720974:HHS720975 HRN720974:HRO720975 IBJ720974:IBK720975 ILF720974:ILG720975 IVB720974:IVC720975 JEX720974:JEY720975 JOT720974:JOU720975 JYP720974:JYQ720975 KIL720974:KIM720975 KSH720974:KSI720975 LCD720974:LCE720975 LLZ720974:LMA720975 LVV720974:LVW720975 MFR720974:MFS720975 MPN720974:MPO720975 MZJ720974:MZK720975 NJF720974:NJG720975 NTB720974:NTC720975 OCX720974:OCY720975 OMT720974:OMU720975 OWP720974:OWQ720975 PGL720974:PGM720975 PQH720974:PQI720975 QAD720974:QAE720975 QJZ720974:QKA720975 QTV720974:QTW720975 RDR720974:RDS720975 RNN720974:RNO720975 RXJ720974:RXK720975 SHF720974:SHG720975 SRB720974:SRC720975 TAX720974:TAY720975 TKT720974:TKU720975 TUP720974:TUQ720975 UEL720974:UEM720975 UOH720974:UOI720975 UYD720974:UYE720975 VHZ720974:VIA720975 VRV720974:VRW720975 WBR720974:WBS720975 WLN720974:WLO720975 WVJ720974:WVK720975 B786510:C786511 IX786510:IY786511 ST786510:SU786511 ACP786510:ACQ786511 AML786510:AMM786511 AWH786510:AWI786511 BGD786510:BGE786511 BPZ786510:BQA786511 BZV786510:BZW786511 CJR786510:CJS786511 CTN786510:CTO786511 DDJ786510:DDK786511 DNF786510:DNG786511 DXB786510:DXC786511 EGX786510:EGY786511 EQT786510:EQU786511 FAP786510:FAQ786511 FKL786510:FKM786511 FUH786510:FUI786511 GED786510:GEE786511 GNZ786510:GOA786511 GXV786510:GXW786511 HHR786510:HHS786511 HRN786510:HRO786511 IBJ786510:IBK786511 ILF786510:ILG786511 IVB786510:IVC786511 JEX786510:JEY786511 JOT786510:JOU786511 JYP786510:JYQ786511 KIL786510:KIM786511 KSH786510:KSI786511 LCD786510:LCE786511 LLZ786510:LMA786511 LVV786510:LVW786511 MFR786510:MFS786511 MPN786510:MPO786511 MZJ786510:MZK786511 NJF786510:NJG786511 NTB786510:NTC786511 OCX786510:OCY786511 OMT786510:OMU786511 OWP786510:OWQ786511 PGL786510:PGM786511 PQH786510:PQI786511 QAD786510:QAE786511 QJZ786510:QKA786511 QTV786510:QTW786511 RDR786510:RDS786511 RNN786510:RNO786511 RXJ786510:RXK786511 SHF786510:SHG786511 SRB786510:SRC786511 TAX786510:TAY786511 TKT786510:TKU786511 TUP786510:TUQ786511 UEL786510:UEM786511 UOH786510:UOI786511 UYD786510:UYE786511 VHZ786510:VIA786511 VRV786510:VRW786511 WBR786510:WBS786511 WLN786510:WLO786511 WVJ786510:WVK786511 B852046:C852047 IX852046:IY852047 ST852046:SU852047 ACP852046:ACQ852047 AML852046:AMM852047 AWH852046:AWI852047 BGD852046:BGE852047 BPZ852046:BQA852047 BZV852046:BZW852047 CJR852046:CJS852047 CTN852046:CTO852047 DDJ852046:DDK852047 DNF852046:DNG852047 DXB852046:DXC852047 EGX852046:EGY852047 EQT852046:EQU852047 FAP852046:FAQ852047 FKL852046:FKM852047 FUH852046:FUI852047 GED852046:GEE852047 GNZ852046:GOA852047 GXV852046:GXW852047 HHR852046:HHS852047 HRN852046:HRO852047 IBJ852046:IBK852047 ILF852046:ILG852047 IVB852046:IVC852047 JEX852046:JEY852047 JOT852046:JOU852047 JYP852046:JYQ852047 KIL852046:KIM852047 KSH852046:KSI852047 LCD852046:LCE852047 LLZ852046:LMA852047 LVV852046:LVW852047 MFR852046:MFS852047 MPN852046:MPO852047 MZJ852046:MZK852047 NJF852046:NJG852047 NTB852046:NTC852047 OCX852046:OCY852047 OMT852046:OMU852047 OWP852046:OWQ852047 PGL852046:PGM852047 PQH852046:PQI852047 QAD852046:QAE852047 QJZ852046:QKA852047 QTV852046:QTW852047 RDR852046:RDS852047 RNN852046:RNO852047 RXJ852046:RXK852047 SHF852046:SHG852047 SRB852046:SRC852047 TAX852046:TAY852047 TKT852046:TKU852047 TUP852046:TUQ852047 UEL852046:UEM852047 UOH852046:UOI852047 UYD852046:UYE852047 VHZ852046:VIA852047 VRV852046:VRW852047 WBR852046:WBS852047 WLN852046:WLO852047 WVJ852046:WVK852047 B917582:C917583 IX917582:IY917583 ST917582:SU917583 ACP917582:ACQ917583 AML917582:AMM917583 AWH917582:AWI917583 BGD917582:BGE917583 BPZ917582:BQA917583 BZV917582:BZW917583 CJR917582:CJS917583 CTN917582:CTO917583 DDJ917582:DDK917583 DNF917582:DNG917583 DXB917582:DXC917583 EGX917582:EGY917583 EQT917582:EQU917583 FAP917582:FAQ917583 FKL917582:FKM917583 FUH917582:FUI917583 GED917582:GEE917583 GNZ917582:GOA917583 GXV917582:GXW917583 HHR917582:HHS917583 HRN917582:HRO917583 IBJ917582:IBK917583 ILF917582:ILG917583 IVB917582:IVC917583 JEX917582:JEY917583 JOT917582:JOU917583 JYP917582:JYQ917583 KIL917582:KIM917583 KSH917582:KSI917583 LCD917582:LCE917583 LLZ917582:LMA917583 LVV917582:LVW917583 MFR917582:MFS917583 MPN917582:MPO917583 MZJ917582:MZK917583 NJF917582:NJG917583 NTB917582:NTC917583 OCX917582:OCY917583 OMT917582:OMU917583 OWP917582:OWQ917583 PGL917582:PGM917583 PQH917582:PQI917583 QAD917582:QAE917583 QJZ917582:QKA917583 QTV917582:QTW917583 RDR917582:RDS917583 RNN917582:RNO917583 RXJ917582:RXK917583 SHF917582:SHG917583 SRB917582:SRC917583 TAX917582:TAY917583 TKT917582:TKU917583 TUP917582:TUQ917583 UEL917582:UEM917583 UOH917582:UOI917583 UYD917582:UYE917583 VHZ917582:VIA917583 VRV917582:VRW917583 WBR917582:WBS917583 WLN917582:WLO917583 WVJ917582:WVK917583 B983118:C983119 IX983118:IY983119 ST983118:SU983119 ACP983118:ACQ983119 AML983118:AMM983119 AWH983118:AWI983119 BGD983118:BGE983119 BPZ983118:BQA983119 BZV983118:BZW983119 CJR983118:CJS983119 CTN983118:CTO983119 DDJ983118:DDK983119 DNF983118:DNG983119 DXB983118:DXC983119 EGX983118:EGY983119 EQT983118:EQU983119 FAP983118:FAQ983119 FKL983118:FKM983119 FUH983118:FUI983119 GED983118:GEE983119 GNZ983118:GOA983119 GXV983118:GXW983119 HHR983118:HHS983119 HRN983118:HRO983119 IBJ983118:IBK983119 ILF983118:ILG983119 IVB983118:IVC983119 JEX983118:JEY983119 JOT983118:JOU983119 JYP983118:JYQ983119 KIL983118:KIM983119 KSH983118:KSI983119 LCD983118:LCE983119 LLZ983118:LMA983119 LVV983118:LVW983119 MFR983118:MFS983119 MPN983118:MPO983119 MZJ983118:MZK983119 NJF983118:NJG983119 NTB983118:NTC983119 OCX983118:OCY983119 OMT983118:OMU983119 OWP983118:OWQ983119 PGL983118:PGM983119 PQH983118:PQI983119 QAD983118:QAE983119 QJZ983118:QKA983119 QTV983118:QTW983119 RDR983118:RDS983119 RNN983118:RNO983119 RXJ983118:RXK983119 SHF983118:SHG983119 SRB983118:SRC983119 TAX983118:TAY983119 TKT983118:TKU983119 TUP983118:TUQ983119 UEL983118:UEM983119 UOH983118:UOI983119 UYD983118:UYE983119 VHZ983118:VIA983119 VRV983118:VRW983119 WBR983118:WBS983119 WLN983118:WLO983119 WVJ983118:WVK983119 AQ94:AR95 KM94:KN95 UI94:UJ95 AEE94:AEF95 AOA94:AOB95 AXW94:AXX95 BHS94:BHT95 BRO94:BRP95 CBK94:CBL95 CLG94:CLH95 CVC94:CVD95 DEY94:DEZ95 DOU94:DOV95 DYQ94:DYR95 EIM94:EIN95 ESI94:ESJ95 FCE94:FCF95 FMA94:FMB95 FVW94:FVX95 GFS94:GFT95 GPO94:GPP95 GZK94:GZL95 HJG94:HJH95 HTC94:HTD95 ICY94:ICZ95 IMU94:IMV95 IWQ94:IWR95 JGM94:JGN95 JQI94:JQJ95 KAE94:KAF95 KKA94:KKB95 KTW94:KTX95 LDS94:LDT95 LNO94:LNP95 LXK94:LXL95 MHG94:MHH95 MRC94:MRD95 NAY94:NAZ95 NKU94:NKV95 NUQ94:NUR95 OEM94:OEN95 OOI94:OOJ95 OYE94:OYF95 PIA94:PIB95 PRW94:PRX95 QBS94:QBT95 QLO94:QLP95 QVK94:QVL95 RFG94:RFH95 RPC94:RPD95 RYY94:RYZ95 SIU94:SIV95 SSQ94:SSR95 TCM94:TCN95 TMI94:TMJ95 TWE94:TWF95 UGA94:UGB95 UPW94:UPX95 UZS94:UZT95 VJO94:VJP95 VTK94:VTL95 WDG94:WDH95 WNC94:WND95 WWY94:WWZ95 AQ65630:AR65631 KM65630:KN65631 UI65630:UJ65631 AEE65630:AEF65631 AOA65630:AOB65631 AXW65630:AXX65631 BHS65630:BHT65631 BRO65630:BRP65631 CBK65630:CBL65631 CLG65630:CLH65631 CVC65630:CVD65631 DEY65630:DEZ65631 DOU65630:DOV65631 DYQ65630:DYR65631 EIM65630:EIN65631 ESI65630:ESJ65631 FCE65630:FCF65631 FMA65630:FMB65631 FVW65630:FVX65631 GFS65630:GFT65631 GPO65630:GPP65631 GZK65630:GZL65631 HJG65630:HJH65631 HTC65630:HTD65631 ICY65630:ICZ65631 IMU65630:IMV65631 IWQ65630:IWR65631 JGM65630:JGN65631 JQI65630:JQJ65631 KAE65630:KAF65631 KKA65630:KKB65631 KTW65630:KTX65631 LDS65630:LDT65631 LNO65630:LNP65631 LXK65630:LXL65631 MHG65630:MHH65631 MRC65630:MRD65631 NAY65630:NAZ65631 NKU65630:NKV65631 NUQ65630:NUR65631 OEM65630:OEN65631 OOI65630:OOJ65631 OYE65630:OYF65631 PIA65630:PIB65631 PRW65630:PRX65631 QBS65630:QBT65631 QLO65630:QLP65631 QVK65630:QVL65631 RFG65630:RFH65631 RPC65630:RPD65631 RYY65630:RYZ65631 SIU65630:SIV65631 SSQ65630:SSR65631 TCM65630:TCN65631 TMI65630:TMJ65631 TWE65630:TWF65631 UGA65630:UGB65631 UPW65630:UPX65631 UZS65630:UZT65631 VJO65630:VJP65631 VTK65630:VTL65631 WDG65630:WDH65631 WNC65630:WND65631 WWY65630:WWZ65631 AQ131166:AR131167 KM131166:KN131167 UI131166:UJ131167 AEE131166:AEF131167 AOA131166:AOB131167 AXW131166:AXX131167 BHS131166:BHT131167 BRO131166:BRP131167 CBK131166:CBL131167 CLG131166:CLH131167 CVC131166:CVD131167 DEY131166:DEZ131167 DOU131166:DOV131167 DYQ131166:DYR131167 EIM131166:EIN131167 ESI131166:ESJ131167 FCE131166:FCF131167 FMA131166:FMB131167 FVW131166:FVX131167 GFS131166:GFT131167 GPO131166:GPP131167 GZK131166:GZL131167 HJG131166:HJH131167 HTC131166:HTD131167 ICY131166:ICZ131167 IMU131166:IMV131167 IWQ131166:IWR131167 JGM131166:JGN131167 JQI131166:JQJ131167 KAE131166:KAF131167 KKA131166:KKB131167 KTW131166:KTX131167 LDS131166:LDT131167 LNO131166:LNP131167 LXK131166:LXL131167 MHG131166:MHH131167 MRC131166:MRD131167 NAY131166:NAZ131167 NKU131166:NKV131167 NUQ131166:NUR131167 OEM131166:OEN131167 OOI131166:OOJ131167 OYE131166:OYF131167 PIA131166:PIB131167 PRW131166:PRX131167 QBS131166:QBT131167 QLO131166:QLP131167 QVK131166:QVL131167 RFG131166:RFH131167 RPC131166:RPD131167 RYY131166:RYZ131167 SIU131166:SIV131167 SSQ131166:SSR131167 TCM131166:TCN131167 TMI131166:TMJ131167 TWE131166:TWF131167 UGA131166:UGB131167 UPW131166:UPX131167 UZS131166:UZT131167 VJO131166:VJP131167 VTK131166:VTL131167 WDG131166:WDH131167 WNC131166:WND131167 WWY131166:WWZ131167 AQ196702:AR196703 KM196702:KN196703 UI196702:UJ196703 AEE196702:AEF196703 AOA196702:AOB196703 AXW196702:AXX196703 BHS196702:BHT196703 BRO196702:BRP196703 CBK196702:CBL196703 CLG196702:CLH196703 CVC196702:CVD196703 DEY196702:DEZ196703 DOU196702:DOV196703 DYQ196702:DYR196703 EIM196702:EIN196703 ESI196702:ESJ196703 FCE196702:FCF196703 FMA196702:FMB196703 FVW196702:FVX196703 GFS196702:GFT196703 GPO196702:GPP196703 GZK196702:GZL196703 HJG196702:HJH196703 HTC196702:HTD196703 ICY196702:ICZ196703 IMU196702:IMV196703 IWQ196702:IWR196703 JGM196702:JGN196703 JQI196702:JQJ196703 KAE196702:KAF196703 KKA196702:KKB196703 KTW196702:KTX196703 LDS196702:LDT196703 LNO196702:LNP196703 LXK196702:LXL196703 MHG196702:MHH196703 MRC196702:MRD196703 NAY196702:NAZ196703 NKU196702:NKV196703 NUQ196702:NUR196703 OEM196702:OEN196703 OOI196702:OOJ196703 OYE196702:OYF196703 PIA196702:PIB196703 PRW196702:PRX196703 QBS196702:QBT196703 QLO196702:QLP196703 QVK196702:QVL196703 RFG196702:RFH196703 RPC196702:RPD196703 RYY196702:RYZ196703 SIU196702:SIV196703 SSQ196702:SSR196703 TCM196702:TCN196703 TMI196702:TMJ196703 TWE196702:TWF196703 UGA196702:UGB196703 UPW196702:UPX196703 UZS196702:UZT196703 VJO196702:VJP196703 VTK196702:VTL196703 WDG196702:WDH196703 WNC196702:WND196703 WWY196702:WWZ196703 AQ262238:AR262239 KM262238:KN262239 UI262238:UJ262239 AEE262238:AEF262239 AOA262238:AOB262239 AXW262238:AXX262239 BHS262238:BHT262239 BRO262238:BRP262239 CBK262238:CBL262239 CLG262238:CLH262239 CVC262238:CVD262239 DEY262238:DEZ262239 DOU262238:DOV262239 DYQ262238:DYR262239 EIM262238:EIN262239 ESI262238:ESJ262239 FCE262238:FCF262239 FMA262238:FMB262239 FVW262238:FVX262239 GFS262238:GFT262239 GPO262238:GPP262239 GZK262238:GZL262239 HJG262238:HJH262239 HTC262238:HTD262239 ICY262238:ICZ262239 IMU262238:IMV262239 IWQ262238:IWR262239 JGM262238:JGN262239 JQI262238:JQJ262239 KAE262238:KAF262239 KKA262238:KKB262239 KTW262238:KTX262239 LDS262238:LDT262239 LNO262238:LNP262239 LXK262238:LXL262239 MHG262238:MHH262239 MRC262238:MRD262239 NAY262238:NAZ262239 NKU262238:NKV262239 NUQ262238:NUR262239 OEM262238:OEN262239 OOI262238:OOJ262239 OYE262238:OYF262239 PIA262238:PIB262239 PRW262238:PRX262239 QBS262238:QBT262239 QLO262238:QLP262239 QVK262238:QVL262239 RFG262238:RFH262239 RPC262238:RPD262239 RYY262238:RYZ262239 SIU262238:SIV262239 SSQ262238:SSR262239 TCM262238:TCN262239 TMI262238:TMJ262239 TWE262238:TWF262239 UGA262238:UGB262239 UPW262238:UPX262239 UZS262238:UZT262239 VJO262238:VJP262239 VTK262238:VTL262239 WDG262238:WDH262239 WNC262238:WND262239 WWY262238:WWZ262239 AQ327774:AR327775 KM327774:KN327775 UI327774:UJ327775 AEE327774:AEF327775 AOA327774:AOB327775 AXW327774:AXX327775 BHS327774:BHT327775 BRO327774:BRP327775 CBK327774:CBL327775 CLG327774:CLH327775 CVC327774:CVD327775 DEY327774:DEZ327775 DOU327774:DOV327775 DYQ327774:DYR327775 EIM327774:EIN327775 ESI327774:ESJ327775 FCE327774:FCF327775 FMA327774:FMB327775 FVW327774:FVX327775 GFS327774:GFT327775 GPO327774:GPP327775 GZK327774:GZL327775 HJG327774:HJH327775 HTC327774:HTD327775 ICY327774:ICZ327775 IMU327774:IMV327775 IWQ327774:IWR327775 JGM327774:JGN327775 JQI327774:JQJ327775 KAE327774:KAF327775 KKA327774:KKB327775 KTW327774:KTX327775 LDS327774:LDT327775 LNO327774:LNP327775 LXK327774:LXL327775 MHG327774:MHH327775 MRC327774:MRD327775 NAY327774:NAZ327775 NKU327774:NKV327775 NUQ327774:NUR327775 OEM327774:OEN327775 OOI327774:OOJ327775 OYE327774:OYF327775 PIA327774:PIB327775 PRW327774:PRX327775 QBS327774:QBT327775 QLO327774:QLP327775 QVK327774:QVL327775 RFG327774:RFH327775 RPC327774:RPD327775 RYY327774:RYZ327775 SIU327774:SIV327775 SSQ327774:SSR327775 TCM327774:TCN327775 TMI327774:TMJ327775 TWE327774:TWF327775 UGA327774:UGB327775 UPW327774:UPX327775 UZS327774:UZT327775 VJO327774:VJP327775 VTK327774:VTL327775 WDG327774:WDH327775 WNC327774:WND327775 WWY327774:WWZ327775 AQ393310:AR393311 KM393310:KN393311 UI393310:UJ393311 AEE393310:AEF393311 AOA393310:AOB393311 AXW393310:AXX393311 BHS393310:BHT393311 BRO393310:BRP393311 CBK393310:CBL393311 CLG393310:CLH393311 CVC393310:CVD393311 DEY393310:DEZ393311 DOU393310:DOV393311 DYQ393310:DYR393311 EIM393310:EIN393311 ESI393310:ESJ393311 FCE393310:FCF393311 FMA393310:FMB393311 FVW393310:FVX393311 GFS393310:GFT393311 GPO393310:GPP393311 GZK393310:GZL393311 HJG393310:HJH393311 HTC393310:HTD393311 ICY393310:ICZ393311 IMU393310:IMV393311 IWQ393310:IWR393311 JGM393310:JGN393311 JQI393310:JQJ393311 KAE393310:KAF393311 KKA393310:KKB393311 KTW393310:KTX393311 LDS393310:LDT393311 LNO393310:LNP393311 LXK393310:LXL393311 MHG393310:MHH393311 MRC393310:MRD393311 NAY393310:NAZ393311 NKU393310:NKV393311 NUQ393310:NUR393311 OEM393310:OEN393311 OOI393310:OOJ393311 OYE393310:OYF393311 PIA393310:PIB393311 PRW393310:PRX393311 QBS393310:QBT393311 QLO393310:QLP393311 QVK393310:QVL393311 RFG393310:RFH393311 RPC393310:RPD393311 RYY393310:RYZ393311 SIU393310:SIV393311 SSQ393310:SSR393311 TCM393310:TCN393311 TMI393310:TMJ393311 TWE393310:TWF393311 UGA393310:UGB393311 UPW393310:UPX393311 UZS393310:UZT393311 VJO393310:VJP393311 VTK393310:VTL393311 WDG393310:WDH393311 WNC393310:WND393311 WWY393310:WWZ393311 AQ458846:AR458847 KM458846:KN458847 UI458846:UJ458847 AEE458846:AEF458847 AOA458846:AOB458847 AXW458846:AXX458847 BHS458846:BHT458847 BRO458846:BRP458847 CBK458846:CBL458847 CLG458846:CLH458847 CVC458846:CVD458847 DEY458846:DEZ458847 DOU458846:DOV458847 DYQ458846:DYR458847 EIM458846:EIN458847 ESI458846:ESJ458847 FCE458846:FCF458847 FMA458846:FMB458847 FVW458846:FVX458847 GFS458846:GFT458847 GPO458846:GPP458847 GZK458846:GZL458847 HJG458846:HJH458847 HTC458846:HTD458847 ICY458846:ICZ458847 IMU458846:IMV458847 IWQ458846:IWR458847 JGM458846:JGN458847 JQI458846:JQJ458847 KAE458846:KAF458847 KKA458846:KKB458847 KTW458846:KTX458847 LDS458846:LDT458847 LNO458846:LNP458847 LXK458846:LXL458847 MHG458846:MHH458847 MRC458846:MRD458847 NAY458846:NAZ458847 NKU458846:NKV458847 NUQ458846:NUR458847 OEM458846:OEN458847 OOI458846:OOJ458847 OYE458846:OYF458847 PIA458846:PIB458847 PRW458846:PRX458847 QBS458846:QBT458847 QLO458846:QLP458847 QVK458846:QVL458847 RFG458846:RFH458847 RPC458846:RPD458847 RYY458846:RYZ458847 SIU458846:SIV458847 SSQ458846:SSR458847 TCM458846:TCN458847 TMI458846:TMJ458847 TWE458846:TWF458847 UGA458846:UGB458847 UPW458846:UPX458847 UZS458846:UZT458847 VJO458846:VJP458847 VTK458846:VTL458847 WDG458846:WDH458847 WNC458846:WND458847 WWY458846:WWZ458847 AQ524382:AR524383 KM524382:KN524383 UI524382:UJ524383 AEE524382:AEF524383 AOA524382:AOB524383 AXW524382:AXX524383 BHS524382:BHT524383 BRO524382:BRP524383 CBK524382:CBL524383 CLG524382:CLH524383 CVC524382:CVD524383 DEY524382:DEZ524383 DOU524382:DOV524383 DYQ524382:DYR524383 EIM524382:EIN524383 ESI524382:ESJ524383 FCE524382:FCF524383 FMA524382:FMB524383 FVW524382:FVX524383 GFS524382:GFT524383 GPO524382:GPP524383 GZK524382:GZL524383 HJG524382:HJH524383 HTC524382:HTD524383 ICY524382:ICZ524383 IMU524382:IMV524383 IWQ524382:IWR524383 JGM524382:JGN524383 JQI524382:JQJ524383 KAE524382:KAF524383 KKA524382:KKB524383 KTW524382:KTX524383 LDS524382:LDT524383 LNO524382:LNP524383 LXK524382:LXL524383 MHG524382:MHH524383 MRC524382:MRD524383 NAY524382:NAZ524383 NKU524382:NKV524383 NUQ524382:NUR524383 OEM524382:OEN524383 OOI524382:OOJ524383 OYE524382:OYF524383 PIA524382:PIB524383 PRW524382:PRX524383 QBS524382:QBT524383 QLO524382:QLP524383 QVK524382:QVL524383 RFG524382:RFH524383 RPC524382:RPD524383 RYY524382:RYZ524383 SIU524382:SIV524383 SSQ524382:SSR524383 TCM524382:TCN524383 TMI524382:TMJ524383 TWE524382:TWF524383 UGA524382:UGB524383 UPW524382:UPX524383 UZS524382:UZT524383 VJO524382:VJP524383 VTK524382:VTL524383 WDG524382:WDH524383 WNC524382:WND524383 WWY524382:WWZ524383 AQ589918:AR589919 KM589918:KN589919 UI589918:UJ589919 AEE589918:AEF589919 AOA589918:AOB589919 AXW589918:AXX589919 BHS589918:BHT589919 BRO589918:BRP589919 CBK589918:CBL589919 CLG589918:CLH589919 CVC589918:CVD589919 DEY589918:DEZ589919 DOU589918:DOV589919 DYQ589918:DYR589919 EIM589918:EIN589919 ESI589918:ESJ589919 FCE589918:FCF589919 FMA589918:FMB589919 FVW589918:FVX589919 GFS589918:GFT589919 GPO589918:GPP589919 GZK589918:GZL589919 HJG589918:HJH589919 HTC589918:HTD589919 ICY589918:ICZ589919 IMU589918:IMV589919 IWQ589918:IWR589919 JGM589918:JGN589919 JQI589918:JQJ589919 KAE589918:KAF589919 KKA589918:KKB589919 KTW589918:KTX589919 LDS589918:LDT589919 LNO589918:LNP589919 LXK589918:LXL589919 MHG589918:MHH589919 MRC589918:MRD589919 NAY589918:NAZ589919 NKU589918:NKV589919 NUQ589918:NUR589919 OEM589918:OEN589919 OOI589918:OOJ589919 OYE589918:OYF589919 PIA589918:PIB589919 PRW589918:PRX589919 QBS589918:QBT589919 QLO589918:QLP589919 QVK589918:QVL589919 RFG589918:RFH589919 RPC589918:RPD589919 RYY589918:RYZ589919 SIU589918:SIV589919 SSQ589918:SSR589919 TCM589918:TCN589919 TMI589918:TMJ589919 TWE589918:TWF589919 UGA589918:UGB589919 UPW589918:UPX589919 UZS589918:UZT589919 VJO589918:VJP589919 VTK589918:VTL589919 WDG589918:WDH589919 WNC589918:WND589919 WWY589918:WWZ589919 AQ655454:AR655455 KM655454:KN655455 UI655454:UJ655455 AEE655454:AEF655455 AOA655454:AOB655455 AXW655454:AXX655455 BHS655454:BHT655455 BRO655454:BRP655455 CBK655454:CBL655455 CLG655454:CLH655455 CVC655454:CVD655455 DEY655454:DEZ655455 DOU655454:DOV655455 DYQ655454:DYR655455 EIM655454:EIN655455 ESI655454:ESJ655455 FCE655454:FCF655455 FMA655454:FMB655455 FVW655454:FVX655455 GFS655454:GFT655455 GPO655454:GPP655455 GZK655454:GZL655455 HJG655454:HJH655455 HTC655454:HTD655455 ICY655454:ICZ655455 IMU655454:IMV655455 IWQ655454:IWR655455 JGM655454:JGN655455 JQI655454:JQJ655455 KAE655454:KAF655455 KKA655454:KKB655455 KTW655454:KTX655455 LDS655454:LDT655455 LNO655454:LNP655455 LXK655454:LXL655455 MHG655454:MHH655455 MRC655454:MRD655455 NAY655454:NAZ655455 NKU655454:NKV655455 NUQ655454:NUR655455 OEM655454:OEN655455 OOI655454:OOJ655455 OYE655454:OYF655455 PIA655454:PIB655455 PRW655454:PRX655455 QBS655454:QBT655455 QLO655454:QLP655455 QVK655454:QVL655455 RFG655454:RFH655455 RPC655454:RPD655455 RYY655454:RYZ655455 SIU655454:SIV655455 SSQ655454:SSR655455 TCM655454:TCN655455 TMI655454:TMJ655455 TWE655454:TWF655455 UGA655454:UGB655455 UPW655454:UPX655455 UZS655454:UZT655455 VJO655454:VJP655455 VTK655454:VTL655455 WDG655454:WDH655455 WNC655454:WND655455 WWY655454:WWZ655455 AQ720990:AR720991 KM720990:KN720991 UI720990:UJ720991 AEE720990:AEF720991 AOA720990:AOB720991 AXW720990:AXX720991 BHS720990:BHT720991 BRO720990:BRP720991 CBK720990:CBL720991 CLG720990:CLH720991 CVC720990:CVD720991 DEY720990:DEZ720991 DOU720990:DOV720991 DYQ720990:DYR720991 EIM720990:EIN720991 ESI720990:ESJ720991 FCE720990:FCF720991 FMA720990:FMB720991 FVW720990:FVX720991 GFS720990:GFT720991 GPO720990:GPP720991 GZK720990:GZL720991 HJG720990:HJH720991 HTC720990:HTD720991 ICY720990:ICZ720991 IMU720990:IMV720991 IWQ720990:IWR720991 JGM720990:JGN720991 JQI720990:JQJ720991 KAE720990:KAF720991 KKA720990:KKB720991 KTW720990:KTX720991 LDS720990:LDT720991 LNO720990:LNP720991 LXK720990:LXL720991 MHG720990:MHH720991 MRC720990:MRD720991 NAY720990:NAZ720991 NKU720990:NKV720991 NUQ720990:NUR720991 OEM720990:OEN720991 OOI720990:OOJ720991 OYE720990:OYF720991 PIA720990:PIB720991 PRW720990:PRX720991 QBS720990:QBT720991 QLO720990:QLP720991 QVK720990:QVL720991 RFG720990:RFH720991 RPC720990:RPD720991 RYY720990:RYZ720991 SIU720990:SIV720991 SSQ720990:SSR720991 TCM720990:TCN720991 TMI720990:TMJ720991 TWE720990:TWF720991 UGA720990:UGB720991 UPW720990:UPX720991 UZS720990:UZT720991 VJO720990:VJP720991 VTK720990:VTL720991 WDG720990:WDH720991 WNC720990:WND720991 WWY720990:WWZ720991 AQ786526:AR786527 KM786526:KN786527 UI786526:UJ786527 AEE786526:AEF786527 AOA786526:AOB786527 AXW786526:AXX786527 BHS786526:BHT786527 BRO786526:BRP786527 CBK786526:CBL786527 CLG786526:CLH786527 CVC786526:CVD786527 DEY786526:DEZ786527 DOU786526:DOV786527 DYQ786526:DYR786527 EIM786526:EIN786527 ESI786526:ESJ786527 FCE786526:FCF786527 FMA786526:FMB786527 FVW786526:FVX786527 GFS786526:GFT786527 GPO786526:GPP786527 GZK786526:GZL786527 HJG786526:HJH786527 HTC786526:HTD786527 ICY786526:ICZ786527 IMU786526:IMV786527 IWQ786526:IWR786527 JGM786526:JGN786527 JQI786526:JQJ786527 KAE786526:KAF786527 KKA786526:KKB786527 KTW786526:KTX786527 LDS786526:LDT786527 LNO786526:LNP786527 LXK786526:LXL786527 MHG786526:MHH786527 MRC786526:MRD786527 NAY786526:NAZ786527 NKU786526:NKV786527 NUQ786526:NUR786527 OEM786526:OEN786527 OOI786526:OOJ786527 OYE786526:OYF786527 PIA786526:PIB786527 PRW786526:PRX786527 QBS786526:QBT786527 QLO786526:QLP786527 QVK786526:QVL786527 RFG786526:RFH786527 RPC786526:RPD786527 RYY786526:RYZ786527 SIU786526:SIV786527 SSQ786526:SSR786527 TCM786526:TCN786527 TMI786526:TMJ786527 TWE786526:TWF786527 UGA786526:UGB786527 UPW786526:UPX786527 UZS786526:UZT786527 VJO786526:VJP786527 VTK786526:VTL786527 WDG786526:WDH786527 WNC786526:WND786527 WWY786526:WWZ786527 AQ852062:AR852063 KM852062:KN852063 UI852062:UJ852063 AEE852062:AEF852063 AOA852062:AOB852063 AXW852062:AXX852063 BHS852062:BHT852063 BRO852062:BRP852063 CBK852062:CBL852063 CLG852062:CLH852063 CVC852062:CVD852063 DEY852062:DEZ852063 DOU852062:DOV852063 DYQ852062:DYR852063 EIM852062:EIN852063 ESI852062:ESJ852063 FCE852062:FCF852063 FMA852062:FMB852063 FVW852062:FVX852063 GFS852062:GFT852063 GPO852062:GPP852063 GZK852062:GZL852063 HJG852062:HJH852063 HTC852062:HTD852063 ICY852062:ICZ852063 IMU852062:IMV852063 IWQ852062:IWR852063 JGM852062:JGN852063 JQI852062:JQJ852063 KAE852062:KAF852063 KKA852062:KKB852063 KTW852062:KTX852063 LDS852062:LDT852063 LNO852062:LNP852063 LXK852062:LXL852063 MHG852062:MHH852063 MRC852062:MRD852063 NAY852062:NAZ852063 NKU852062:NKV852063 NUQ852062:NUR852063 OEM852062:OEN852063 OOI852062:OOJ852063 OYE852062:OYF852063 PIA852062:PIB852063 PRW852062:PRX852063 QBS852062:QBT852063 QLO852062:QLP852063 QVK852062:QVL852063 RFG852062:RFH852063 RPC852062:RPD852063 RYY852062:RYZ852063 SIU852062:SIV852063 SSQ852062:SSR852063 TCM852062:TCN852063 TMI852062:TMJ852063 TWE852062:TWF852063 UGA852062:UGB852063 UPW852062:UPX852063 UZS852062:UZT852063 VJO852062:VJP852063 VTK852062:VTL852063 WDG852062:WDH852063 WNC852062:WND852063 WWY852062:WWZ852063 AQ917598:AR917599 KM917598:KN917599 UI917598:UJ917599 AEE917598:AEF917599 AOA917598:AOB917599 AXW917598:AXX917599 BHS917598:BHT917599 BRO917598:BRP917599 CBK917598:CBL917599 CLG917598:CLH917599 CVC917598:CVD917599 DEY917598:DEZ917599 DOU917598:DOV917599 DYQ917598:DYR917599 EIM917598:EIN917599 ESI917598:ESJ917599 FCE917598:FCF917599 FMA917598:FMB917599 FVW917598:FVX917599 GFS917598:GFT917599 GPO917598:GPP917599 GZK917598:GZL917599 HJG917598:HJH917599 HTC917598:HTD917599 ICY917598:ICZ917599 IMU917598:IMV917599 IWQ917598:IWR917599 JGM917598:JGN917599 JQI917598:JQJ917599 KAE917598:KAF917599 KKA917598:KKB917599 KTW917598:KTX917599 LDS917598:LDT917599 LNO917598:LNP917599 LXK917598:LXL917599 MHG917598:MHH917599 MRC917598:MRD917599 NAY917598:NAZ917599 NKU917598:NKV917599 NUQ917598:NUR917599 OEM917598:OEN917599 OOI917598:OOJ917599 OYE917598:OYF917599 PIA917598:PIB917599 PRW917598:PRX917599 QBS917598:QBT917599 QLO917598:QLP917599 QVK917598:QVL917599 RFG917598:RFH917599 RPC917598:RPD917599 RYY917598:RYZ917599 SIU917598:SIV917599 SSQ917598:SSR917599 TCM917598:TCN917599 TMI917598:TMJ917599 TWE917598:TWF917599 UGA917598:UGB917599 UPW917598:UPX917599 UZS917598:UZT917599 VJO917598:VJP917599 VTK917598:VTL917599 WDG917598:WDH917599 WNC917598:WND917599 WWY917598:WWZ917599 AQ983134:AR983135 KM983134:KN983135 UI983134:UJ983135 AEE983134:AEF983135 AOA983134:AOB983135 AXW983134:AXX983135 BHS983134:BHT983135 BRO983134:BRP983135 CBK983134:CBL983135 CLG983134:CLH983135 CVC983134:CVD983135 DEY983134:DEZ983135 DOU983134:DOV983135 DYQ983134:DYR983135 EIM983134:EIN983135 ESI983134:ESJ983135 FCE983134:FCF983135 FMA983134:FMB983135 FVW983134:FVX983135 GFS983134:GFT983135 GPO983134:GPP983135 GZK983134:GZL983135 HJG983134:HJH983135 HTC983134:HTD983135 ICY983134:ICZ983135 IMU983134:IMV983135 IWQ983134:IWR983135 JGM983134:JGN983135 JQI983134:JQJ983135 KAE983134:KAF983135 KKA983134:KKB983135 KTW983134:KTX983135 LDS983134:LDT983135 LNO983134:LNP983135 LXK983134:LXL983135 MHG983134:MHH983135 MRC983134:MRD983135 NAY983134:NAZ983135 NKU983134:NKV983135 NUQ983134:NUR983135 OEM983134:OEN983135 OOI983134:OOJ983135 OYE983134:OYF983135 PIA983134:PIB983135 PRW983134:PRX983135 QBS983134:QBT983135 QLO983134:QLP983135 QVK983134:QVL983135 RFG983134:RFH983135 RPC983134:RPD983135 RYY983134:RYZ983135 SIU983134:SIV983135 SSQ983134:SSR983135 TCM983134:TCN983135 TMI983134:TMJ983135 TWE983134:TWF983135 UGA983134:UGB983135 UPW983134:UPX983135 UZS983134:UZT983135 VJO983134:VJP983135 VTK983134:VTL983135 WDG983134:WDH983135 WNC983134:WND983135 WWY983134:WWZ983135 B82:C83 IX82:IY83 ST82:SU83 ACP82:ACQ83 AML82:AMM83 AWH82:AWI83 BGD82:BGE83 BPZ82:BQA83 BZV82:BZW83 CJR82:CJS83 CTN82:CTO83 DDJ82:DDK83 DNF82:DNG83 DXB82:DXC83 EGX82:EGY83 EQT82:EQU83 FAP82:FAQ83 FKL82:FKM83 FUH82:FUI83 GED82:GEE83 GNZ82:GOA83 GXV82:GXW83 HHR82:HHS83 HRN82:HRO83 IBJ82:IBK83 ILF82:ILG83 IVB82:IVC83 JEX82:JEY83 JOT82:JOU83 JYP82:JYQ83 KIL82:KIM83 KSH82:KSI83 LCD82:LCE83 LLZ82:LMA83 LVV82:LVW83 MFR82:MFS83 MPN82:MPO83 MZJ82:MZK83 NJF82:NJG83 NTB82:NTC83 OCX82:OCY83 OMT82:OMU83 OWP82:OWQ83 PGL82:PGM83 PQH82:PQI83 QAD82:QAE83 QJZ82:QKA83 QTV82:QTW83 RDR82:RDS83 RNN82:RNO83 RXJ82:RXK83 SHF82:SHG83 SRB82:SRC83 TAX82:TAY83 TKT82:TKU83 TUP82:TUQ83 UEL82:UEM83 UOH82:UOI83 UYD82:UYE83 VHZ82:VIA83 VRV82:VRW83 WBR82:WBS83 WLN82:WLO83 WVJ82:WVK83 B65618:C65619 IX65618:IY65619 ST65618:SU65619 ACP65618:ACQ65619 AML65618:AMM65619 AWH65618:AWI65619 BGD65618:BGE65619 BPZ65618:BQA65619 BZV65618:BZW65619 CJR65618:CJS65619 CTN65618:CTO65619 DDJ65618:DDK65619 DNF65618:DNG65619 DXB65618:DXC65619 EGX65618:EGY65619 EQT65618:EQU65619 FAP65618:FAQ65619 FKL65618:FKM65619 FUH65618:FUI65619 GED65618:GEE65619 GNZ65618:GOA65619 GXV65618:GXW65619 HHR65618:HHS65619 HRN65618:HRO65619 IBJ65618:IBK65619 ILF65618:ILG65619 IVB65618:IVC65619 JEX65618:JEY65619 JOT65618:JOU65619 JYP65618:JYQ65619 KIL65618:KIM65619 KSH65618:KSI65619 LCD65618:LCE65619 LLZ65618:LMA65619 LVV65618:LVW65619 MFR65618:MFS65619 MPN65618:MPO65619 MZJ65618:MZK65619 NJF65618:NJG65619 NTB65618:NTC65619 OCX65618:OCY65619 OMT65618:OMU65619 OWP65618:OWQ65619 PGL65618:PGM65619 PQH65618:PQI65619 QAD65618:QAE65619 QJZ65618:QKA65619 QTV65618:QTW65619 RDR65618:RDS65619 RNN65618:RNO65619 RXJ65618:RXK65619 SHF65618:SHG65619 SRB65618:SRC65619 TAX65618:TAY65619 TKT65618:TKU65619 TUP65618:TUQ65619 UEL65618:UEM65619 UOH65618:UOI65619 UYD65618:UYE65619 VHZ65618:VIA65619 VRV65618:VRW65619 WBR65618:WBS65619 WLN65618:WLO65619 WVJ65618:WVK65619 B131154:C131155 IX131154:IY131155 ST131154:SU131155 ACP131154:ACQ131155 AML131154:AMM131155 AWH131154:AWI131155 BGD131154:BGE131155 BPZ131154:BQA131155 BZV131154:BZW131155 CJR131154:CJS131155 CTN131154:CTO131155 DDJ131154:DDK131155 DNF131154:DNG131155 DXB131154:DXC131155 EGX131154:EGY131155 EQT131154:EQU131155 FAP131154:FAQ131155 FKL131154:FKM131155 FUH131154:FUI131155 GED131154:GEE131155 GNZ131154:GOA131155 GXV131154:GXW131155 HHR131154:HHS131155 HRN131154:HRO131155 IBJ131154:IBK131155 ILF131154:ILG131155 IVB131154:IVC131155 JEX131154:JEY131155 JOT131154:JOU131155 JYP131154:JYQ131155 KIL131154:KIM131155 KSH131154:KSI131155 LCD131154:LCE131155 LLZ131154:LMA131155 LVV131154:LVW131155 MFR131154:MFS131155 MPN131154:MPO131155 MZJ131154:MZK131155 NJF131154:NJG131155 NTB131154:NTC131155 OCX131154:OCY131155 OMT131154:OMU131155 OWP131154:OWQ131155 PGL131154:PGM131155 PQH131154:PQI131155 QAD131154:QAE131155 QJZ131154:QKA131155 QTV131154:QTW131155 RDR131154:RDS131155 RNN131154:RNO131155 RXJ131154:RXK131155 SHF131154:SHG131155 SRB131154:SRC131155 TAX131154:TAY131155 TKT131154:TKU131155 TUP131154:TUQ131155 UEL131154:UEM131155 UOH131154:UOI131155 UYD131154:UYE131155 VHZ131154:VIA131155 VRV131154:VRW131155 WBR131154:WBS131155 WLN131154:WLO131155 WVJ131154:WVK131155 B196690:C196691 IX196690:IY196691 ST196690:SU196691 ACP196690:ACQ196691 AML196690:AMM196691 AWH196690:AWI196691 BGD196690:BGE196691 BPZ196690:BQA196691 BZV196690:BZW196691 CJR196690:CJS196691 CTN196690:CTO196691 DDJ196690:DDK196691 DNF196690:DNG196691 DXB196690:DXC196691 EGX196690:EGY196691 EQT196690:EQU196691 FAP196690:FAQ196691 FKL196690:FKM196691 FUH196690:FUI196691 GED196690:GEE196691 GNZ196690:GOA196691 GXV196690:GXW196691 HHR196690:HHS196691 HRN196690:HRO196691 IBJ196690:IBK196691 ILF196690:ILG196691 IVB196690:IVC196691 JEX196690:JEY196691 JOT196690:JOU196691 JYP196690:JYQ196691 KIL196690:KIM196691 KSH196690:KSI196691 LCD196690:LCE196691 LLZ196690:LMA196691 LVV196690:LVW196691 MFR196690:MFS196691 MPN196690:MPO196691 MZJ196690:MZK196691 NJF196690:NJG196691 NTB196690:NTC196691 OCX196690:OCY196691 OMT196690:OMU196691 OWP196690:OWQ196691 PGL196690:PGM196691 PQH196690:PQI196691 QAD196690:QAE196691 QJZ196690:QKA196691 QTV196690:QTW196691 RDR196690:RDS196691 RNN196690:RNO196691 RXJ196690:RXK196691 SHF196690:SHG196691 SRB196690:SRC196691 TAX196690:TAY196691 TKT196690:TKU196691 TUP196690:TUQ196691 UEL196690:UEM196691 UOH196690:UOI196691 UYD196690:UYE196691 VHZ196690:VIA196691 VRV196690:VRW196691 WBR196690:WBS196691 WLN196690:WLO196691 WVJ196690:WVK196691 B262226:C262227 IX262226:IY262227 ST262226:SU262227 ACP262226:ACQ262227 AML262226:AMM262227 AWH262226:AWI262227 BGD262226:BGE262227 BPZ262226:BQA262227 BZV262226:BZW262227 CJR262226:CJS262227 CTN262226:CTO262227 DDJ262226:DDK262227 DNF262226:DNG262227 DXB262226:DXC262227 EGX262226:EGY262227 EQT262226:EQU262227 FAP262226:FAQ262227 FKL262226:FKM262227 FUH262226:FUI262227 GED262226:GEE262227 GNZ262226:GOA262227 GXV262226:GXW262227 HHR262226:HHS262227 HRN262226:HRO262227 IBJ262226:IBK262227 ILF262226:ILG262227 IVB262226:IVC262227 JEX262226:JEY262227 JOT262226:JOU262227 JYP262226:JYQ262227 KIL262226:KIM262227 KSH262226:KSI262227 LCD262226:LCE262227 LLZ262226:LMA262227 LVV262226:LVW262227 MFR262226:MFS262227 MPN262226:MPO262227 MZJ262226:MZK262227 NJF262226:NJG262227 NTB262226:NTC262227 OCX262226:OCY262227 OMT262226:OMU262227 OWP262226:OWQ262227 PGL262226:PGM262227 PQH262226:PQI262227 QAD262226:QAE262227 QJZ262226:QKA262227 QTV262226:QTW262227 RDR262226:RDS262227 RNN262226:RNO262227 RXJ262226:RXK262227 SHF262226:SHG262227 SRB262226:SRC262227 TAX262226:TAY262227 TKT262226:TKU262227 TUP262226:TUQ262227 UEL262226:UEM262227 UOH262226:UOI262227 UYD262226:UYE262227 VHZ262226:VIA262227 VRV262226:VRW262227 WBR262226:WBS262227 WLN262226:WLO262227 WVJ262226:WVK262227 B327762:C327763 IX327762:IY327763 ST327762:SU327763 ACP327762:ACQ327763 AML327762:AMM327763 AWH327762:AWI327763 BGD327762:BGE327763 BPZ327762:BQA327763 BZV327762:BZW327763 CJR327762:CJS327763 CTN327762:CTO327763 DDJ327762:DDK327763 DNF327762:DNG327763 DXB327762:DXC327763 EGX327762:EGY327763 EQT327762:EQU327763 FAP327762:FAQ327763 FKL327762:FKM327763 FUH327762:FUI327763 GED327762:GEE327763 GNZ327762:GOA327763 GXV327762:GXW327763 HHR327762:HHS327763 HRN327762:HRO327763 IBJ327762:IBK327763 ILF327762:ILG327763 IVB327762:IVC327763 JEX327762:JEY327763 JOT327762:JOU327763 JYP327762:JYQ327763 KIL327762:KIM327763 KSH327762:KSI327763 LCD327762:LCE327763 LLZ327762:LMA327763 LVV327762:LVW327763 MFR327762:MFS327763 MPN327762:MPO327763 MZJ327762:MZK327763 NJF327762:NJG327763 NTB327762:NTC327763 OCX327762:OCY327763 OMT327762:OMU327763 OWP327762:OWQ327763 PGL327762:PGM327763 PQH327762:PQI327763 QAD327762:QAE327763 QJZ327762:QKA327763 QTV327762:QTW327763 RDR327762:RDS327763 RNN327762:RNO327763 RXJ327762:RXK327763 SHF327762:SHG327763 SRB327762:SRC327763 TAX327762:TAY327763 TKT327762:TKU327763 TUP327762:TUQ327763 UEL327762:UEM327763 UOH327762:UOI327763 UYD327762:UYE327763 VHZ327762:VIA327763 VRV327762:VRW327763 WBR327762:WBS327763 WLN327762:WLO327763 WVJ327762:WVK327763 B393298:C393299 IX393298:IY393299 ST393298:SU393299 ACP393298:ACQ393299 AML393298:AMM393299 AWH393298:AWI393299 BGD393298:BGE393299 BPZ393298:BQA393299 BZV393298:BZW393299 CJR393298:CJS393299 CTN393298:CTO393299 DDJ393298:DDK393299 DNF393298:DNG393299 DXB393298:DXC393299 EGX393298:EGY393299 EQT393298:EQU393299 FAP393298:FAQ393299 FKL393298:FKM393299 FUH393298:FUI393299 GED393298:GEE393299 GNZ393298:GOA393299 GXV393298:GXW393299 HHR393298:HHS393299 HRN393298:HRO393299 IBJ393298:IBK393299 ILF393298:ILG393299 IVB393298:IVC393299 JEX393298:JEY393299 JOT393298:JOU393299 JYP393298:JYQ393299 KIL393298:KIM393299 KSH393298:KSI393299 LCD393298:LCE393299 LLZ393298:LMA393299 LVV393298:LVW393299 MFR393298:MFS393299 MPN393298:MPO393299 MZJ393298:MZK393299 NJF393298:NJG393299 NTB393298:NTC393299 OCX393298:OCY393299 OMT393298:OMU393299 OWP393298:OWQ393299 PGL393298:PGM393299 PQH393298:PQI393299 QAD393298:QAE393299 QJZ393298:QKA393299 QTV393298:QTW393299 RDR393298:RDS393299 RNN393298:RNO393299 RXJ393298:RXK393299 SHF393298:SHG393299 SRB393298:SRC393299 TAX393298:TAY393299 TKT393298:TKU393299 TUP393298:TUQ393299 UEL393298:UEM393299 UOH393298:UOI393299 UYD393298:UYE393299 VHZ393298:VIA393299 VRV393298:VRW393299 WBR393298:WBS393299 WLN393298:WLO393299 WVJ393298:WVK393299 B458834:C458835 IX458834:IY458835 ST458834:SU458835 ACP458834:ACQ458835 AML458834:AMM458835 AWH458834:AWI458835 BGD458834:BGE458835 BPZ458834:BQA458835 BZV458834:BZW458835 CJR458834:CJS458835 CTN458834:CTO458835 DDJ458834:DDK458835 DNF458834:DNG458835 DXB458834:DXC458835 EGX458834:EGY458835 EQT458834:EQU458835 FAP458834:FAQ458835 FKL458834:FKM458835 FUH458834:FUI458835 GED458834:GEE458835 GNZ458834:GOA458835 GXV458834:GXW458835 HHR458834:HHS458835 HRN458834:HRO458835 IBJ458834:IBK458835 ILF458834:ILG458835 IVB458834:IVC458835 JEX458834:JEY458835 JOT458834:JOU458835 JYP458834:JYQ458835 KIL458834:KIM458835 KSH458834:KSI458835 LCD458834:LCE458835 LLZ458834:LMA458835 LVV458834:LVW458835 MFR458834:MFS458835 MPN458834:MPO458835 MZJ458834:MZK458835 NJF458834:NJG458835 NTB458834:NTC458835 OCX458834:OCY458835 OMT458834:OMU458835 OWP458834:OWQ458835 PGL458834:PGM458835 PQH458834:PQI458835 QAD458834:QAE458835 QJZ458834:QKA458835 QTV458834:QTW458835 RDR458834:RDS458835 RNN458834:RNO458835 RXJ458834:RXK458835 SHF458834:SHG458835 SRB458834:SRC458835 TAX458834:TAY458835 TKT458834:TKU458835 TUP458834:TUQ458835 UEL458834:UEM458835 UOH458834:UOI458835 UYD458834:UYE458835 VHZ458834:VIA458835 VRV458834:VRW458835 WBR458834:WBS458835 WLN458834:WLO458835 WVJ458834:WVK458835 B524370:C524371 IX524370:IY524371 ST524370:SU524371 ACP524370:ACQ524371 AML524370:AMM524371 AWH524370:AWI524371 BGD524370:BGE524371 BPZ524370:BQA524371 BZV524370:BZW524371 CJR524370:CJS524371 CTN524370:CTO524371 DDJ524370:DDK524371 DNF524370:DNG524371 DXB524370:DXC524371 EGX524370:EGY524371 EQT524370:EQU524371 FAP524370:FAQ524371 FKL524370:FKM524371 FUH524370:FUI524371 GED524370:GEE524371 GNZ524370:GOA524371 GXV524370:GXW524371 HHR524370:HHS524371 HRN524370:HRO524371 IBJ524370:IBK524371 ILF524370:ILG524371 IVB524370:IVC524371 JEX524370:JEY524371 JOT524370:JOU524371 JYP524370:JYQ524371 KIL524370:KIM524371 KSH524370:KSI524371 LCD524370:LCE524371 LLZ524370:LMA524371 LVV524370:LVW524371 MFR524370:MFS524371 MPN524370:MPO524371 MZJ524370:MZK524371 NJF524370:NJG524371 NTB524370:NTC524371 OCX524370:OCY524371 OMT524370:OMU524371 OWP524370:OWQ524371 PGL524370:PGM524371 PQH524370:PQI524371 QAD524370:QAE524371 QJZ524370:QKA524371 QTV524370:QTW524371 RDR524370:RDS524371 RNN524370:RNO524371 RXJ524370:RXK524371 SHF524370:SHG524371 SRB524370:SRC524371 TAX524370:TAY524371 TKT524370:TKU524371 TUP524370:TUQ524371 UEL524370:UEM524371 UOH524370:UOI524371 UYD524370:UYE524371 VHZ524370:VIA524371 VRV524370:VRW524371 WBR524370:WBS524371 WLN524370:WLO524371 WVJ524370:WVK524371 B589906:C589907 IX589906:IY589907 ST589906:SU589907 ACP589906:ACQ589907 AML589906:AMM589907 AWH589906:AWI589907 BGD589906:BGE589907 BPZ589906:BQA589907 BZV589906:BZW589907 CJR589906:CJS589907 CTN589906:CTO589907 DDJ589906:DDK589907 DNF589906:DNG589907 DXB589906:DXC589907 EGX589906:EGY589907 EQT589906:EQU589907 FAP589906:FAQ589907 FKL589906:FKM589907 FUH589906:FUI589907 GED589906:GEE589907 GNZ589906:GOA589907 GXV589906:GXW589907 HHR589906:HHS589907 HRN589906:HRO589907 IBJ589906:IBK589907 ILF589906:ILG589907 IVB589906:IVC589907 JEX589906:JEY589907 JOT589906:JOU589907 JYP589906:JYQ589907 KIL589906:KIM589907 KSH589906:KSI589907 LCD589906:LCE589907 LLZ589906:LMA589907 LVV589906:LVW589907 MFR589906:MFS589907 MPN589906:MPO589907 MZJ589906:MZK589907 NJF589906:NJG589907 NTB589906:NTC589907 OCX589906:OCY589907 OMT589906:OMU589907 OWP589906:OWQ589907 PGL589906:PGM589907 PQH589906:PQI589907 QAD589906:QAE589907 QJZ589906:QKA589907 QTV589906:QTW589907 RDR589906:RDS589907 RNN589906:RNO589907 RXJ589906:RXK589907 SHF589906:SHG589907 SRB589906:SRC589907 TAX589906:TAY589907 TKT589906:TKU589907 TUP589906:TUQ589907 UEL589906:UEM589907 UOH589906:UOI589907 UYD589906:UYE589907 VHZ589906:VIA589907 VRV589906:VRW589907 WBR589906:WBS589907 WLN589906:WLO589907 WVJ589906:WVK589907 B655442:C655443 IX655442:IY655443 ST655442:SU655443 ACP655442:ACQ655443 AML655442:AMM655443 AWH655442:AWI655443 BGD655442:BGE655443 BPZ655442:BQA655443 BZV655442:BZW655443 CJR655442:CJS655443 CTN655442:CTO655443 DDJ655442:DDK655443 DNF655442:DNG655443 DXB655442:DXC655443 EGX655442:EGY655443 EQT655442:EQU655443 FAP655442:FAQ655443 FKL655442:FKM655443 FUH655442:FUI655443 GED655442:GEE655443 GNZ655442:GOA655443 GXV655442:GXW655443 HHR655442:HHS655443 HRN655442:HRO655443 IBJ655442:IBK655443 ILF655442:ILG655443 IVB655442:IVC655443 JEX655442:JEY655443 JOT655442:JOU655443 JYP655442:JYQ655443 KIL655442:KIM655443 KSH655442:KSI655443 LCD655442:LCE655443 LLZ655442:LMA655443 LVV655442:LVW655443 MFR655442:MFS655443 MPN655442:MPO655443 MZJ655442:MZK655443 NJF655442:NJG655443 NTB655442:NTC655443 OCX655442:OCY655443 OMT655442:OMU655443 OWP655442:OWQ655443 PGL655442:PGM655443 PQH655442:PQI655443 QAD655442:QAE655443 QJZ655442:QKA655443 QTV655442:QTW655443 RDR655442:RDS655443 RNN655442:RNO655443 RXJ655442:RXK655443 SHF655442:SHG655443 SRB655442:SRC655443 TAX655442:TAY655443 TKT655442:TKU655443 TUP655442:TUQ655443 UEL655442:UEM655443 UOH655442:UOI655443 UYD655442:UYE655443 VHZ655442:VIA655443 VRV655442:VRW655443 WBR655442:WBS655443 WLN655442:WLO655443 WVJ655442:WVK655443 B720978:C720979 IX720978:IY720979 ST720978:SU720979 ACP720978:ACQ720979 AML720978:AMM720979 AWH720978:AWI720979 BGD720978:BGE720979 BPZ720978:BQA720979 BZV720978:BZW720979 CJR720978:CJS720979 CTN720978:CTO720979 DDJ720978:DDK720979 DNF720978:DNG720979 DXB720978:DXC720979 EGX720978:EGY720979 EQT720978:EQU720979 FAP720978:FAQ720979 FKL720978:FKM720979 FUH720978:FUI720979 GED720978:GEE720979 GNZ720978:GOA720979 GXV720978:GXW720979 HHR720978:HHS720979 HRN720978:HRO720979 IBJ720978:IBK720979 ILF720978:ILG720979 IVB720978:IVC720979 JEX720978:JEY720979 JOT720978:JOU720979 JYP720978:JYQ720979 KIL720978:KIM720979 KSH720978:KSI720979 LCD720978:LCE720979 LLZ720978:LMA720979 LVV720978:LVW720979 MFR720978:MFS720979 MPN720978:MPO720979 MZJ720978:MZK720979 NJF720978:NJG720979 NTB720978:NTC720979 OCX720978:OCY720979 OMT720978:OMU720979 OWP720978:OWQ720979 PGL720978:PGM720979 PQH720978:PQI720979 QAD720978:QAE720979 QJZ720978:QKA720979 QTV720978:QTW720979 RDR720978:RDS720979 RNN720978:RNO720979 RXJ720978:RXK720979 SHF720978:SHG720979 SRB720978:SRC720979 TAX720978:TAY720979 TKT720978:TKU720979 TUP720978:TUQ720979 UEL720978:UEM720979 UOH720978:UOI720979 UYD720978:UYE720979 VHZ720978:VIA720979 VRV720978:VRW720979 WBR720978:WBS720979 WLN720978:WLO720979 WVJ720978:WVK720979 B786514:C786515 IX786514:IY786515 ST786514:SU786515 ACP786514:ACQ786515 AML786514:AMM786515 AWH786514:AWI786515 BGD786514:BGE786515 BPZ786514:BQA786515 BZV786514:BZW786515 CJR786514:CJS786515 CTN786514:CTO786515 DDJ786514:DDK786515 DNF786514:DNG786515 DXB786514:DXC786515 EGX786514:EGY786515 EQT786514:EQU786515 FAP786514:FAQ786515 FKL786514:FKM786515 FUH786514:FUI786515 GED786514:GEE786515 GNZ786514:GOA786515 GXV786514:GXW786515 HHR786514:HHS786515 HRN786514:HRO786515 IBJ786514:IBK786515 ILF786514:ILG786515 IVB786514:IVC786515 JEX786514:JEY786515 JOT786514:JOU786515 JYP786514:JYQ786515 KIL786514:KIM786515 KSH786514:KSI786515 LCD786514:LCE786515 LLZ786514:LMA786515 LVV786514:LVW786515 MFR786514:MFS786515 MPN786514:MPO786515 MZJ786514:MZK786515 NJF786514:NJG786515 NTB786514:NTC786515 OCX786514:OCY786515 OMT786514:OMU786515 OWP786514:OWQ786515 PGL786514:PGM786515 PQH786514:PQI786515 QAD786514:QAE786515 QJZ786514:QKA786515 QTV786514:QTW786515 RDR786514:RDS786515 RNN786514:RNO786515 RXJ786514:RXK786515 SHF786514:SHG786515 SRB786514:SRC786515 TAX786514:TAY786515 TKT786514:TKU786515 TUP786514:TUQ786515 UEL786514:UEM786515 UOH786514:UOI786515 UYD786514:UYE786515 VHZ786514:VIA786515 VRV786514:VRW786515 WBR786514:WBS786515 WLN786514:WLO786515 WVJ786514:WVK786515 B852050:C852051 IX852050:IY852051 ST852050:SU852051 ACP852050:ACQ852051 AML852050:AMM852051 AWH852050:AWI852051 BGD852050:BGE852051 BPZ852050:BQA852051 BZV852050:BZW852051 CJR852050:CJS852051 CTN852050:CTO852051 DDJ852050:DDK852051 DNF852050:DNG852051 DXB852050:DXC852051 EGX852050:EGY852051 EQT852050:EQU852051 FAP852050:FAQ852051 FKL852050:FKM852051 FUH852050:FUI852051 GED852050:GEE852051 GNZ852050:GOA852051 GXV852050:GXW852051 HHR852050:HHS852051 HRN852050:HRO852051 IBJ852050:IBK852051 ILF852050:ILG852051 IVB852050:IVC852051 JEX852050:JEY852051 JOT852050:JOU852051 JYP852050:JYQ852051 KIL852050:KIM852051 KSH852050:KSI852051 LCD852050:LCE852051 LLZ852050:LMA852051 LVV852050:LVW852051 MFR852050:MFS852051 MPN852050:MPO852051 MZJ852050:MZK852051 NJF852050:NJG852051 NTB852050:NTC852051 OCX852050:OCY852051 OMT852050:OMU852051 OWP852050:OWQ852051 PGL852050:PGM852051 PQH852050:PQI852051 QAD852050:QAE852051 QJZ852050:QKA852051 QTV852050:QTW852051 RDR852050:RDS852051 RNN852050:RNO852051 RXJ852050:RXK852051 SHF852050:SHG852051 SRB852050:SRC852051 TAX852050:TAY852051 TKT852050:TKU852051 TUP852050:TUQ852051 UEL852050:UEM852051 UOH852050:UOI852051 UYD852050:UYE852051 VHZ852050:VIA852051 VRV852050:VRW852051 WBR852050:WBS852051 WLN852050:WLO852051 WVJ852050:WVK852051 B917586:C917587 IX917586:IY917587 ST917586:SU917587 ACP917586:ACQ917587 AML917586:AMM917587 AWH917586:AWI917587 BGD917586:BGE917587 BPZ917586:BQA917587 BZV917586:BZW917587 CJR917586:CJS917587 CTN917586:CTO917587 DDJ917586:DDK917587 DNF917586:DNG917587 DXB917586:DXC917587 EGX917586:EGY917587 EQT917586:EQU917587 FAP917586:FAQ917587 FKL917586:FKM917587 FUH917586:FUI917587 GED917586:GEE917587 GNZ917586:GOA917587 GXV917586:GXW917587 HHR917586:HHS917587 HRN917586:HRO917587 IBJ917586:IBK917587 ILF917586:ILG917587 IVB917586:IVC917587 JEX917586:JEY917587 JOT917586:JOU917587 JYP917586:JYQ917587 KIL917586:KIM917587 KSH917586:KSI917587 LCD917586:LCE917587 LLZ917586:LMA917587 LVV917586:LVW917587 MFR917586:MFS917587 MPN917586:MPO917587 MZJ917586:MZK917587 NJF917586:NJG917587 NTB917586:NTC917587 OCX917586:OCY917587 OMT917586:OMU917587 OWP917586:OWQ917587 PGL917586:PGM917587 PQH917586:PQI917587 QAD917586:QAE917587 QJZ917586:QKA917587 QTV917586:QTW917587 RDR917586:RDS917587 RNN917586:RNO917587 RXJ917586:RXK917587 SHF917586:SHG917587 SRB917586:SRC917587 TAX917586:TAY917587 TKT917586:TKU917587 TUP917586:TUQ917587 UEL917586:UEM917587 UOH917586:UOI917587 UYD917586:UYE917587 VHZ917586:VIA917587 VRV917586:VRW917587 WBR917586:WBS917587 WLN917586:WLO917587 WVJ917586:WVK917587 B983122:C983123 IX983122:IY983123 ST983122:SU983123 ACP983122:ACQ983123 AML983122:AMM983123 AWH983122:AWI983123 BGD983122:BGE983123 BPZ983122:BQA983123 BZV983122:BZW983123 CJR983122:CJS983123 CTN983122:CTO983123 DDJ983122:DDK983123 DNF983122:DNG983123 DXB983122:DXC983123 EGX983122:EGY983123 EQT983122:EQU983123 FAP983122:FAQ983123 FKL983122:FKM983123 FUH983122:FUI983123 GED983122:GEE983123 GNZ983122:GOA983123 GXV983122:GXW983123 HHR983122:HHS983123 HRN983122:HRO983123 IBJ983122:IBK983123 ILF983122:ILG983123 IVB983122:IVC983123 JEX983122:JEY983123 JOT983122:JOU983123 JYP983122:JYQ983123 KIL983122:KIM983123 KSH983122:KSI983123 LCD983122:LCE983123 LLZ983122:LMA983123 LVV983122:LVW983123 MFR983122:MFS983123 MPN983122:MPO983123 MZJ983122:MZK983123 NJF983122:NJG983123 NTB983122:NTC983123 OCX983122:OCY983123 OMT983122:OMU983123 OWP983122:OWQ983123 PGL983122:PGM983123 PQH983122:PQI983123 QAD983122:QAE983123 QJZ983122:QKA983123 QTV983122:QTW983123 RDR983122:RDS983123 RNN983122:RNO983123 RXJ983122:RXK983123 SHF983122:SHG983123 SRB983122:SRC983123 TAX983122:TAY983123 TKT983122:TKU983123 TUP983122:TUQ983123 UEL983122:UEM983123 UOH983122:UOI983123 UYD983122:UYE983123 VHZ983122:VIA983123 VRV983122:VRW983123 WBR983122:WBS983123 WLN983122:WLO983123 WVJ983122:WVK983123 B86:C87 IX86:IY87 ST86:SU87 ACP86:ACQ87 AML86:AMM87 AWH86:AWI87 BGD86:BGE87 BPZ86:BQA87 BZV86:BZW87 CJR86:CJS87 CTN86:CTO87 DDJ86:DDK87 DNF86:DNG87 DXB86:DXC87 EGX86:EGY87 EQT86:EQU87 FAP86:FAQ87 FKL86:FKM87 FUH86:FUI87 GED86:GEE87 GNZ86:GOA87 GXV86:GXW87 HHR86:HHS87 HRN86:HRO87 IBJ86:IBK87 ILF86:ILG87 IVB86:IVC87 JEX86:JEY87 JOT86:JOU87 JYP86:JYQ87 KIL86:KIM87 KSH86:KSI87 LCD86:LCE87 LLZ86:LMA87 LVV86:LVW87 MFR86:MFS87 MPN86:MPO87 MZJ86:MZK87 NJF86:NJG87 NTB86:NTC87 OCX86:OCY87 OMT86:OMU87 OWP86:OWQ87 PGL86:PGM87 PQH86:PQI87 QAD86:QAE87 QJZ86:QKA87 QTV86:QTW87 RDR86:RDS87 RNN86:RNO87 RXJ86:RXK87 SHF86:SHG87 SRB86:SRC87 TAX86:TAY87 TKT86:TKU87 TUP86:TUQ87 UEL86:UEM87 UOH86:UOI87 UYD86:UYE87 VHZ86:VIA87 VRV86:VRW87 WBR86:WBS87 WLN86:WLO87 WVJ86:WVK87 B65622:C65623 IX65622:IY65623 ST65622:SU65623 ACP65622:ACQ65623 AML65622:AMM65623 AWH65622:AWI65623 BGD65622:BGE65623 BPZ65622:BQA65623 BZV65622:BZW65623 CJR65622:CJS65623 CTN65622:CTO65623 DDJ65622:DDK65623 DNF65622:DNG65623 DXB65622:DXC65623 EGX65622:EGY65623 EQT65622:EQU65623 FAP65622:FAQ65623 FKL65622:FKM65623 FUH65622:FUI65623 GED65622:GEE65623 GNZ65622:GOA65623 GXV65622:GXW65623 HHR65622:HHS65623 HRN65622:HRO65623 IBJ65622:IBK65623 ILF65622:ILG65623 IVB65622:IVC65623 JEX65622:JEY65623 JOT65622:JOU65623 JYP65622:JYQ65623 KIL65622:KIM65623 KSH65622:KSI65623 LCD65622:LCE65623 LLZ65622:LMA65623 LVV65622:LVW65623 MFR65622:MFS65623 MPN65622:MPO65623 MZJ65622:MZK65623 NJF65622:NJG65623 NTB65622:NTC65623 OCX65622:OCY65623 OMT65622:OMU65623 OWP65622:OWQ65623 PGL65622:PGM65623 PQH65622:PQI65623 QAD65622:QAE65623 QJZ65622:QKA65623 QTV65622:QTW65623 RDR65622:RDS65623 RNN65622:RNO65623 RXJ65622:RXK65623 SHF65622:SHG65623 SRB65622:SRC65623 TAX65622:TAY65623 TKT65622:TKU65623 TUP65622:TUQ65623 UEL65622:UEM65623 UOH65622:UOI65623 UYD65622:UYE65623 VHZ65622:VIA65623 VRV65622:VRW65623 WBR65622:WBS65623 WLN65622:WLO65623 WVJ65622:WVK65623 B131158:C131159 IX131158:IY131159 ST131158:SU131159 ACP131158:ACQ131159 AML131158:AMM131159 AWH131158:AWI131159 BGD131158:BGE131159 BPZ131158:BQA131159 BZV131158:BZW131159 CJR131158:CJS131159 CTN131158:CTO131159 DDJ131158:DDK131159 DNF131158:DNG131159 DXB131158:DXC131159 EGX131158:EGY131159 EQT131158:EQU131159 FAP131158:FAQ131159 FKL131158:FKM131159 FUH131158:FUI131159 GED131158:GEE131159 GNZ131158:GOA131159 GXV131158:GXW131159 HHR131158:HHS131159 HRN131158:HRO131159 IBJ131158:IBK131159 ILF131158:ILG131159 IVB131158:IVC131159 JEX131158:JEY131159 JOT131158:JOU131159 JYP131158:JYQ131159 KIL131158:KIM131159 KSH131158:KSI131159 LCD131158:LCE131159 LLZ131158:LMA131159 LVV131158:LVW131159 MFR131158:MFS131159 MPN131158:MPO131159 MZJ131158:MZK131159 NJF131158:NJG131159 NTB131158:NTC131159 OCX131158:OCY131159 OMT131158:OMU131159 OWP131158:OWQ131159 PGL131158:PGM131159 PQH131158:PQI131159 QAD131158:QAE131159 QJZ131158:QKA131159 QTV131158:QTW131159 RDR131158:RDS131159 RNN131158:RNO131159 RXJ131158:RXK131159 SHF131158:SHG131159 SRB131158:SRC131159 TAX131158:TAY131159 TKT131158:TKU131159 TUP131158:TUQ131159 UEL131158:UEM131159 UOH131158:UOI131159 UYD131158:UYE131159 VHZ131158:VIA131159 VRV131158:VRW131159 WBR131158:WBS131159 WLN131158:WLO131159 WVJ131158:WVK131159 B196694:C196695 IX196694:IY196695 ST196694:SU196695 ACP196694:ACQ196695 AML196694:AMM196695 AWH196694:AWI196695 BGD196694:BGE196695 BPZ196694:BQA196695 BZV196694:BZW196695 CJR196694:CJS196695 CTN196694:CTO196695 DDJ196694:DDK196695 DNF196694:DNG196695 DXB196694:DXC196695 EGX196694:EGY196695 EQT196694:EQU196695 FAP196694:FAQ196695 FKL196694:FKM196695 FUH196694:FUI196695 GED196694:GEE196695 GNZ196694:GOA196695 GXV196694:GXW196695 HHR196694:HHS196695 HRN196694:HRO196695 IBJ196694:IBK196695 ILF196694:ILG196695 IVB196694:IVC196695 JEX196694:JEY196695 JOT196694:JOU196695 JYP196694:JYQ196695 KIL196694:KIM196695 KSH196694:KSI196695 LCD196694:LCE196695 LLZ196694:LMA196695 LVV196694:LVW196695 MFR196694:MFS196695 MPN196694:MPO196695 MZJ196694:MZK196695 NJF196694:NJG196695 NTB196694:NTC196695 OCX196694:OCY196695 OMT196694:OMU196695 OWP196694:OWQ196695 PGL196694:PGM196695 PQH196694:PQI196695 QAD196694:QAE196695 QJZ196694:QKA196695 QTV196694:QTW196695 RDR196694:RDS196695 RNN196694:RNO196695 RXJ196694:RXK196695 SHF196694:SHG196695 SRB196694:SRC196695 TAX196694:TAY196695 TKT196694:TKU196695 TUP196694:TUQ196695 UEL196694:UEM196695 UOH196694:UOI196695 UYD196694:UYE196695 VHZ196694:VIA196695 VRV196694:VRW196695 WBR196694:WBS196695 WLN196694:WLO196695 WVJ196694:WVK196695 B262230:C262231 IX262230:IY262231 ST262230:SU262231 ACP262230:ACQ262231 AML262230:AMM262231 AWH262230:AWI262231 BGD262230:BGE262231 BPZ262230:BQA262231 BZV262230:BZW262231 CJR262230:CJS262231 CTN262230:CTO262231 DDJ262230:DDK262231 DNF262230:DNG262231 DXB262230:DXC262231 EGX262230:EGY262231 EQT262230:EQU262231 FAP262230:FAQ262231 FKL262230:FKM262231 FUH262230:FUI262231 GED262230:GEE262231 GNZ262230:GOA262231 GXV262230:GXW262231 HHR262230:HHS262231 HRN262230:HRO262231 IBJ262230:IBK262231 ILF262230:ILG262231 IVB262230:IVC262231 JEX262230:JEY262231 JOT262230:JOU262231 JYP262230:JYQ262231 KIL262230:KIM262231 KSH262230:KSI262231 LCD262230:LCE262231 LLZ262230:LMA262231 LVV262230:LVW262231 MFR262230:MFS262231 MPN262230:MPO262231 MZJ262230:MZK262231 NJF262230:NJG262231 NTB262230:NTC262231 OCX262230:OCY262231 OMT262230:OMU262231 OWP262230:OWQ262231 PGL262230:PGM262231 PQH262230:PQI262231 QAD262230:QAE262231 QJZ262230:QKA262231 QTV262230:QTW262231 RDR262230:RDS262231 RNN262230:RNO262231 RXJ262230:RXK262231 SHF262230:SHG262231 SRB262230:SRC262231 TAX262230:TAY262231 TKT262230:TKU262231 TUP262230:TUQ262231 UEL262230:UEM262231 UOH262230:UOI262231 UYD262230:UYE262231 VHZ262230:VIA262231 VRV262230:VRW262231 WBR262230:WBS262231 WLN262230:WLO262231 WVJ262230:WVK262231 B327766:C327767 IX327766:IY327767 ST327766:SU327767 ACP327766:ACQ327767 AML327766:AMM327767 AWH327766:AWI327767 BGD327766:BGE327767 BPZ327766:BQA327767 BZV327766:BZW327767 CJR327766:CJS327767 CTN327766:CTO327767 DDJ327766:DDK327767 DNF327766:DNG327767 DXB327766:DXC327767 EGX327766:EGY327767 EQT327766:EQU327767 FAP327766:FAQ327767 FKL327766:FKM327767 FUH327766:FUI327767 GED327766:GEE327767 GNZ327766:GOA327767 GXV327766:GXW327767 HHR327766:HHS327767 HRN327766:HRO327767 IBJ327766:IBK327767 ILF327766:ILG327767 IVB327766:IVC327767 JEX327766:JEY327767 JOT327766:JOU327767 JYP327766:JYQ327767 KIL327766:KIM327767 KSH327766:KSI327767 LCD327766:LCE327767 LLZ327766:LMA327767 LVV327766:LVW327767 MFR327766:MFS327767 MPN327766:MPO327767 MZJ327766:MZK327767 NJF327766:NJG327767 NTB327766:NTC327767 OCX327766:OCY327767 OMT327766:OMU327767 OWP327766:OWQ327767 PGL327766:PGM327767 PQH327766:PQI327767 QAD327766:QAE327767 QJZ327766:QKA327767 QTV327766:QTW327767 RDR327766:RDS327767 RNN327766:RNO327767 RXJ327766:RXK327767 SHF327766:SHG327767 SRB327766:SRC327767 TAX327766:TAY327767 TKT327766:TKU327767 TUP327766:TUQ327767 UEL327766:UEM327767 UOH327766:UOI327767 UYD327766:UYE327767 VHZ327766:VIA327767 VRV327766:VRW327767 WBR327766:WBS327767 WLN327766:WLO327767 WVJ327766:WVK327767 B393302:C393303 IX393302:IY393303 ST393302:SU393303 ACP393302:ACQ393303 AML393302:AMM393303 AWH393302:AWI393303 BGD393302:BGE393303 BPZ393302:BQA393303 BZV393302:BZW393303 CJR393302:CJS393303 CTN393302:CTO393303 DDJ393302:DDK393303 DNF393302:DNG393303 DXB393302:DXC393303 EGX393302:EGY393303 EQT393302:EQU393303 FAP393302:FAQ393303 FKL393302:FKM393303 FUH393302:FUI393303 GED393302:GEE393303 GNZ393302:GOA393303 GXV393302:GXW393303 HHR393302:HHS393303 HRN393302:HRO393303 IBJ393302:IBK393303 ILF393302:ILG393303 IVB393302:IVC393303 JEX393302:JEY393303 JOT393302:JOU393303 JYP393302:JYQ393303 KIL393302:KIM393303 KSH393302:KSI393303 LCD393302:LCE393303 LLZ393302:LMA393303 LVV393302:LVW393303 MFR393302:MFS393303 MPN393302:MPO393303 MZJ393302:MZK393303 NJF393302:NJG393303 NTB393302:NTC393303 OCX393302:OCY393303 OMT393302:OMU393303 OWP393302:OWQ393303 PGL393302:PGM393303 PQH393302:PQI393303 QAD393302:QAE393303 QJZ393302:QKA393303 QTV393302:QTW393303 RDR393302:RDS393303 RNN393302:RNO393303 RXJ393302:RXK393303 SHF393302:SHG393303 SRB393302:SRC393303 TAX393302:TAY393303 TKT393302:TKU393303 TUP393302:TUQ393303 UEL393302:UEM393303 UOH393302:UOI393303 UYD393302:UYE393303 VHZ393302:VIA393303 VRV393302:VRW393303 WBR393302:WBS393303 WLN393302:WLO393303 WVJ393302:WVK393303 B458838:C458839 IX458838:IY458839 ST458838:SU458839 ACP458838:ACQ458839 AML458838:AMM458839 AWH458838:AWI458839 BGD458838:BGE458839 BPZ458838:BQA458839 BZV458838:BZW458839 CJR458838:CJS458839 CTN458838:CTO458839 DDJ458838:DDK458839 DNF458838:DNG458839 DXB458838:DXC458839 EGX458838:EGY458839 EQT458838:EQU458839 FAP458838:FAQ458839 FKL458838:FKM458839 FUH458838:FUI458839 GED458838:GEE458839 GNZ458838:GOA458839 GXV458838:GXW458839 HHR458838:HHS458839 HRN458838:HRO458839 IBJ458838:IBK458839 ILF458838:ILG458839 IVB458838:IVC458839 JEX458838:JEY458839 JOT458838:JOU458839 JYP458838:JYQ458839 KIL458838:KIM458839 KSH458838:KSI458839 LCD458838:LCE458839 LLZ458838:LMA458839 LVV458838:LVW458839 MFR458838:MFS458839 MPN458838:MPO458839 MZJ458838:MZK458839 NJF458838:NJG458839 NTB458838:NTC458839 OCX458838:OCY458839 OMT458838:OMU458839 OWP458838:OWQ458839 PGL458838:PGM458839 PQH458838:PQI458839 QAD458838:QAE458839 QJZ458838:QKA458839 QTV458838:QTW458839 RDR458838:RDS458839 RNN458838:RNO458839 RXJ458838:RXK458839 SHF458838:SHG458839 SRB458838:SRC458839 TAX458838:TAY458839 TKT458838:TKU458839 TUP458838:TUQ458839 UEL458838:UEM458839 UOH458838:UOI458839 UYD458838:UYE458839 VHZ458838:VIA458839 VRV458838:VRW458839 WBR458838:WBS458839 WLN458838:WLO458839 WVJ458838:WVK458839 B524374:C524375 IX524374:IY524375 ST524374:SU524375 ACP524374:ACQ524375 AML524374:AMM524375 AWH524374:AWI524375 BGD524374:BGE524375 BPZ524374:BQA524375 BZV524374:BZW524375 CJR524374:CJS524375 CTN524374:CTO524375 DDJ524374:DDK524375 DNF524374:DNG524375 DXB524374:DXC524375 EGX524374:EGY524375 EQT524374:EQU524375 FAP524374:FAQ524375 FKL524374:FKM524375 FUH524374:FUI524375 GED524374:GEE524375 GNZ524374:GOA524375 GXV524374:GXW524375 HHR524374:HHS524375 HRN524374:HRO524375 IBJ524374:IBK524375 ILF524374:ILG524375 IVB524374:IVC524375 JEX524374:JEY524375 JOT524374:JOU524375 JYP524374:JYQ524375 KIL524374:KIM524375 KSH524374:KSI524375 LCD524374:LCE524375 LLZ524374:LMA524375 LVV524374:LVW524375 MFR524374:MFS524375 MPN524374:MPO524375 MZJ524374:MZK524375 NJF524374:NJG524375 NTB524374:NTC524375 OCX524374:OCY524375 OMT524374:OMU524375 OWP524374:OWQ524375 PGL524374:PGM524375 PQH524374:PQI524375 QAD524374:QAE524375 QJZ524374:QKA524375 QTV524374:QTW524375 RDR524374:RDS524375 RNN524374:RNO524375 RXJ524374:RXK524375 SHF524374:SHG524375 SRB524374:SRC524375 TAX524374:TAY524375 TKT524374:TKU524375 TUP524374:TUQ524375 UEL524374:UEM524375 UOH524374:UOI524375 UYD524374:UYE524375 VHZ524374:VIA524375 VRV524374:VRW524375 WBR524374:WBS524375 WLN524374:WLO524375 WVJ524374:WVK524375 B589910:C589911 IX589910:IY589911 ST589910:SU589911 ACP589910:ACQ589911 AML589910:AMM589911 AWH589910:AWI589911 BGD589910:BGE589911 BPZ589910:BQA589911 BZV589910:BZW589911 CJR589910:CJS589911 CTN589910:CTO589911 DDJ589910:DDK589911 DNF589910:DNG589911 DXB589910:DXC589911 EGX589910:EGY589911 EQT589910:EQU589911 FAP589910:FAQ589911 FKL589910:FKM589911 FUH589910:FUI589911 GED589910:GEE589911 GNZ589910:GOA589911 GXV589910:GXW589911 HHR589910:HHS589911 HRN589910:HRO589911 IBJ589910:IBK589911 ILF589910:ILG589911 IVB589910:IVC589911 JEX589910:JEY589911 JOT589910:JOU589911 JYP589910:JYQ589911 KIL589910:KIM589911 KSH589910:KSI589911 LCD589910:LCE589911 LLZ589910:LMA589911 LVV589910:LVW589911 MFR589910:MFS589911 MPN589910:MPO589911 MZJ589910:MZK589911 NJF589910:NJG589911 NTB589910:NTC589911 OCX589910:OCY589911 OMT589910:OMU589911 OWP589910:OWQ589911 PGL589910:PGM589911 PQH589910:PQI589911 QAD589910:QAE589911 QJZ589910:QKA589911 QTV589910:QTW589911 RDR589910:RDS589911 RNN589910:RNO589911 RXJ589910:RXK589911 SHF589910:SHG589911 SRB589910:SRC589911 TAX589910:TAY589911 TKT589910:TKU589911 TUP589910:TUQ589911 UEL589910:UEM589911 UOH589910:UOI589911 UYD589910:UYE589911 VHZ589910:VIA589911 VRV589910:VRW589911 WBR589910:WBS589911 WLN589910:WLO589911 WVJ589910:WVK589911 B655446:C655447 IX655446:IY655447 ST655446:SU655447 ACP655446:ACQ655447 AML655446:AMM655447 AWH655446:AWI655447 BGD655446:BGE655447 BPZ655446:BQA655447 BZV655446:BZW655447 CJR655446:CJS655447 CTN655446:CTO655447 DDJ655446:DDK655447 DNF655446:DNG655447 DXB655446:DXC655447 EGX655446:EGY655447 EQT655446:EQU655447 FAP655446:FAQ655447 FKL655446:FKM655447 FUH655446:FUI655447 GED655446:GEE655447 GNZ655446:GOA655447 GXV655446:GXW655447 HHR655446:HHS655447 HRN655446:HRO655447 IBJ655446:IBK655447 ILF655446:ILG655447 IVB655446:IVC655447 JEX655446:JEY655447 JOT655446:JOU655447 JYP655446:JYQ655447 KIL655446:KIM655447 KSH655446:KSI655447 LCD655446:LCE655447 LLZ655446:LMA655447 LVV655446:LVW655447 MFR655446:MFS655447 MPN655446:MPO655447 MZJ655446:MZK655447 NJF655446:NJG655447 NTB655446:NTC655447 OCX655446:OCY655447 OMT655446:OMU655447 OWP655446:OWQ655447 PGL655446:PGM655447 PQH655446:PQI655447 QAD655446:QAE655447 QJZ655446:QKA655447 QTV655446:QTW655447 RDR655446:RDS655447 RNN655446:RNO655447 RXJ655446:RXK655447 SHF655446:SHG655447 SRB655446:SRC655447 TAX655446:TAY655447 TKT655446:TKU655447 TUP655446:TUQ655447 UEL655446:UEM655447 UOH655446:UOI655447 UYD655446:UYE655447 VHZ655446:VIA655447 VRV655446:VRW655447 WBR655446:WBS655447 WLN655446:WLO655447 WVJ655446:WVK655447 B720982:C720983 IX720982:IY720983 ST720982:SU720983 ACP720982:ACQ720983 AML720982:AMM720983 AWH720982:AWI720983 BGD720982:BGE720983 BPZ720982:BQA720983 BZV720982:BZW720983 CJR720982:CJS720983 CTN720982:CTO720983 DDJ720982:DDK720983 DNF720982:DNG720983 DXB720982:DXC720983 EGX720982:EGY720983 EQT720982:EQU720983 FAP720982:FAQ720983 FKL720982:FKM720983 FUH720982:FUI720983 GED720982:GEE720983 GNZ720982:GOA720983 GXV720982:GXW720983 HHR720982:HHS720983 HRN720982:HRO720983 IBJ720982:IBK720983 ILF720982:ILG720983 IVB720982:IVC720983 JEX720982:JEY720983 JOT720982:JOU720983 JYP720982:JYQ720983 KIL720982:KIM720983 KSH720982:KSI720983 LCD720982:LCE720983 LLZ720982:LMA720983 LVV720982:LVW720983 MFR720982:MFS720983 MPN720982:MPO720983 MZJ720982:MZK720983 NJF720982:NJG720983 NTB720982:NTC720983 OCX720982:OCY720983 OMT720982:OMU720983 OWP720982:OWQ720983 PGL720982:PGM720983 PQH720982:PQI720983 QAD720982:QAE720983 QJZ720982:QKA720983 QTV720982:QTW720983 RDR720982:RDS720983 RNN720982:RNO720983 RXJ720982:RXK720983 SHF720982:SHG720983 SRB720982:SRC720983 TAX720982:TAY720983 TKT720982:TKU720983 TUP720982:TUQ720983 UEL720982:UEM720983 UOH720982:UOI720983 UYD720982:UYE720983 VHZ720982:VIA720983 VRV720982:VRW720983 WBR720982:WBS720983 WLN720982:WLO720983 WVJ720982:WVK720983 B786518:C786519 IX786518:IY786519 ST786518:SU786519 ACP786518:ACQ786519 AML786518:AMM786519 AWH786518:AWI786519 BGD786518:BGE786519 BPZ786518:BQA786519 BZV786518:BZW786519 CJR786518:CJS786519 CTN786518:CTO786519 DDJ786518:DDK786519 DNF786518:DNG786519 DXB786518:DXC786519 EGX786518:EGY786519 EQT786518:EQU786519 FAP786518:FAQ786519 FKL786518:FKM786519 FUH786518:FUI786519 GED786518:GEE786519 GNZ786518:GOA786519 GXV786518:GXW786519 HHR786518:HHS786519 HRN786518:HRO786519 IBJ786518:IBK786519 ILF786518:ILG786519 IVB786518:IVC786519 JEX786518:JEY786519 JOT786518:JOU786519 JYP786518:JYQ786519 KIL786518:KIM786519 KSH786518:KSI786519 LCD786518:LCE786519 LLZ786518:LMA786519 LVV786518:LVW786519 MFR786518:MFS786519 MPN786518:MPO786519 MZJ786518:MZK786519 NJF786518:NJG786519 NTB786518:NTC786519 OCX786518:OCY786519 OMT786518:OMU786519 OWP786518:OWQ786519 PGL786518:PGM786519 PQH786518:PQI786519 QAD786518:QAE786519 QJZ786518:QKA786519 QTV786518:QTW786519 RDR786518:RDS786519 RNN786518:RNO786519 RXJ786518:RXK786519 SHF786518:SHG786519 SRB786518:SRC786519 TAX786518:TAY786519 TKT786518:TKU786519 TUP786518:TUQ786519 UEL786518:UEM786519 UOH786518:UOI786519 UYD786518:UYE786519 VHZ786518:VIA786519 VRV786518:VRW786519 WBR786518:WBS786519 WLN786518:WLO786519 WVJ786518:WVK786519 B852054:C852055 IX852054:IY852055 ST852054:SU852055 ACP852054:ACQ852055 AML852054:AMM852055 AWH852054:AWI852055 BGD852054:BGE852055 BPZ852054:BQA852055 BZV852054:BZW852055 CJR852054:CJS852055 CTN852054:CTO852055 DDJ852054:DDK852055 DNF852054:DNG852055 DXB852054:DXC852055 EGX852054:EGY852055 EQT852054:EQU852055 FAP852054:FAQ852055 FKL852054:FKM852055 FUH852054:FUI852055 GED852054:GEE852055 GNZ852054:GOA852055 GXV852054:GXW852055 HHR852054:HHS852055 HRN852054:HRO852055 IBJ852054:IBK852055 ILF852054:ILG852055 IVB852054:IVC852055 JEX852054:JEY852055 JOT852054:JOU852055 JYP852054:JYQ852055 KIL852054:KIM852055 KSH852054:KSI852055 LCD852054:LCE852055 LLZ852054:LMA852055 LVV852054:LVW852055 MFR852054:MFS852055 MPN852054:MPO852055 MZJ852054:MZK852055 NJF852054:NJG852055 NTB852054:NTC852055 OCX852054:OCY852055 OMT852054:OMU852055 OWP852054:OWQ852055 PGL852054:PGM852055 PQH852054:PQI852055 QAD852054:QAE852055 QJZ852054:QKA852055 QTV852054:QTW852055 RDR852054:RDS852055 RNN852054:RNO852055 RXJ852054:RXK852055 SHF852054:SHG852055 SRB852054:SRC852055 TAX852054:TAY852055 TKT852054:TKU852055 TUP852054:TUQ852055 UEL852054:UEM852055 UOH852054:UOI852055 UYD852054:UYE852055 VHZ852054:VIA852055 VRV852054:VRW852055 WBR852054:WBS852055 WLN852054:WLO852055 WVJ852054:WVK852055 B917590:C917591 IX917590:IY917591 ST917590:SU917591 ACP917590:ACQ917591 AML917590:AMM917591 AWH917590:AWI917591 BGD917590:BGE917591 BPZ917590:BQA917591 BZV917590:BZW917591 CJR917590:CJS917591 CTN917590:CTO917591 DDJ917590:DDK917591 DNF917590:DNG917591 DXB917590:DXC917591 EGX917590:EGY917591 EQT917590:EQU917591 FAP917590:FAQ917591 FKL917590:FKM917591 FUH917590:FUI917591 GED917590:GEE917591 GNZ917590:GOA917591 GXV917590:GXW917591 HHR917590:HHS917591 HRN917590:HRO917591 IBJ917590:IBK917591 ILF917590:ILG917591 IVB917590:IVC917591 JEX917590:JEY917591 JOT917590:JOU917591 JYP917590:JYQ917591 KIL917590:KIM917591 KSH917590:KSI917591 LCD917590:LCE917591 LLZ917590:LMA917591 LVV917590:LVW917591 MFR917590:MFS917591 MPN917590:MPO917591 MZJ917590:MZK917591 NJF917590:NJG917591 NTB917590:NTC917591 OCX917590:OCY917591 OMT917590:OMU917591 OWP917590:OWQ917591 PGL917590:PGM917591 PQH917590:PQI917591 QAD917590:QAE917591 QJZ917590:QKA917591 QTV917590:QTW917591 RDR917590:RDS917591 RNN917590:RNO917591 RXJ917590:RXK917591 SHF917590:SHG917591 SRB917590:SRC917591 TAX917590:TAY917591 TKT917590:TKU917591 TUP917590:TUQ917591 UEL917590:UEM917591 UOH917590:UOI917591 UYD917590:UYE917591 VHZ917590:VIA917591 VRV917590:VRW917591 WBR917590:WBS917591 WLN917590:WLO917591 WVJ917590:WVK917591 B983126:C983127 IX983126:IY983127 ST983126:SU983127 ACP983126:ACQ983127 AML983126:AMM983127 AWH983126:AWI983127 BGD983126:BGE983127 BPZ983126:BQA983127 BZV983126:BZW983127 CJR983126:CJS983127 CTN983126:CTO983127 DDJ983126:DDK983127 DNF983126:DNG983127 DXB983126:DXC983127 EGX983126:EGY983127 EQT983126:EQU983127 FAP983126:FAQ983127 FKL983126:FKM983127 FUH983126:FUI983127 GED983126:GEE983127 GNZ983126:GOA983127 GXV983126:GXW983127 HHR983126:HHS983127 HRN983126:HRO983127 IBJ983126:IBK983127 ILF983126:ILG983127 IVB983126:IVC983127 JEX983126:JEY983127 JOT983126:JOU983127 JYP983126:JYQ983127 KIL983126:KIM983127 KSH983126:KSI983127 LCD983126:LCE983127 LLZ983126:LMA983127 LVV983126:LVW983127 MFR983126:MFS983127 MPN983126:MPO983127 MZJ983126:MZK983127 NJF983126:NJG983127 NTB983126:NTC983127 OCX983126:OCY983127 OMT983126:OMU983127 OWP983126:OWQ983127 PGL983126:PGM983127 PQH983126:PQI983127 QAD983126:QAE983127 QJZ983126:QKA983127 QTV983126:QTW983127 RDR983126:RDS983127 RNN983126:RNO983127 RXJ983126:RXK983127 SHF983126:SHG983127 SRB983126:SRC983127 TAX983126:TAY983127 TKT983126:TKU983127 TUP983126:TUQ983127 UEL983126:UEM983127 UOH983126:UOI983127 UYD983126:UYE983127 VHZ983126:VIA983127 VRV983126:VRW983127 WBR983126:WBS983127 WLN983126:WLO983127 WVJ983126:WVK983127 B90:C91 IX90:IY91 ST90:SU91 ACP90:ACQ91 AML90:AMM91 AWH90:AWI91 BGD90:BGE91 BPZ90:BQA91 BZV90:BZW91 CJR90:CJS91 CTN90:CTO91 DDJ90:DDK91 DNF90:DNG91 DXB90:DXC91 EGX90:EGY91 EQT90:EQU91 FAP90:FAQ91 FKL90:FKM91 FUH90:FUI91 GED90:GEE91 GNZ90:GOA91 GXV90:GXW91 HHR90:HHS91 HRN90:HRO91 IBJ90:IBK91 ILF90:ILG91 IVB90:IVC91 JEX90:JEY91 JOT90:JOU91 JYP90:JYQ91 KIL90:KIM91 KSH90:KSI91 LCD90:LCE91 LLZ90:LMA91 LVV90:LVW91 MFR90:MFS91 MPN90:MPO91 MZJ90:MZK91 NJF90:NJG91 NTB90:NTC91 OCX90:OCY91 OMT90:OMU91 OWP90:OWQ91 PGL90:PGM91 PQH90:PQI91 QAD90:QAE91 QJZ90:QKA91 QTV90:QTW91 RDR90:RDS91 RNN90:RNO91 RXJ90:RXK91 SHF90:SHG91 SRB90:SRC91 TAX90:TAY91 TKT90:TKU91 TUP90:TUQ91 UEL90:UEM91 UOH90:UOI91 UYD90:UYE91 VHZ90:VIA91 VRV90:VRW91 WBR90:WBS91 WLN90:WLO91 WVJ90:WVK91 B65626:C65627 IX65626:IY65627 ST65626:SU65627 ACP65626:ACQ65627 AML65626:AMM65627 AWH65626:AWI65627 BGD65626:BGE65627 BPZ65626:BQA65627 BZV65626:BZW65627 CJR65626:CJS65627 CTN65626:CTO65627 DDJ65626:DDK65627 DNF65626:DNG65627 DXB65626:DXC65627 EGX65626:EGY65627 EQT65626:EQU65627 FAP65626:FAQ65627 FKL65626:FKM65627 FUH65626:FUI65627 GED65626:GEE65627 GNZ65626:GOA65627 GXV65626:GXW65627 HHR65626:HHS65627 HRN65626:HRO65627 IBJ65626:IBK65627 ILF65626:ILG65627 IVB65626:IVC65627 JEX65626:JEY65627 JOT65626:JOU65627 JYP65626:JYQ65627 KIL65626:KIM65627 KSH65626:KSI65627 LCD65626:LCE65627 LLZ65626:LMA65627 LVV65626:LVW65627 MFR65626:MFS65627 MPN65626:MPO65627 MZJ65626:MZK65627 NJF65626:NJG65627 NTB65626:NTC65627 OCX65626:OCY65627 OMT65626:OMU65627 OWP65626:OWQ65627 PGL65626:PGM65627 PQH65626:PQI65627 QAD65626:QAE65627 QJZ65626:QKA65627 QTV65626:QTW65627 RDR65626:RDS65627 RNN65626:RNO65627 RXJ65626:RXK65627 SHF65626:SHG65627 SRB65626:SRC65627 TAX65626:TAY65627 TKT65626:TKU65627 TUP65626:TUQ65627 UEL65626:UEM65627 UOH65626:UOI65627 UYD65626:UYE65627 VHZ65626:VIA65627 VRV65626:VRW65627 WBR65626:WBS65627 WLN65626:WLO65627 WVJ65626:WVK65627 B131162:C131163 IX131162:IY131163 ST131162:SU131163 ACP131162:ACQ131163 AML131162:AMM131163 AWH131162:AWI131163 BGD131162:BGE131163 BPZ131162:BQA131163 BZV131162:BZW131163 CJR131162:CJS131163 CTN131162:CTO131163 DDJ131162:DDK131163 DNF131162:DNG131163 DXB131162:DXC131163 EGX131162:EGY131163 EQT131162:EQU131163 FAP131162:FAQ131163 FKL131162:FKM131163 FUH131162:FUI131163 GED131162:GEE131163 GNZ131162:GOA131163 GXV131162:GXW131163 HHR131162:HHS131163 HRN131162:HRO131163 IBJ131162:IBK131163 ILF131162:ILG131163 IVB131162:IVC131163 JEX131162:JEY131163 JOT131162:JOU131163 JYP131162:JYQ131163 KIL131162:KIM131163 KSH131162:KSI131163 LCD131162:LCE131163 LLZ131162:LMA131163 LVV131162:LVW131163 MFR131162:MFS131163 MPN131162:MPO131163 MZJ131162:MZK131163 NJF131162:NJG131163 NTB131162:NTC131163 OCX131162:OCY131163 OMT131162:OMU131163 OWP131162:OWQ131163 PGL131162:PGM131163 PQH131162:PQI131163 QAD131162:QAE131163 QJZ131162:QKA131163 QTV131162:QTW131163 RDR131162:RDS131163 RNN131162:RNO131163 RXJ131162:RXK131163 SHF131162:SHG131163 SRB131162:SRC131163 TAX131162:TAY131163 TKT131162:TKU131163 TUP131162:TUQ131163 UEL131162:UEM131163 UOH131162:UOI131163 UYD131162:UYE131163 VHZ131162:VIA131163 VRV131162:VRW131163 WBR131162:WBS131163 WLN131162:WLO131163 WVJ131162:WVK131163 B196698:C196699 IX196698:IY196699 ST196698:SU196699 ACP196698:ACQ196699 AML196698:AMM196699 AWH196698:AWI196699 BGD196698:BGE196699 BPZ196698:BQA196699 BZV196698:BZW196699 CJR196698:CJS196699 CTN196698:CTO196699 DDJ196698:DDK196699 DNF196698:DNG196699 DXB196698:DXC196699 EGX196698:EGY196699 EQT196698:EQU196699 FAP196698:FAQ196699 FKL196698:FKM196699 FUH196698:FUI196699 GED196698:GEE196699 GNZ196698:GOA196699 GXV196698:GXW196699 HHR196698:HHS196699 HRN196698:HRO196699 IBJ196698:IBK196699 ILF196698:ILG196699 IVB196698:IVC196699 JEX196698:JEY196699 JOT196698:JOU196699 JYP196698:JYQ196699 KIL196698:KIM196699 KSH196698:KSI196699 LCD196698:LCE196699 LLZ196698:LMA196699 LVV196698:LVW196699 MFR196698:MFS196699 MPN196698:MPO196699 MZJ196698:MZK196699 NJF196698:NJG196699 NTB196698:NTC196699 OCX196698:OCY196699 OMT196698:OMU196699 OWP196698:OWQ196699 PGL196698:PGM196699 PQH196698:PQI196699 QAD196698:QAE196699 QJZ196698:QKA196699 QTV196698:QTW196699 RDR196698:RDS196699 RNN196698:RNO196699 RXJ196698:RXK196699 SHF196698:SHG196699 SRB196698:SRC196699 TAX196698:TAY196699 TKT196698:TKU196699 TUP196698:TUQ196699 UEL196698:UEM196699 UOH196698:UOI196699 UYD196698:UYE196699 VHZ196698:VIA196699 VRV196698:VRW196699 WBR196698:WBS196699 WLN196698:WLO196699 WVJ196698:WVK196699 B262234:C262235 IX262234:IY262235 ST262234:SU262235 ACP262234:ACQ262235 AML262234:AMM262235 AWH262234:AWI262235 BGD262234:BGE262235 BPZ262234:BQA262235 BZV262234:BZW262235 CJR262234:CJS262235 CTN262234:CTO262235 DDJ262234:DDK262235 DNF262234:DNG262235 DXB262234:DXC262235 EGX262234:EGY262235 EQT262234:EQU262235 FAP262234:FAQ262235 FKL262234:FKM262235 FUH262234:FUI262235 GED262234:GEE262235 GNZ262234:GOA262235 GXV262234:GXW262235 HHR262234:HHS262235 HRN262234:HRO262235 IBJ262234:IBK262235 ILF262234:ILG262235 IVB262234:IVC262235 JEX262234:JEY262235 JOT262234:JOU262235 JYP262234:JYQ262235 KIL262234:KIM262235 KSH262234:KSI262235 LCD262234:LCE262235 LLZ262234:LMA262235 LVV262234:LVW262235 MFR262234:MFS262235 MPN262234:MPO262235 MZJ262234:MZK262235 NJF262234:NJG262235 NTB262234:NTC262235 OCX262234:OCY262235 OMT262234:OMU262235 OWP262234:OWQ262235 PGL262234:PGM262235 PQH262234:PQI262235 QAD262234:QAE262235 QJZ262234:QKA262235 QTV262234:QTW262235 RDR262234:RDS262235 RNN262234:RNO262235 RXJ262234:RXK262235 SHF262234:SHG262235 SRB262234:SRC262235 TAX262234:TAY262235 TKT262234:TKU262235 TUP262234:TUQ262235 UEL262234:UEM262235 UOH262234:UOI262235 UYD262234:UYE262235 VHZ262234:VIA262235 VRV262234:VRW262235 WBR262234:WBS262235 WLN262234:WLO262235 WVJ262234:WVK262235 B327770:C327771 IX327770:IY327771 ST327770:SU327771 ACP327770:ACQ327771 AML327770:AMM327771 AWH327770:AWI327771 BGD327770:BGE327771 BPZ327770:BQA327771 BZV327770:BZW327771 CJR327770:CJS327771 CTN327770:CTO327771 DDJ327770:DDK327771 DNF327770:DNG327771 DXB327770:DXC327771 EGX327770:EGY327771 EQT327770:EQU327771 FAP327770:FAQ327771 FKL327770:FKM327771 FUH327770:FUI327771 GED327770:GEE327771 GNZ327770:GOA327771 GXV327770:GXW327771 HHR327770:HHS327771 HRN327770:HRO327771 IBJ327770:IBK327771 ILF327770:ILG327771 IVB327770:IVC327771 JEX327770:JEY327771 JOT327770:JOU327771 JYP327770:JYQ327771 KIL327770:KIM327771 KSH327770:KSI327771 LCD327770:LCE327771 LLZ327770:LMA327771 LVV327770:LVW327771 MFR327770:MFS327771 MPN327770:MPO327771 MZJ327770:MZK327771 NJF327770:NJG327771 NTB327770:NTC327771 OCX327770:OCY327771 OMT327770:OMU327771 OWP327770:OWQ327771 PGL327770:PGM327771 PQH327770:PQI327771 QAD327770:QAE327771 QJZ327770:QKA327771 QTV327770:QTW327771 RDR327770:RDS327771 RNN327770:RNO327771 RXJ327770:RXK327771 SHF327770:SHG327771 SRB327770:SRC327771 TAX327770:TAY327771 TKT327770:TKU327771 TUP327770:TUQ327771 UEL327770:UEM327771 UOH327770:UOI327771 UYD327770:UYE327771 VHZ327770:VIA327771 VRV327770:VRW327771 WBR327770:WBS327771 WLN327770:WLO327771 WVJ327770:WVK327771 B393306:C393307 IX393306:IY393307 ST393306:SU393307 ACP393306:ACQ393307 AML393306:AMM393307 AWH393306:AWI393307 BGD393306:BGE393307 BPZ393306:BQA393307 BZV393306:BZW393307 CJR393306:CJS393307 CTN393306:CTO393307 DDJ393306:DDK393307 DNF393306:DNG393307 DXB393306:DXC393307 EGX393306:EGY393307 EQT393306:EQU393307 FAP393306:FAQ393307 FKL393306:FKM393307 FUH393306:FUI393307 GED393306:GEE393307 GNZ393306:GOA393307 GXV393306:GXW393307 HHR393306:HHS393307 HRN393306:HRO393307 IBJ393306:IBK393307 ILF393306:ILG393307 IVB393306:IVC393307 JEX393306:JEY393307 JOT393306:JOU393307 JYP393306:JYQ393307 KIL393306:KIM393307 KSH393306:KSI393307 LCD393306:LCE393307 LLZ393306:LMA393307 LVV393306:LVW393307 MFR393306:MFS393307 MPN393306:MPO393307 MZJ393306:MZK393307 NJF393306:NJG393307 NTB393306:NTC393307 OCX393306:OCY393307 OMT393306:OMU393307 OWP393306:OWQ393307 PGL393306:PGM393307 PQH393306:PQI393307 QAD393306:QAE393307 QJZ393306:QKA393307 QTV393306:QTW393307 RDR393306:RDS393307 RNN393306:RNO393307 RXJ393306:RXK393307 SHF393306:SHG393307 SRB393306:SRC393307 TAX393306:TAY393307 TKT393306:TKU393307 TUP393306:TUQ393307 UEL393306:UEM393307 UOH393306:UOI393307 UYD393306:UYE393307 VHZ393306:VIA393307 VRV393306:VRW393307 WBR393306:WBS393307 WLN393306:WLO393307 WVJ393306:WVK393307 B458842:C458843 IX458842:IY458843 ST458842:SU458843 ACP458842:ACQ458843 AML458842:AMM458843 AWH458842:AWI458843 BGD458842:BGE458843 BPZ458842:BQA458843 BZV458842:BZW458843 CJR458842:CJS458843 CTN458842:CTO458843 DDJ458842:DDK458843 DNF458842:DNG458843 DXB458842:DXC458843 EGX458842:EGY458843 EQT458842:EQU458843 FAP458842:FAQ458843 FKL458842:FKM458843 FUH458842:FUI458843 GED458842:GEE458843 GNZ458842:GOA458843 GXV458842:GXW458843 HHR458842:HHS458843 HRN458842:HRO458843 IBJ458842:IBK458843 ILF458842:ILG458843 IVB458842:IVC458843 JEX458842:JEY458843 JOT458842:JOU458843 JYP458842:JYQ458843 KIL458842:KIM458843 KSH458842:KSI458843 LCD458842:LCE458843 LLZ458842:LMA458843 LVV458842:LVW458843 MFR458842:MFS458843 MPN458842:MPO458843 MZJ458842:MZK458843 NJF458842:NJG458843 NTB458842:NTC458843 OCX458842:OCY458843 OMT458842:OMU458843 OWP458842:OWQ458843 PGL458842:PGM458843 PQH458842:PQI458843 QAD458842:QAE458843 QJZ458842:QKA458843 QTV458842:QTW458843 RDR458842:RDS458843 RNN458842:RNO458843 RXJ458842:RXK458843 SHF458842:SHG458843 SRB458842:SRC458843 TAX458842:TAY458843 TKT458842:TKU458843 TUP458842:TUQ458843 UEL458842:UEM458843 UOH458842:UOI458843 UYD458842:UYE458843 VHZ458842:VIA458843 VRV458842:VRW458843 WBR458842:WBS458843 WLN458842:WLO458843 WVJ458842:WVK458843 B524378:C524379 IX524378:IY524379 ST524378:SU524379 ACP524378:ACQ524379 AML524378:AMM524379 AWH524378:AWI524379 BGD524378:BGE524379 BPZ524378:BQA524379 BZV524378:BZW524379 CJR524378:CJS524379 CTN524378:CTO524379 DDJ524378:DDK524379 DNF524378:DNG524379 DXB524378:DXC524379 EGX524378:EGY524379 EQT524378:EQU524379 FAP524378:FAQ524379 FKL524378:FKM524379 FUH524378:FUI524379 GED524378:GEE524379 GNZ524378:GOA524379 GXV524378:GXW524379 HHR524378:HHS524379 HRN524378:HRO524379 IBJ524378:IBK524379 ILF524378:ILG524379 IVB524378:IVC524379 JEX524378:JEY524379 JOT524378:JOU524379 JYP524378:JYQ524379 KIL524378:KIM524379 KSH524378:KSI524379 LCD524378:LCE524379 LLZ524378:LMA524379 LVV524378:LVW524379 MFR524378:MFS524379 MPN524378:MPO524379 MZJ524378:MZK524379 NJF524378:NJG524379 NTB524378:NTC524379 OCX524378:OCY524379 OMT524378:OMU524379 OWP524378:OWQ524379 PGL524378:PGM524379 PQH524378:PQI524379 QAD524378:QAE524379 QJZ524378:QKA524379 QTV524378:QTW524379 RDR524378:RDS524379 RNN524378:RNO524379 RXJ524378:RXK524379 SHF524378:SHG524379 SRB524378:SRC524379 TAX524378:TAY524379 TKT524378:TKU524379 TUP524378:TUQ524379 UEL524378:UEM524379 UOH524378:UOI524379 UYD524378:UYE524379 VHZ524378:VIA524379 VRV524378:VRW524379 WBR524378:WBS524379 WLN524378:WLO524379 WVJ524378:WVK524379 B589914:C589915 IX589914:IY589915 ST589914:SU589915 ACP589914:ACQ589915 AML589914:AMM589915 AWH589914:AWI589915 BGD589914:BGE589915 BPZ589914:BQA589915 BZV589914:BZW589915 CJR589914:CJS589915 CTN589914:CTO589915 DDJ589914:DDK589915 DNF589914:DNG589915 DXB589914:DXC589915 EGX589914:EGY589915 EQT589914:EQU589915 FAP589914:FAQ589915 FKL589914:FKM589915 FUH589914:FUI589915 GED589914:GEE589915 GNZ589914:GOA589915 GXV589914:GXW589915 HHR589914:HHS589915 HRN589914:HRO589915 IBJ589914:IBK589915 ILF589914:ILG589915 IVB589914:IVC589915 JEX589914:JEY589915 JOT589914:JOU589915 JYP589914:JYQ589915 KIL589914:KIM589915 KSH589914:KSI589915 LCD589914:LCE589915 LLZ589914:LMA589915 LVV589914:LVW589915 MFR589914:MFS589915 MPN589914:MPO589915 MZJ589914:MZK589915 NJF589914:NJG589915 NTB589914:NTC589915 OCX589914:OCY589915 OMT589914:OMU589915 OWP589914:OWQ589915 PGL589914:PGM589915 PQH589914:PQI589915 QAD589914:QAE589915 QJZ589914:QKA589915 QTV589914:QTW589915 RDR589914:RDS589915 RNN589914:RNO589915 RXJ589914:RXK589915 SHF589914:SHG589915 SRB589914:SRC589915 TAX589914:TAY589915 TKT589914:TKU589915 TUP589914:TUQ589915 UEL589914:UEM589915 UOH589914:UOI589915 UYD589914:UYE589915 VHZ589914:VIA589915 VRV589914:VRW589915 WBR589914:WBS589915 WLN589914:WLO589915 WVJ589914:WVK589915 B655450:C655451 IX655450:IY655451 ST655450:SU655451 ACP655450:ACQ655451 AML655450:AMM655451 AWH655450:AWI655451 BGD655450:BGE655451 BPZ655450:BQA655451 BZV655450:BZW655451 CJR655450:CJS655451 CTN655450:CTO655451 DDJ655450:DDK655451 DNF655450:DNG655451 DXB655450:DXC655451 EGX655450:EGY655451 EQT655450:EQU655451 FAP655450:FAQ655451 FKL655450:FKM655451 FUH655450:FUI655451 GED655450:GEE655451 GNZ655450:GOA655451 GXV655450:GXW655451 HHR655450:HHS655451 HRN655450:HRO655451 IBJ655450:IBK655451 ILF655450:ILG655451 IVB655450:IVC655451 JEX655450:JEY655451 JOT655450:JOU655451 JYP655450:JYQ655451 KIL655450:KIM655451 KSH655450:KSI655451 LCD655450:LCE655451 LLZ655450:LMA655451 LVV655450:LVW655451 MFR655450:MFS655451 MPN655450:MPO655451 MZJ655450:MZK655451 NJF655450:NJG655451 NTB655450:NTC655451 OCX655450:OCY655451 OMT655450:OMU655451 OWP655450:OWQ655451 PGL655450:PGM655451 PQH655450:PQI655451 QAD655450:QAE655451 QJZ655450:QKA655451 QTV655450:QTW655451 RDR655450:RDS655451 RNN655450:RNO655451 RXJ655450:RXK655451 SHF655450:SHG655451 SRB655450:SRC655451 TAX655450:TAY655451 TKT655450:TKU655451 TUP655450:TUQ655451 UEL655450:UEM655451 UOH655450:UOI655451 UYD655450:UYE655451 VHZ655450:VIA655451 VRV655450:VRW655451 WBR655450:WBS655451 WLN655450:WLO655451 WVJ655450:WVK655451 B720986:C720987 IX720986:IY720987 ST720986:SU720987 ACP720986:ACQ720987 AML720986:AMM720987 AWH720986:AWI720987 BGD720986:BGE720987 BPZ720986:BQA720987 BZV720986:BZW720987 CJR720986:CJS720987 CTN720986:CTO720987 DDJ720986:DDK720987 DNF720986:DNG720987 DXB720986:DXC720987 EGX720986:EGY720987 EQT720986:EQU720987 FAP720986:FAQ720987 FKL720986:FKM720987 FUH720986:FUI720987 GED720986:GEE720987 GNZ720986:GOA720987 GXV720986:GXW720987 HHR720986:HHS720987 HRN720986:HRO720987 IBJ720986:IBK720987 ILF720986:ILG720987 IVB720986:IVC720987 JEX720986:JEY720987 JOT720986:JOU720987 JYP720986:JYQ720987 KIL720986:KIM720987 KSH720986:KSI720987 LCD720986:LCE720987 LLZ720986:LMA720987 LVV720986:LVW720987 MFR720986:MFS720987 MPN720986:MPO720987 MZJ720986:MZK720987 NJF720986:NJG720987 NTB720986:NTC720987 OCX720986:OCY720987 OMT720986:OMU720987 OWP720986:OWQ720987 PGL720986:PGM720987 PQH720986:PQI720987 QAD720986:QAE720987 QJZ720986:QKA720987 QTV720986:QTW720987 RDR720986:RDS720987 RNN720986:RNO720987 RXJ720986:RXK720987 SHF720986:SHG720987 SRB720986:SRC720987 TAX720986:TAY720987 TKT720986:TKU720987 TUP720986:TUQ720987 UEL720986:UEM720987 UOH720986:UOI720987 UYD720986:UYE720987 VHZ720986:VIA720987 VRV720986:VRW720987 WBR720986:WBS720987 WLN720986:WLO720987 WVJ720986:WVK720987 B786522:C786523 IX786522:IY786523 ST786522:SU786523 ACP786522:ACQ786523 AML786522:AMM786523 AWH786522:AWI786523 BGD786522:BGE786523 BPZ786522:BQA786523 BZV786522:BZW786523 CJR786522:CJS786523 CTN786522:CTO786523 DDJ786522:DDK786523 DNF786522:DNG786523 DXB786522:DXC786523 EGX786522:EGY786523 EQT786522:EQU786523 FAP786522:FAQ786523 FKL786522:FKM786523 FUH786522:FUI786523 GED786522:GEE786523 GNZ786522:GOA786523 GXV786522:GXW786523 HHR786522:HHS786523 HRN786522:HRO786523 IBJ786522:IBK786523 ILF786522:ILG786523 IVB786522:IVC786523 JEX786522:JEY786523 JOT786522:JOU786523 JYP786522:JYQ786523 KIL786522:KIM786523 KSH786522:KSI786523 LCD786522:LCE786523 LLZ786522:LMA786523 LVV786522:LVW786523 MFR786522:MFS786523 MPN786522:MPO786523 MZJ786522:MZK786523 NJF786522:NJG786523 NTB786522:NTC786523 OCX786522:OCY786523 OMT786522:OMU786523 OWP786522:OWQ786523 PGL786522:PGM786523 PQH786522:PQI786523 QAD786522:QAE786523 QJZ786522:QKA786523 QTV786522:QTW786523 RDR786522:RDS786523 RNN786522:RNO786523 RXJ786522:RXK786523 SHF786522:SHG786523 SRB786522:SRC786523 TAX786522:TAY786523 TKT786522:TKU786523 TUP786522:TUQ786523 UEL786522:UEM786523 UOH786522:UOI786523 UYD786522:UYE786523 VHZ786522:VIA786523 VRV786522:VRW786523 WBR786522:WBS786523 WLN786522:WLO786523 WVJ786522:WVK786523 B852058:C852059 IX852058:IY852059 ST852058:SU852059 ACP852058:ACQ852059 AML852058:AMM852059 AWH852058:AWI852059 BGD852058:BGE852059 BPZ852058:BQA852059 BZV852058:BZW852059 CJR852058:CJS852059 CTN852058:CTO852059 DDJ852058:DDK852059 DNF852058:DNG852059 DXB852058:DXC852059 EGX852058:EGY852059 EQT852058:EQU852059 FAP852058:FAQ852059 FKL852058:FKM852059 FUH852058:FUI852059 GED852058:GEE852059 GNZ852058:GOA852059 GXV852058:GXW852059 HHR852058:HHS852059 HRN852058:HRO852059 IBJ852058:IBK852059 ILF852058:ILG852059 IVB852058:IVC852059 JEX852058:JEY852059 JOT852058:JOU852059 JYP852058:JYQ852059 KIL852058:KIM852059 KSH852058:KSI852059 LCD852058:LCE852059 LLZ852058:LMA852059 LVV852058:LVW852059 MFR852058:MFS852059 MPN852058:MPO852059 MZJ852058:MZK852059 NJF852058:NJG852059 NTB852058:NTC852059 OCX852058:OCY852059 OMT852058:OMU852059 OWP852058:OWQ852059 PGL852058:PGM852059 PQH852058:PQI852059 QAD852058:QAE852059 QJZ852058:QKA852059 QTV852058:QTW852059 RDR852058:RDS852059 RNN852058:RNO852059 RXJ852058:RXK852059 SHF852058:SHG852059 SRB852058:SRC852059 TAX852058:TAY852059 TKT852058:TKU852059 TUP852058:TUQ852059 UEL852058:UEM852059 UOH852058:UOI852059 UYD852058:UYE852059 VHZ852058:VIA852059 VRV852058:VRW852059 WBR852058:WBS852059 WLN852058:WLO852059 WVJ852058:WVK852059 B917594:C917595 IX917594:IY917595 ST917594:SU917595 ACP917594:ACQ917595 AML917594:AMM917595 AWH917594:AWI917595 BGD917594:BGE917595 BPZ917594:BQA917595 BZV917594:BZW917595 CJR917594:CJS917595 CTN917594:CTO917595 DDJ917594:DDK917595 DNF917594:DNG917595 DXB917594:DXC917595 EGX917594:EGY917595 EQT917594:EQU917595 FAP917594:FAQ917595 FKL917594:FKM917595 FUH917594:FUI917595 GED917594:GEE917595 GNZ917594:GOA917595 GXV917594:GXW917595 HHR917594:HHS917595 HRN917594:HRO917595 IBJ917594:IBK917595 ILF917594:ILG917595 IVB917594:IVC917595 JEX917594:JEY917595 JOT917594:JOU917595 JYP917594:JYQ917595 KIL917594:KIM917595 KSH917594:KSI917595 LCD917594:LCE917595 LLZ917594:LMA917595 LVV917594:LVW917595 MFR917594:MFS917595 MPN917594:MPO917595 MZJ917594:MZK917595 NJF917594:NJG917595 NTB917594:NTC917595 OCX917594:OCY917595 OMT917594:OMU917595 OWP917594:OWQ917595 PGL917594:PGM917595 PQH917594:PQI917595 QAD917594:QAE917595 QJZ917594:QKA917595 QTV917594:QTW917595 RDR917594:RDS917595 RNN917594:RNO917595 RXJ917594:RXK917595 SHF917594:SHG917595 SRB917594:SRC917595 TAX917594:TAY917595 TKT917594:TKU917595 TUP917594:TUQ917595 UEL917594:UEM917595 UOH917594:UOI917595 UYD917594:UYE917595 VHZ917594:VIA917595 VRV917594:VRW917595 WBR917594:WBS917595 WLN917594:WLO917595 WVJ917594:WVK917595 B983130:C983131 IX983130:IY983131 ST983130:SU983131 ACP983130:ACQ983131 AML983130:AMM983131 AWH983130:AWI983131 BGD983130:BGE983131 BPZ983130:BQA983131 BZV983130:BZW983131 CJR983130:CJS983131 CTN983130:CTO983131 DDJ983130:DDK983131 DNF983130:DNG983131 DXB983130:DXC983131 EGX983130:EGY983131 EQT983130:EQU983131 FAP983130:FAQ983131 FKL983130:FKM983131 FUH983130:FUI983131 GED983130:GEE983131 GNZ983130:GOA983131 GXV983130:GXW983131 HHR983130:HHS983131 HRN983130:HRO983131 IBJ983130:IBK983131 ILF983130:ILG983131 IVB983130:IVC983131 JEX983130:JEY983131 JOT983130:JOU983131 JYP983130:JYQ983131 KIL983130:KIM983131 KSH983130:KSI983131 LCD983130:LCE983131 LLZ983130:LMA983131 LVV983130:LVW983131 MFR983130:MFS983131 MPN983130:MPO983131 MZJ983130:MZK983131 NJF983130:NJG983131 NTB983130:NTC983131 OCX983130:OCY983131 OMT983130:OMU983131 OWP983130:OWQ983131 PGL983130:PGM983131 PQH983130:PQI983131 QAD983130:QAE983131 QJZ983130:QKA983131 QTV983130:QTW983131 RDR983130:RDS983131 RNN983130:RNO983131 RXJ983130:RXK983131 SHF983130:SHG983131 SRB983130:SRC983131 TAX983130:TAY983131 TKT983130:TKU983131 TUP983130:TUQ983131 UEL983130:UEM983131 UOH983130:UOI983131 UYD983130:UYE983131 VHZ983130:VIA983131 VRV983130:VRW983131 WBR983130:WBS983131 WLN983130:WLO983131 WVJ983130:WVK983131 B94:C95 IX94:IY95 ST94:SU95 ACP94:ACQ95 AML94:AMM95 AWH94:AWI95 BGD94:BGE95 BPZ94:BQA95 BZV94:BZW95 CJR94:CJS95 CTN94:CTO95 DDJ94:DDK95 DNF94:DNG95 DXB94:DXC95 EGX94:EGY95 EQT94:EQU95 FAP94:FAQ95 FKL94:FKM95 FUH94:FUI95 GED94:GEE95 GNZ94:GOA95 GXV94:GXW95 HHR94:HHS95 HRN94:HRO95 IBJ94:IBK95 ILF94:ILG95 IVB94:IVC95 JEX94:JEY95 JOT94:JOU95 JYP94:JYQ95 KIL94:KIM95 KSH94:KSI95 LCD94:LCE95 LLZ94:LMA95 LVV94:LVW95 MFR94:MFS95 MPN94:MPO95 MZJ94:MZK95 NJF94:NJG95 NTB94:NTC95 OCX94:OCY95 OMT94:OMU95 OWP94:OWQ95 PGL94:PGM95 PQH94:PQI95 QAD94:QAE95 QJZ94:QKA95 QTV94:QTW95 RDR94:RDS95 RNN94:RNO95 RXJ94:RXK95 SHF94:SHG95 SRB94:SRC95 TAX94:TAY95 TKT94:TKU95 TUP94:TUQ95 UEL94:UEM95 UOH94:UOI95 UYD94:UYE95 VHZ94:VIA95 VRV94:VRW95 WBR94:WBS95 WLN94:WLO95 WVJ94:WVK95 B65630:C65631 IX65630:IY65631 ST65630:SU65631 ACP65630:ACQ65631 AML65630:AMM65631 AWH65630:AWI65631 BGD65630:BGE65631 BPZ65630:BQA65631 BZV65630:BZW65631 CJR65630:CJS65631 CTN65630:CTO65631 DDJ65630:DDK65631 DNF65630:DNG65631 DXB65630:DXC65631 EGX65630:EGY65631 EQT65630:EQU65631 FAP65630:FAQ65631 FKL65630:FKM65631 FUH65630:FUI65631 GED65630:GEE65631 GNZ65630:GOA65631 GXV65630:GXW65631 HHR65630:HHS65631 HRN65630:HRO65631 IBJ65630:IBK65631 ILF65630:ILG65631 IVB65630:IVC65631 JEX65630:JEY65631 JOT65630:JOU65631 JYP65630:JYQ65631 KIL65630:KIM65631 KSH65630:KSI65631 LCD65630:LCE65631 LLZ65630:LMA65631 LVV65630:LVW65631 MFR65630:MFS65631 MPN65630:MPO65631 MZJ65630:MZK65631 NJF65630:NJG65631 NTB65630:NTC65631 OCX65630:OCY65631 OMT65630:OMU65631 OWP65630:OWQ65631 PGL65630:PGM65631 PQH65630:PQI65631 QAD65630:QAE65631 QJZ65630:QKA65631 QTV65630:QTW65631 RDR65630:RDS65631 RNN65630:RNO65631 RXJ65630:RXK65631 SHF65630:SHG65631 SRB65630:SRC65631 TAX65630:TAY65631 TKT65630:TKU65631 TUP65630:TUQ65631 UEL65630:UEM65631 UOH65630:UOI65631 UYD65630:UYE65631 VHZ65630:VIA65631 VRV65630:VRW65631 WBR65630:WBS65631 WLN65630:WLO65631 WVJ65630:WVK65631 B131166:C131167 IX131166:IY131167 ST131166:SU131167 ACP131166:ACQ131167 AML131166:AMM131167 AWH131166:AWI131167 BGD131166:BGE131167 BPZ131166:BQA131167 BZV131166:BZW131167 CJR131166:CJS131167 CTN131166:CTO131167 DDJ131166:DDK131167 DNF131166:DNG131167 DXB131166:DXC131167 EGX131166:EGY131167 EQT131166:EQU131167 FAP131166:FAQ131167 FKL131166:FKM131167 FUH131166:FUI131167 GED131166:GEE131167 GNZ131166:GOA131167 GXV131166:GXW131167 HHR131166:HHS131167 HRN131166:HRO131167 IBJ131166:IBK131167 ILF131166:ILG131167 IVB131166:IVC131167 JEX131166:JEY131167 JOT131166:JOU131167 JYP131166:JYQ131167 KIL131166:KIM131167 KSH131166:KSI131167 LCD131166:LCE131167 LLZ131166:LMA131167 LVV131166:LVW131167 MFR131166:MFS131167 MPN131166:MPO131167 MZJ131166:MZK131167 NJF131166:NJG131167 NTB131166:NTC131167 OCX131166:OCY131167 OMT131166:OMU131167 OWP131166:OWQ131167 PGL131166:PGM131167 PQH131166:PQI131167 QAD131166:QAE131167 QJZ131166:QKA131167 QTV131166:QTW131167 RDR131166:RDS131167 RNN131166:RNO131167 RXJ131166:RXK131167 SHF131166:SHG131167 SRB131166:SRC131167 TAX131166:TAY131167 TKT131166:TKU131167 TUP131166:TUQ131167 UEL131166:UEM131167 UOH131166:UOI131167 UYD131166:UYE131167 VHZ131166:VIA131167 VRV131166:VRW131167 WBR131166:WBS131167 WLN131166:WLO131167 WVJ131166:WVK131167 B196702:C196703 IX196702:IY196703 ST196702:SU196703 ACP196702:ACQ196703 AML196702:AMM196703 AWH196702:AWI196703 BGD196702:BGE196703 BPZ196702:BQA196703 BZV196702:BZW196703 CJR196702:CJS196703 CTN196702:CTO196703 DDJ196702:DDK196703 DNF196702:DNG196703 DXB196702:DXC196703 EGX196702:EGY196703 EQT196702:EQU196703 FAP196702:FAQ196703 FKL196702:FKM196703 FUH196702:FUI196703 GED196702:GEE196703 GNZ196702:GOA196703 GXV196702:GXW196703 HHR196702:HHS196703 HRN196702:HRO196703 IBJ196702:IBK196703 ILF196702:ILG196703 IVB196702:IVC196703 JEX196702:JEY196703 JOT196702:JOU196703 JYP196702:JYQ196703 KIL196702:KIM196703 KSH196702:KSI196703 LCD196702:LCE196703 LLZ196702:LMA196703 LVV196702:LVW196703 MFR196702:MFS196703 MPN196702:MPO196703 MZJ196702:MZK196703 NJF196702:NJG196703 NTB196702:NTC196703 OCX196702:OCY196703 OMT196702:OMU196703 OWP196702:OWQ196703 PGL196702:PGM196703 PQH196702:PQI196703 QAD196702:QAE196703 QJZ196702:QKA196703 QTV196702:QTW196703 RDR196702:RDS196703 RNN196702:RNO196703 RXJ196702:RXK196703 SHF196702:SHG196703 SRB196702:SRC196703 TAX196702:TAY196703 TKT196702:TKU196703 TUP196702:TUQ196703 UEL196702:UEM196703 UOH196702:UOI196703 UYD196702:UYE196703 VHZ196702:VIA196703 VRV196702:VRW196703 WBR196702:WBS196703 WLN196702:WLO196703 WVJ196702:WVK196703 B262238:C262239 IX262238:IY262239 ST262238:SU262239 ACP262238:ACQ262239 AML262238:AMM262239 AWH262238:AWI262239 BGD262238:BGE262239 BPZ262238:BQA262239 BZV262238:BZW262239 CJR262238:CJS262239 CTN262238:CTO262239 DDJ262238:DDK262239 DNF262238:DNG262239 DXB262238:DXC262239 EGX262238:EGY262239 EQT262238:EQU262239 FAP262238:FAQ262239 FKL262238:FKM262239 FUH262238:FUI262239 GED262238:GEE262239 GNZ262238:GOA262239 GXV262238:GXW262239 HHR262238:HHS262239 HRN262238:HRO262239 IBJ262238:IBK262239 ILF262238:ILG262239 IVB262238:IVC262239 JEX262238:JEY262239 JOT262238:JOU262239 JYP262238:JYQ262239 KIL262238:KIM262239 KSH262238:KSI262239 LCD262238:LCE262239 LLZ262238:LMA262239 LVV262238:LVW262239 MFR262238:MFS262239 MPN262238:MPO262239 MZJ262238:MZK262239 NJF262238:NJG262239 NTB262238:NTC262239 OCX262238:OCY262239 OMT262238:OMU262239 OWP262238:OWQ262239 PGL262238:PGM262239 PQH262238:PQI262239 QAD262238:QAE262239 QJZ262238:QKA262239 QTV262238:QTW262239 RDR262238:RDS262239 RNN262238:RNO262239 RXJ262238:RXK262239 SHF262238:SHG262239 SRB262238:SRC262239 TAX262238:TAY262239 TKT262238:TKU262239 TUP262238:TUQ262239 UEL262238:UEM262239 UOH262238:UOI262239 UYD262238:UYE262239 VHZ262238:VIA262239 VRV262238:VRW262239 WBR262238:WBS262239 WLN262238:WLO262239 WVJ262238:WVK262239 B327774:C327775 IX327774:IY327775 ST327774:SU327775 ACP327774:ACQ327775 AML327774:AMM327775 AWH327774:AWI327775 BGD327774:BGE327775 BPZ327774:BQA327775 BZV327774:BZW327775 CJR327774:CJS327775 CTN327774:CTO327775 DDJ327774:DDK327775 DNF327774:DNG327775 DXB327774:DXC327775 EGX327774:EGY327775 EQT327774:EQU327775 FAP327774:FAQ327775 FKL327774:FKM327775 FUH327774:FUI327775 GED327774:GEE327775 GNZ327774:GOA327775 GXV327774:GXW327775 HHR327774:HHS327775 HRN327774:HRO327775 IBJ327774:IBK327775 ILF327774:ILG327775 IVB327774:IVC327775 JEX327774:JEY327775 JOT327774:JOU327775 JYP327774:JYQ327775 KIL327774:KIM327775 KSH327774:KSI327775 LCD327774:LCE327775 LLZ327774:LMA327775 LVV327774:LVW327775 MFR327774:MFS327775 MPN327774:MPO327775 MZJ327774:MZK327775 NJF327774:NJG327775 NTB327774:NTC327775 OCX327774:OCY327775 OMT327774:OMU327775 OWP327774:OWQ327775 PGL327774:PGM327775 PQH327774:PQI327775 QAD327774:QAE327775 QJZ327774:QKA327775 QTV327774:QTW327775 RDR327774:RDS327775 RNN327774:RNO327775 RXJ327774:RXK327775 SHF327774:SHG327775 SRB327774:SRC327775 TAX327774:TAY327775 TKT327774:TKU327775 TUP327774:TUQ327775 UEL327774:UEM327775 UOH327774:UOI327775 UYD327774:UYE327775 VHZ327774:VIA327775 VRV327774:VRW327775 WBR327774:WBS327775 WLN327774:WLO327775 WVJ327774:WVK327775 B393310:C393311 IX393310:IY393311 ST393310:SU393311 ACP393310:ACQ393311 AML393310:AMM393311 AWH393310:AWI393311 BGD393310:BGE393311 BPZ393310:BQA393311 BZV393310:BZW393311 CJR393310:CJS393311 CTN393310:CTO393311 DDJ393310:DDK393311 DNF393310:DNG393311 DXB393310:DXC393311 EGX393310:EGY393311 EQT393310:EQU393311 FAP393310:FAQ393311 FKL393310:FKM393311 FUH393310:FUI393311 GED393310:GEE393311 GNZ393310:GOA393311 GXV393310:GXW393311 HHR393310:HHS393311 HRN393310:HRO393311 IBJ393310:IBK393311 ILF393310:ILG393311 IVB393310:IVC393311 JEX393310:JEY393311 JOT393310:JOU393311 JYP393310:JYQ393311 KIL393310:KIM393311 KSH393310:KSI393311 LCD393310:LCE393311 LLZ393310:LMA393311 LVV393310:LVW393311 MFR393310:MFS393311 MPN393310:MPO393311 MZJ393310:MZK393311 NJF393310:NJG393311 NTB393310:NTC393311 OCX393310:OCY393311 OMT393310:OMU393311 OWP393310:OWQ393311 PGL393310:PGM393311 PQH393310:PQI393311 QAD393310:QAE393311 QJZ393310:QKA393311 QTV393310:QTW393311 RDR393310:RDS393311 RNN393310:RNO393311 RXJ393310:RXK393311 SHF393310:SHG393311 SRB393310:SRC393311 TAX393310:TAY393311 TKT393310:TKU393311 TUP393310:TUQ393311 UEL393310:UEM393311 UOH393310:UOI393311 UYD393310:UYE393311 VHZ393310:VIA393311 VRV393310:VRW393311 WBR393310:WBS393311 WLN393310:WLO393311 WVJ393310:WVK393311 B458846:C458847 IX458846:IY458847 ST458846:SU458847 ACP458846:ACQ458847 AML458846:AMM458847 AWH458846:AWI458847 BGD458846:BGE458847 BPZ458846:BQA458847 BZV458846:BZW458847 CJR458846:CJS458847 CTN458846:CTO458847 DDJ458846:DDK458847 DNF458846:DNG458847 DXB458846:DXC458847 EGX458846:EGY458847 EQT458846:EQU458847 FAP458846:FAQ458847 FKL458846:FKM458847 FUH458846:FUI458847 GED458846:GEE458847 GNZ458846:GOA458847 GXV458846:GXW458847 HHR458846:HHS458847 HRN458846:HRO458847 IBJ458846:IBK458847 ILF458846:ILG458847 IVB458846:IVC458847 JEX458846:JEY458847 JOT458846:JOU458847 JYP458846:JYQ458847 KIL458846:KIM458847 KSH458846:KSI458847 LCD458846:LCE458847 LLZ458846:LMA458847 LVV458846:LVW458847 MFR458846:MFS458847 MPN458846:MPO458847 MZJ458846:MZK458847 NJF458846:NJG458847 NTB458846:NTC458847 OCX458846:OCY458847 OMT458846:OMU458847 OWP458846:OWQ458847 PGL458846:PGM458847 PQH458846:PQI458847 QAD458846:QAE458847 QJZ458846:QKA458847 QTV458846:QTW458847 RDR458846:RDS458847 RNN458846:RNO458847 RXJ458846:RXK458847 SHF458846:SHG458847 SRB458846:SRC458847 TAX458846:TAY458847 TKT458846:TKU458847 TUP458846:TUQ458847 UEL458846:UEM458847 UOH458846:UOI458847 UYD458846:UYE458847 VHZ458846:VIA458847 VRV458846:VRW458847 WBR458846:WBS458847 WLN458846:WLO458847 WVJ458846:WVK458847 B524382:C524383 IX524382:IY524383 ST524382:SU524383 ACP524382:ACQ524383 AML524382:AMM524383 AWH524382:AWI524383 BGD524382:BGE524383 BPZ524382:BQA524383 BZV524382:BZW524383 CJR524382:CJS524383 CTN524382:CTO524383 DDJ524382:DDK524383 DNF524382:DNG524383 DXB524382:DXC524383 EGX524382:EGY524383 EQT524382:EQU524383 FAP524382:FAQ524383 FKL524382:FKM524383 FUH524382:FUI524383 GED524382:GEE524383 GNZ524382:GOA524383 GXV524382:GXW524383 HHR524382:HHS524383 HRN524382:HRO524383 IBJ524382:IBK524383 ILF524382:ILG524383 IVB524382:IVC524383 JEX524382:JEY524383 JOT524382:JOU524383 JYP524382:JYQ524383 KIL524382:KIM524383 KSH524382:KSI524383 LCD524382:LCE524383 LLZ524382:LMA524383 LVV524382:LVW524383 MFR524382:MFS524383 MPN524382:MPO524383 MZJ524382:MZK524383 NJF524382:NJG524383 NTB524382:NTC524383 OCX524382:OCY524383 OMT524382:OMU524383 OWP524382:OWQ524383 PGL524382:PGM524383 PQH524382:PQI524383 QAD524382:QAE524383 QJZ524382:QKA524383 QTV524382:QTW524383 RDR524382:RDS524383 RNN524382:RNO524383 RXJ524382:RXK524383 SHF524382:SHG524383 SRB524382:SRC524383 TAX524382:TAY524383 TKT524382:TKU524383 TUP524382:TUQ524383 UEL524382:UEM524383 UOH524382:UOI524383 UYD524382:UYE524383 VHZ524382:VIA524383 VRV524382:VRW524383 WBR524382:WBS524383 WLN524382:WLO524383 WVJ524382:WVK524383 B589918:C589919 IX589918:IY589919 ST589918:SU589919 ACP589918:ACQ589919 AML589918:AMM589919 AWH589918:AWI589919 BGD589918:BGE589919 BPZ589918:BQA589919 BZV589918:BZW589919 CJR589918:CJS589919 CTN589918:CTO589919 DDJ589918:DDK589919 DNF589918:DNG589919 DXB589918:DXC589919 EGX589918:EGY589919 EQT589918:EQU589919 FAP589918:FAQ589919 FKL589918:FKM589919 FUH589918:FUI589919 GED589918:GEE589919 GNZ589918:GOA589919 GXV589918:GXW589919 HHR589918:HHS589919 HRN589918:HRO589919 IBJ589918:IBK589919 ILF589918:ILG589919 IVB589918:IVC589919 JEX589918:JEY589919 JOT589918:JOU589919 JYP589918:JYQ589919 KIL589918:KIM589919 KSH589918:KSI589919 LCD589918:LCE589919 LLZ589918:LMA589919 LVV589918:LVW589919 MFR589918:MFS589919 MPN589918:MPO589919 MZJ589918:MZK589919 NJF589918:NJG589919 NTB589918:NTC589919 OCX589918:OCY589919 OMT589918:OMU589919 OWP589918:OWQ589919 PGL589918:PGM589919 PQH589918:PQI589919 QAD589918:QAE589919 QJZ589918:QKA589919 QTV589918:QTW589919 RDR589918:RDS589919 RNN589918:RNO589919 RXJ589918:RXK589919 SHF589918:SHG589919 SRB589918:SRC589919 TAX589918:TAY589919 TKT589918:TKU589919 TUP589918:TUQ589919 UEL589918:UEM589919 UOH589918:UOI589919 UYD589918:UYE589919 VHZ589918:VIA589919 VRV589918:VRW589919 WBR589918:WBS589919 WLN589918:WLO589919 WVJ589918:WVK589919 B655454:C655455 IX655454:IY655455 ST655454:SU655455 ACP655454:ACQ655455 AML655454:AMM655455 AWH655454:AWI655455 BGD655454:BGE655455 BPZ655454:BQA655455 BZV655454:BZW655455 CJR655454:CJS655455 CTN655454:CTO655455 DDJ655454:DDK655455 DNF655454:DNG655455 DXB655454:DXC655455 EGX655454:EGY655455 EQT655454:EQU655455 FAP655454:FAQ655455 FKL655454:FKM655455 FUH655454:FUI655455 GED655454:GEE655455 GNZ655454:GOA655455 GXV655454:GXW655455 HHR655454:HHS655455 HRN655454:HRO655455 IBJ655454:IBK655455 ILF655454:ILG655455 IVB655454:IVC655455 JEX655454:JEY655455 JOT655454:JOU655455 JYP655454:JYQ655455 KIL655454:KIM655455 KSH655454:KSI655455 LCD655454:LCE655455 LLZ655454:LMA655455 LVV655454:LVW655455 MFR655454:MFS655455 MPN655454:MPO655455 MZJ655454:MZK655455 NJF655454:NJG655455 NTB655454:NTC655455 OCX655454:OCY655455 OMT655454:OMU655455 OWP655454:OWQ655455 PGL655454:PGM655455 PQH655454:PQI655455 QAD655454:QAE655455 QJZ655454:QKA655455 QTV655454:QTW655455 RDR655454:RDS655455 RNN655454:RNO655455 RXJ655454:RXK655455 SHF655454:SHG655455 SRB655454:SRC655455 TAX655454:TAY655455 TKT655454:TKU655455 TUP655454:TUQ655455 UEL655454:UEM655455 UOH655454:UOI655455 UYD655454:UYE655455 VHZ655454:VIA655455 VRV655454:VRW655455 WBR655454:WBS655455 WLN655454:WLO655455 WVJ655454:WVK655455 B720990:C720991 IX720990:IY720991 ST720990:SU720991 ACP720990:ACQ720991 AML720990:AMM720991 AWH720990:AWI720991 BGD720990:BGE720991 BPZ720990:BQA720991 BZV720990:BZW720991 CJR720990:CJS720991 CTN720990:CTO720991 DDJ720990:DDK720991 DNF720990:DNG720991 DXB720990:DXC720991 EGX720990:EGY720991 EQT720990:EQU720991 FAP720990:FAQ720991 FKL720990:FKM720991 FUH720990:FUI720991 GED720990:GEE720991 GNZ720990:GOA720991 GXV720990:GXW720991 HHR720990:HHS720991 HRN720990:HRO720991 IBJ720990:IBK720991 ILF720990:ILG720991 IVB720990:IVC720991 JEX720990:JEY720991 JOT720990:JOU720991 JYP720990:JYQ720991 KIL720990:KIM720991 KSH720990:KSI720991 LCD720990:LCE720991 LLZ720990:LMA720991 LVV720990:LVW720991 MFR720990:MFS720991 MPN720990:MPO720991 MZJ720990:MZK720991 NJF720990:NJG720991 NTB720990:NTC720991 OCX720990:OCY720991 OMT720990:OMU720991 OWP720990:OWQ720991 PGL720990:PGM720991 PQH720990:PQI720991 QAD720990:QAE720991 QJZ720990:QKA720991 QTV720990:QTW720991 RDR720990:RDS720991 RNN720990:RNO720991 RXJ720990:RXK720991 SHF720990:SHG720991 SRB720990:SRC720991 TAX720990:TAY720991 TKT720990:TKU720991 TUP720990:TUQ720991 UEL720990:UEM720991 UOH720990:UOI720991 UYD720990:UYE720991 VHZ720990:VIA720991 VRV720990:VRW720991 WBR720990:WBS720991 WLN720990:WLO720991 WVJ720990:WVK720991 B786526:C786527 IX786526:IY786527 ST786526:SU786527 ACP786526:ACQ786527 AML786526:AMM786527 AWH786526:AWI786527 BGD786526:BGE786527 BPZ786526:BQA786527 BZV786526:BZW786527 CJR786526:CJS786527 CTN786526:CTO786527 DDJ786526:DDK786527 DNF786526:DNG786527 DXB786526:DXC786527 EGX786526:EGY786527 EQT786526:EQU786527 FAP786526:FAQ786527 FKL786526:FKM786527 FUH786526:FUI786527 GED786526:GEE786527 GNZ786526:GOA786527 GXV786526:GXW786527 HHR786526:HHS786527 HRN786526:HRO786527 IBJ786526:IBK786527 ILF786526:ILG786527 IVB786526:IVC786527 JEX786526:JEY786527 JOT786526:JOU786527 JYP786526:JYQ786527 KIL786526:KIM786527 KSH786526:KSI786527 LCD786526:LCE786527 LLZ786526:LMA786527 LVV786526:LVW786527 MFR786526:MFS786527 MPN786526:MPO786527 MZJ786526:MZK786527 NJF786526:NJG786527 NTB786526:NTC786527 OCX786526:OCY786527 OMT786526:OMU786527 OWP786526:OWQ786527 PGL786526:PGM786527 PQH786526:PQI786527 QAD786526:QAE786527 QJZ786526:QKA786527 QTV786526:QTW786527 RDR786526:RDS786527 RNN786526:RNO786527 RXJ786526:RXK786527 SHF786526:SHG786527 SRB786526:SRC786527 TAX786526:TAY786527 TKT786526:TKU786527 TUP786526:TUQ786527 UEL786526:UEM786527 UOH786526:UOI786527 UYD786526:UYE786527 VHZ786526:VIA786527 VRV786526:VRW786527 WBR786526:WBS786527 WLN786526:WLO786527 WVJ786526:WVK786527 B852062:C852063 IX852062:IY852063 ST852062:SU852063 ACP852062:ACQ852063 AML852062:AMM852063 AWH852062:AWI852063 BGD852062:BGE852063 BPZ852062:BQA852063 BZV852062:BZW852063 CJR852062:CJS852063 CTN852062:CTO852063 DDJ852062:DDK852063 DNF852062:DNG852063 DXB852062:DXC852063 EGX852062:EGY852063 EQT852062:EQU852063 FAP852062:FAQ852063 FKL852062:FKM852063 FUH852062:FUI852063 GED852062:GEE852063 GNZ852062:GOA852063 GXV852062:GXW852063 HHR852062:HHS852063 HRN852062:HRO852063 IBJ852062:IBK852063 ILF852062:ILG852063 IVB852062:IVC852063 JEX852062:JEY852063 JOT852062:JOU852063 JYP852062:JYQ852063 KIL852062:KIM852063 KSH852062:KSI852063 LCD852062:LCE852063 LLZ852062:LMA852063 LVV852062:LVW852063 MFR852062:MFS852063 MPN852062:MPO852063 MZJ852062:MZK852063 NJF852062:NJG852063 NTB852062:NTC852063 OCX852062:OCY852063 OMT852062:OMU852063 OWP852062:OWQ852063 PGL852062:PGM852063 PQH852062:PQI852063 QAD852062:QAE852063 QJZ852062:QKA852063 QTV852062:QTW852063 RDR852062:RDS852063 RNN852062:RNO852063 RXJ852062:RXK852063 SHF852062:SHG852063 SRB852062:SRC852063 TAX852062:TAY852063 TKT852062:TKU852063 TUP852062:TUQ852063 UEL852062:UEM852063 UOH852062:UOI852063 UYD852062:UYE852063 VHZ852062:VIA852063 VRV852062:VRW852063 WBR852062:WBS852063 WLN852062:WLO852063 WVJ852062:WVK852063 B917598:C917599 IX917598:IY917599 ST917598:SU917599 ACP917598:ACQ917599 AML917598:AMM917599 AWH917598:AWI917599 BGD917598:BGE917599 BPZ917598:BQA917599 BZV917598:BZW917599 CJR917598:CJS917599 CTN917598:CTO917599 DDJ917598:DDK917599 DNF917598:DNG917599 DXB917598:DXC917599 EGX917598:EGY917599 EQT917598:EQU917599 FAP917598:FAQ917599 FKL917598:FKM917599 FUH917598:FUI917599 GED917598:GEE917599 GNZ917598:GOA917599 GXV917598:GXW917599 HHR917598:HHS917599 HRN917598:HRO917599 IBJ917598:IBK917599 ILF917598:ILG917599 IVB917598:IVC917599 JEX917598:JEY917599 JOT917598:JOU917599 JYP917598:JYQ917599 KIL917598:KIM917599 KSH917598:KSI917599 LCD917598:LCE917599 LLZ917598:LMA917599 LVV917598:LVW917599 MFR917598:MFS917599 MPN917598:MPO917599 MZJ917598:MZK917599 NJF917598:NJG917599 NTB917598:NTC917599 OCX917598:OCY917599 OMT917598:OMU917599 OWP917598:OWQ917599 PGL917598:PGM917599 PQH917598:PQI917599 QAD917598:QAE917599 QJZ917598:QKA917599 QTV917598:QTW917599 RDR917598:RDS917599 RNN917598:RNO917599 RXJ917598:RXK917599 SHF917598:SHG917599 SRB917598:SRC917599 TAX917598:TAY917599 TKT917598:TKU917599 TUP917598:TUQ917599 UEL917598:UEM917599 UOH917598:UOI917599 UYD917598:UYE917599 VHZ917598:VIA917599 VRV917598:VRW917599 WBR917598:WBS917599 WLN917598:WLO917599 WVJ917598:WVK917599 B983134:C983135 IX983134:IY983135 ST983134:SU983135 ACP983134:ACQ983135 AML983134:AMM983135 AWH983134:AWI983135 BGD983134:BGE983135 BPZ983134:BQA983135 BZV983134:BZW983135 CJR983134:CJS983135 CTN983134:CTO983135 DDJ983134:DDK983135 DNF983134:DNG983135 DXB983134:DXC983135 EGX983134:EGY983135 EQT983134:EQU983135 FAP983134:FAQ983135 FKL983134:FKM983135 FUH983134:FUI983135 GED983134:GEE983135 GNZ983134:GOA983135 GXV983134:GXW983135 HHR983134:HHS983135 HRN983134:HRO983135 IBJ983134:IBK983135 ILF983134:ILG983135 IVB983134:IVC983135 JEX983134:JEY983135 JOT983134:JOU983135 JYP983134:JYQ983135 KIL983134:KIM983135 KSH983134:KSI983135 LCD983134:LCE983135 LLZ983134:LMA983135 LVV983134:LVW983135 MFR983134:MFS983135 MPN983134:MPO983135 MZJ983134:MZK983135 NJF983134:NJG983135 NTB983134:NTC983135 OCX983134:OCY983135 OMT983134:OMU983135 OWP983134:OWQ983135 PGL983134:PGM983135 PQH983134:PQI983135 QAD983134:QAE983135 QJZ983134:QKA983135 QTV983134:QTW983135 RDR983134:RDS983135 RNN983134:RNO983135 RXJ983134:RXK983135 SHF983134:SHG983135 SRB983134:SRC983135 TAX983134:TAY983135 TKT983134:TKU983135 TUP983134:TUQ983135 UEL983134:UEM983135 UOH983134:UOI983135 UYD983134:UYE983135 VHZ983134:VIA983135 VRV983134:VRW983135 WBR983134:WBS983135 WLN983134:WLO983135 WVJ983134:WVK983135 AQ78:AR79 KM78:KN79 UI78:UJ79 AEE78:AEF79 AOA78:AOB79 AXW78:AXX79 BHS78:BHT79 BRO78:BRP79 CBK78:CBL79 CLG78:CLH79 CVC78:CVD79 DEY78:DEZ79 DOU78:DOV79 DYQ78:DYR79 EIM78:EIN79 ESI78:ESJ79 FCE78:FCF79 FMA78:FMB79 FVW78:FVX79 GFS78:GFT79 GPO78:GPP79 GZK78:GZL79 HJG78:HJH79 HTC78:HTD79 ICY78:ICZ79 IMU78:IMV79 IWQ78:IWR79 JGM78:JGN79 JQI78:JQJ79 KAE78:KAF79 KKA78:KKB79 KTW78:KTX79 LDS78:LDT79 LNO78:LNP79 LXK78:LXL79 MHG78:MHH79 MRC78:MRD79 NAY78:NAZ79 NKU78:NKV79 NUQ78:NUR79 OEM78:OEN79 OOI78:OOJ79 OYE78:OYF79 PIA78:PIB79 PRW78:PRX79 QBS78:QBT79 QLO78:QLP79 QVK78:QVL79 RFG78:RFH79 RPC78:RPD79 RYY78:RYZ79 SIU78:SIV79 SSQ78:SSR79 TCM78:TCN79 TMI78:TMJ79 TWE78:TWF79 UGA78:UGB79 UPW78:UPX79 UZS78:UZT79 VJO78:VJP79 VTK78:VTL79 WDG78:WDH79 WNC78:WND79 WWY78:WWZ79 AQ65614:AR65615 KM65614:KN65615 UI65614:UJ65615 AEE65614:AEF65615 AOA65614:AOB65615 AXW65614:AXX65615 BHS65614:BHT65615 BRO65614:BRP65615 CBK65614:CBL65615 CLG65614:CLH65615 CVC65614:CVD65615 DEY65614:DEZ65615 DOU65614:DOV65615 DYQ65614:DYR65615 EIM65614:EIN65615 ESI65614:ESJ65615 FCE65614:FCF65615 FMA65614:FMB65615 FVW65614:FVX65615 GFS65614:GFT65615 GPO65614:GPP65615 GZK65614:GZL65615 HJG65614:HJH65615 HTC65614:HTD65615 ICY65614:ICZ65615 IMU65614:IMV65615 IWQ65614:IWR65615 JGM65614:JGN65615 JQI65614:JQJ65615 KAE65614:KAF65615 KKA65614:KKB65615 KTW65614:KTX65615 LDS65614:LDT65615 LNO65614:LNP65615 LXK65614:LXL65615 MHG65614:MHH65615 MRC65614:MRD65615 NAY65614:NAZ65615 NKU65614:NKV65615 NUQ65614:NUR65615 OEM65614:OEN65615 OOI65614:OOJ65615 OYE65614:OYF65615 PIA65614:PIB65615 PRW65614:PRX65615 QBS65614:QBT65615 QLO65614:QLP65615 QVK65614:QVL65615 RFG65614:RFH65615 RPC65614:RPD65615 RYY65614:RYZ65615 SIU65614:SIV65615 SSQ65614:SSR65615 TCM65614:TCN65615 TMI65614:TMJ65615 TWE65614:TWF65615 UGA65614:UGB65615 UPW65614:UPX65615 UZS65614:UZT65615 VJO65614:VJP65615 VTK65614:VTL65615 WDG65614:WDH65615 WNC65614:WND65615 WWY65614:WWZ65615 AQ131150:AR131151 KM131150:KN131151 UI131150:UJ131151 AEE131150:AEF131151 AOA131150:AOB131151 AXW131150:AXX131151 BHS131150:BHT131151 BRO131150:BRP131151 CBK131150:CBL131151 CLG131150:CLH131151 CVC131150:CVD131151 DEY131150:DEZ131151 DOU131150:DOV131151 DYQ131150:DYR131151 EIM131150:EIN131151 ESI131150:ESJ131151 FCE131150:FCF131151 FMA131150:FMB131151 FVW131150:FVX131151 GFS131150:GFT131151 GPO131150:GPP131151 GZK131150:GZL131151 HJG131150:HJH131151 HTC131150:HTD131151 ICY131150:ICZ131151 IMU131150:IMV131151 IWQ131150:IWR131151 JGM131150:JGN131151 JQI131150:JQJ131151 KAE131150:KAF131151 KKA131150:KKB131151 KTW131150:KTX131151 LDS131150:LDT131151 LNO131150:LNP131151 LXK131150:LXL131151 MHG131150:MHH131151 MRC131150:MRD131151 NAY131150:NAZ131151 NKU131150:NKV131151 NUQ131150:NUR131151 OEM131150:OEN131151 OOI131150:OOJ131151 OYE131150:OYF131151 PIA131150:PIB131151 PRW131150:PRX131151 QBS131150:QBT131151 QLO131150:QLP131151 QVK131150:QVL131151 RFG131150:RFH131151 RPC131150:RPD131151 RYY131150:RYZ131151 SIU131150:SIV131151 SSQ131150:SSR131151 TCM131150:TCN131151 TMI131150:TMJ131151 TWE131150:TWF131151 UGA131150:UGB131151 UPW131150:UPX131151 UZS131150:UZT131151 VJO131150:VJP131151 VTK131150:VTL131151 WDG131150:WDH131151 WNC131150:WND131151 WWY131150:WWZ131151 AQ196686:AR196687 KM196686:KN196687 UI196686:UJ196687 AEE196686:AEF196687 AOA196686:AOB196687 AXW196686:AXX196687 BHS196686:BHT196687 BRO196686:BRP196687 CBK196686:CBL196687 CLG196686:CLH196687 CVC196686:CVD196687 DEY196686:DEZ196687 DOU196686:DOV196687 DYQ196686:DYR196687 EIM196686:EIN196687 ESI196686:ESJ196687 FCE196686:FCF196687 FMA196686:FMB196687 FVW196686:FVX196687 GFS196686:GFT196687 GPO196686:GPP196687 GZK196686:GZL196687 HJG196686:HJH196687 HTC196686:HTD196687 ICY196686:ICZ196687 IMU196686:IMV196687 IWQ196686:IWR196687 JGM196686:JGN196687 JQI196686:JQJ196687 KAE196686:KAF196687 KKA196686:KKB196687 KTW196686:KTX196687 LDS196686:LDT196687 LNO196686:LNP196687 LXK196686:LXL196687 MHG196686:MHH196687 MRC196686:MRD196687 NAY196686:NAZ196687 NKU196686:NKV196687 NUQ196686:NUR196687 OEM196686:OEN196687 OOI196686:OOJ196687 OYE196686:OYF196687 PIA196686:PIB196687 PRW196686:PRX196687 QBS196686:QBT196687 QLO196686:QLP196687 QVK196686:QVL196687 RFG196686:RFH196687 RPC196686:RPD196687 RYY196686:RYZ196687 SIU196686:SIV196687 SSQ196686:SSR196687 TCM196686:TCN196687 TMI196686:TMJ196687 TWE196686:TWF196687 UGA196686:UGB196687 UPW196686:UPX196687 UZS196686:UZT196687 VJO196686:VJP196687 VTK196686:VTL196687 WDG196686:WDH196687 WNC196686:WND196687 WWY196686:WWZ196687 AQ262222:AR262223 KM262222:KN262223 UI262222:UJ262223 AEE262222:AEF262223 AOA262222:AOB262223 AXW262222:AXX262223 BHS262222:BHT262223 BRO262222:BRP262223 CBK262222:CBL262223 CLG262222:CLH262223 CVC262222:CVD262223 DEY262222:DEZ262223 DOU262222:DOV262223 DYQ262222:DYR262223 EIM262222:EIN262223 ESI262222:ESJ262223 FCE262222:FCF262223 FMA262222:FMB262223 FVW262222:FVX262223 GFS262222:GFT262223 GPO262222:GPP262223 GZK262222:GZL262223 HJG262222:HJH262223 HTC262222:HTD262223 ICY262222:ICZ262223 IMU262222:IMV262223 IWQ262222:IWR262223 JGM262222:JGN262223 JQI262222:JQJ262223 KAE262222:KAF262223 KKA262222:KKB262223 KTW262222:KTX262223 LDS262222:LDT262223 LNO262222:LNP262223 LXK262222:LXL262223 MHG262222:MHH262223 MRC262222:MRD262223 NAY262222:NAZ262223 NKU262222:NKV262223 NUQ262222:NUR262223 OEM262222:OEN262223 OOI262222:OOJ262223 OYE262222:OYF262223 PIA262222:PIB262223 PRW262222:PRX262223 QBS262222:QBT262223 QLO262222:QLP262223 QVK262222:QVL262223 RFG262222:RFH262223 RPC262222:RPD262223 RYY262222:RYZ262223 SIU262222:SIV262223 SSQ262222:SSR262223 TCM262222:TCN262223 TMI262222:TMJ262223 TWE262222:TWF262223 UGA262222:UGB262223 UPW262222:UPX262223 UZS262222:UZT262223 VJO262222:VJP262223 VTK262222:VTL262223 WDG262222:WDH262223 WNC262222:WND262223 WWY262222:WWZ262223 AQ327758:AR327759 KM327758:KN327759 UI327758:UJ327759 AEE327758:AEF327759 AOA327758:AOB327759 AXW327758:AXX327759 BHS327758:BHT327759 BRO327758:BRP327759 CBK327758:CBL327759 CLG327758:CLH327759 CVC327758:CVD327759 DEY327758:DEZ327759 DOU327758:DOV327759 DYQ327758:DYR327759 EIM327758:EIN327759 ESI327758:ESJ327759 FCE327758:FCF327759 FMA327758:FMB327759 FVW327758:FVX327759 GFS327758:GFT327759 GPO327758:GPP327759 GZK327758:GZL327759 HJG327758:HJH327759 HTC327758:HTD327759 ICY327758:ICZ327759 IMU327758:IMV327759 IWQ327758:IWR327759 JGM327758:JGN327759 JQI327758:JQJ327759 KAE327758:KAF327759 KKA327758:KKB327759 KTW327758:KTX327759 LDS327758:LDT327759 LNO327758:LNP327759 LXK327758:LXL327759 MHG327758:MHH327759 MRC327758:MRD327759 NAY327758:NAZ327759 NKU327758:NKV327759 NUQ327758:NUR327759 OEM327758:OEN327759 OOI327758:OOJ327759 OYE327758:OYF327759 PIA327758:PIB327759 PRW327758:PRX327759 QBS327758:QBT327759 QLO327758:QLP327759 QVK327758:QVL327759 RFG327758:RFH327759 RPC327758:RPD327759 RYY327758:RYZ327759 SIU327758:SIV327759 SSQ327758:SSR327759 TCM327758:TCN327759 TMI327758:TMJ327759 TWE327758:TWF327759 UGA327758:UGB327759 UPW327758:UPX327759 UZS327758:UZT327759 VJO327758:VJP327759 VTK327758:VTL327759 WDG327758:WDH327759 WNC327758:WND327759 WWY327758:WWZ327759 AQ393294:AR393295 KM393294:KN393295 UI393294:UJ393295 AEE393294:AEF393295 AOA393294:AOB393295 AXW393294:AXX393295 BHS393294:BHT393295 BRO393294:BRP393295 CBK393294:CBL393295 CLG393294:CLH393295 CVC393294:CVD393295 DEY393294:DEZ393295 DOU393294:DOV393295 DYQ393294:DYR393295 EIM393294:EIN393295 ESI393294:ESJ393295 FCE393294:FCF393295 FMA393294:FMB393295 FVW393294:FVX393295 GFS393294:GFT393295 GPO393294:GPP393295 GZK393294:GZL393295 HJG393294:HJH393295 HTC393294:HTD393295 ICY393294:ICZ393295 IMU393294:IMV393295 IWQ393294:IWR393295 JGM393294:JGN393295 JQI393294:JQJ393295 KAE393294:KAF393295 KKA393294:KKB393295 KTW393294:KTX393295 LDS393294:LDT393295 LNO393294:LNP393295 LXK393294:LXL393295 MHG393294:MHH393295 MRC393294:MRD393295 NAY393294:NAZ393295 NKU393294:NKV393295 NUQ393294:NUR393295 OEM393294:OEN393295 OOI393294:OOJ393295 OYE393294:OYF393295 PIA393294:PIB393295 PRW393294:PRX393295 QBS393294:QBT393295 QLO393294:QLP393295 QVK393294:QVL393295 RFG393294:RFH393295 RPC393294:RPD393295 RYY393294:RYZ393295 SIU393294:SIV393295 SSQ393294:SSR393295 TCM393294:TCN393295 TMI393294:TMJ393295 TWE393294:TWF393295 UGA393294:UGB393295 UPW393294:UPX393295 UZS393294:UZT393295 VJO393294:VJP393295 VTK393294:VTL393295 WDG393294:WDH393295 WNC393294:WND393295 WWY393294:WWZ393295 AQ458830:AR458831 KM458830:KN458831 UI458830:UJ458831 AEE458830:AEF458831 AOA458830:AOB458831 AXW458830:AXX458831 BHS458830:BHT458831 BRO458830:BRP458831 CBK458830:CBL458831 CLG458830:CLH458831 CVC458830:CVD458831 DEY458830:DEZ458831 DOU458830:DOV458831 DYQ458830:DYR458831 EIM458830:EIN458831 ESI458830:ESJ458831 FCE458830:FCF458831 FMA458830:FMB458831 FVW458830:FVX458831 GFS458830:GFT458831 GPO458830:GPP458831 GZK458830:GZL458831 HJG458830:HJH458831 HTC458830:HTD458831 ICY458830:ICZ458831 IMU458830:IMV458831 IWQ458830:IWR458831 JGM458830:JGN458831 JQI458830:JQJ458831 KAE458830:KAF458831 KKA458830:KKB458831 KTW458830:KTX458831 LDS458830:LDT458831 LNO458830:LNP458831 LXK458830:LXL458831 MHG458830:MHH458831 MRC458830:MRD458831 NAY458830:NAZ458831 NKU458830:NKV458831 NUQ458830:NUR458831 OEM458830:OEN458831 OOI458830:OOJ458831 OYE458830:OYF458831 PIA458830:PIB458831 PRW458830:PRX458831 QBS458830:QBT458831 QLO458830:QLP458831 QVK458830:QVL458831 RFG458830:RFH458831 RPC458830:RPD458831 RYY458830:RYZ458831 SIU458830:SIV458831 SSQ458830:SSR458831 TCM458830:TCN458831 TMI458830:TMJ458831 TWE458830:TWF458831 UGA458830:UGB458831 UPW458830:UPX458831 UZS458830:UZT458831 VJO458830:VJP458831 VTK458830:VTL458831 WDG458830:WDH458831 WNC458830:WND458831 WWY458830:WWZ458831 AQ524366:AR524367 KM524366:KN524367 UI524366:UJ524367 AEE524366:AEF524367 AOA524366:AOB524367 AXW524366:AXX524367 BHS524366:BHT524367 BRO524366:BRP524367 CBK524366:CBL524367 CLG524366:CLH524367 CVC524366:CVD524367 DEY524366:DEZ524367 DOU524366:DOV524367 DYQ524366:DYR524367 EIM524366:EIN524367 ESI524366:ESJ524367 FCE524366:FCF524367 FMA524366:FMB524367 FVW524366:FVX524367 GFS524366:GFT524367 GPO524366:GPP524367 GZK524366:GZL524367 HJG524366:HJH524367 HTC524366:HTD524367 ICY524366:ICZ524367 IMU524366:IMV524367 IWQ524366:IWR524367 JGM524366:JGN524367 JQI524366:JQJ524367 KAE524366:KAF524367 KKA524366:KKB524367 KTW524366:KTX524367 LDS524366:LDT524367 LNO524366:LNP524367 LXK524366:LXL524367 MHG524366:MHH524367 MRC524366:MRD524367 NAY524366:NAZ524367 NKU524366:NKV524367 NUQ524366:NUR524367 OEM524366:OEN524367 OOI524366:OOJ524367 OYE524366:OYF524367 PIA524366:PIB524367 PRW524366:PRX524367 QBS524366:QBT524367 QLO524366:QLP524367 QVK524366:QVL524367 RFG524366:RFH524367 RPC524366:RPD524367 RYY524366:RYZ524367 SIU524366:SIV524367 SSQ524366:SSR524367 TCM524366:TCN524367 TMI524366:TMJ524367 TWE524366:TWF524367 UGA524366:UGB524367 UPW524366:UPX524367 UZS524366:UZT524367 VJO524366:VJP524367 VTK524366:VTL524367 WDG524366:WDH524367 WNC524366:WND524367 WWY524366:WWZ524367 AQ589902:AR589903 KM589902:KN589903 UI589902:UJ589903 AEE589902:AEF589903 AOA589902:AOB589903 AXW589902:AXX589903 BHS589902:BHT589903 BRO589902:BRP589903 CBK589902:CBL589903 CLG589902:CLH589903 CVC589902:CVD589903 DEY589902:DEZ589903 DOU589902:DOV589903 DYQ589902:DYR589903 EIM589902:EIN589903 ESI589902:ESJ589903 FCE589902:FCF589903 FMA589902:FMB589903 FVW589902:FVX589903 GFS589902:GFT589903 GPO589902:GPP589903 GZK589902:GZL589903 HJG589902:HJH589903 HTC589902:HTD589903 ICY589902:ICZ589903 IMU589902:IMV589903 IWQ589902:IWR589903 JGM589902:JGN589903 JQI589902:JQJ589903 KAE589902:KAF589903 KKA589902:KKB589903 KTW589902:KTX589903 LDS589902:LDT589903 LNO589902:LNP589903 LXK589902:LXL589903 MHG589902:MHH589903 MRC589902:MRD589903 NAY589902:NAZ589903 NKU589902:NKV589903 NUQ589902:NUR589903 OEM589902:OEN589903 OOI589902:OOJ589903 OYE589902:OYF589903 PIA589902:PIB589903 PRW589902:PRX589903 QBS589902:QBT589903 QLO589902:QLP589903 QVK589902:QVL589903 RFG589902:RFH589903 RPC589902:RPD589903 RYY589902:RYZ589903 SIU589902:SIV589903 SSQ589902:SSR589903 TCM589902:TCN589903 TMI589902:TMJ589903 TWE589902:TWF589903 UGA589902:UGB589903 UPW589902:UPX589903 UZS589902:UZT589903 VJO589902:VJP589903 VTK589902:VTL589903 WDG589902:WDH589903 WNC589902:WND589903 WWY589902:WWZ589903 AQ655438:AR655439 KM655438:KN655439 UI655438:UJ655439 AEE655438:AEF655439 AOA655438:AOB655439 AXW655438:AXX655439 BHS655438:BHT655439 BRO655438:BRP655439 CBK655438:CBL655439 CLG655438:CLH655439 CVC655438:CVD655439 DEY655438:DEZ655439 DOU655438:DOV655439 DYQ655438:DYR655439 EIM655438:EIN655439 ESI655438:ESJ655439 FCE655438:FCF655439 FMA655438:FMB655439 FVW655438:FVX655439 GFS655438:GFT655439 GPO655438:GPP655439 GZK655438:GZL655439 HJG655438:HJH655439 HTC655438:HTD655439 ICY655438:ICZ655439 IMU655438:IMV655439 IWQ655438:IWR655439 JGM655438:JGN655439 JQI655438:JQJ655439 KAE655438:KAF655439 KKA655438:KKB655439 KTW655438:KTX655439 LDS655438:LDT655439 LNO655438:LNP655439 LXK655438:LXL655439 MHG655438:MHH655439 MRC655438:MRD655439 NAY655438:NAZ655439 NKU655438:NKV655439 NUQ655438:NUR655439 OEM655438:OEN655439 OOI655438:OOJ655439 OYE655438:OYF655439 PIA655438:PIB655439 PRW655438:PRX655439 QBS655438:QBT655439 QLO655438:QLP655439 QVK655438:QVL655439 RFG655438:RFH655439 RPC655438:RPD655439 RYY655438:RYZ655439 SIU655438:SIV655439 SSQ655438:SSR655439 TCM655438:TCN655439 TMI655438:TMJ655439 TWE655438:TWF655439 UGA655438:UGB655439 UPW655438:UPX655439 UZS655438:UZT655439 VJO655438:VJP655439 VTK655438:VTL655439 WDG655438:WDH655439 WNC655438:WND655439 WWY655438:WWZ655439 AQ720974:AR720975 KM720974:KN720975 UI720974:UJ720975 AEE720974:AEF720975 AOA720974:AOB720975 AXW720974:AXX720975 BHS720974:BHT720975 BRO720974:BRP720975 CBK720974:CBL720975 CLG720974:CLH720975 CVC720974:CVD720975 DEY720974:DEZ720975 DOU720974:DOV720975 DYQ720974:DYR720975 EIM720974:EIN720975 ESI720974:ESJ720975 FCE720974:FCF720975 FMA720974:FMB720975 FVW720974:FVX720975 GFS720974:GFT720975 GPO720974:GPP720975 GZK720974:GZL720975 HJG720974:HJH720975 HTC720974:HTD720975 ICY720974:ICZ720975 IMU720974:IMV720975 IWQ720974:IWR720975 JGM720974:JGN720975 JQI720974:JQJ720975 KAE720974:KAF720975 KKA720974:KKB720975 KTW720974:KTX720975 LDS720974:LDT720975 LNO720974:LNP720975 LXK720974:LXL720975 MHG720974:MHH720975 MRC720974:MRD720975 NAY720974:NAZ720975 NKU720974:NKV720975 NUQ720974:NUR720975 OEM720974:OEN720975 OOI720974:OOJ720975 OYE720974:OYF720975 PIA720974:PIB720975 PRW720974:PRX720975 QBS720974:QBT720975 QLO720974:QLP720975 QVK720974:QVL720975 RFG720974:RFH720975 RPC720974:RPD720975 RYY720974:RYZ720975 SIU720974:SIV720975 SSQ720974:SSR720975 TCM720974:TCN720975 TMI720974:TMJ720975 TWE720974:TWF720975 UGA720974:UGB720975 UPW720974:UPX720975 UZS720974:UZT720975 VJO720974:VJP720975 VTK720974:VTL720975 WDG720974:WDH720975 WNC720974:WND720975 WWY720974:WWZ720975 AQ786510:AR786511 KM786510:KN786511 UI786510:UJ786511 AEE786510:AEF786511 AOA786510:AOB786511 AXW786510:AXX786511 BHS786510:BHT786511 BRO786510:BRP786511 CBK786510:CBL786511 CLG786510:CLH786511 CVC786510:CVD786511 DEY786510:DEZ786511 DOU786510:DOV786511 DYQ786510:DYR786511 EIM786510:EIN786511 ESI786510:ESJ786511 FCE786510:FCF786511 FMA786510:FMB786511 FVW786510:FVX786511 GFS786510:GFT786511 GPO786510:GPP786511 GZK786510:GZL786511 HJG786510:HJH786511 HTC786510:HTD786511 ICY786510:ICZ786511 IMU786510:IMV786511 IWQ786510:IWR786511 JGM786510:JGN786511 JQI786510:JQJ786511 KAE786510:KAF786511 KKA786510:KKB786511 KTW786510:KTX786511 LDS786510:LDT786511 LNO786510:LNP786511 LXK786510:LXL786511 MHG786510:MHH786511 MRC786510:MRD786511 NAY786510:NAZ786511 NKU786510:NKV786511 NUQ786510:NUR786511 OEM786510:OEN786511 OOI786510:OOJ786511 OYE786510:OYF786511 PIA786510:PIB786511 PRW786510:PRX786511 QBS786510:QBT786511 QLO786510:QLP786511 QVK786510:QVL786511 RFG786510:RFH786511 RPC786510:RPD786511 RYY786510:RYZ786511 SIU786510:SIV786511 SSQ786510:SSR786511 TCM786510:TCN786511 TMI786510:TMJ786511 TWE786510:TWF786511 UGA786510:UGB786511 UPW786510:UPX786511 UZS786510:UZT786511 VJO786510:VJP786511 VTK786510:VTL786511 WDG786510:WDH786511 WNC786510:WND786511 WWY786510:WWZ786511 AQ852046:AR852047 KM852046:KN852047 UI852046:UJ852047 AEE852046:AEF852047 AOA852046:AOB852047 AXW852046:AXX852047 BHS852046:BHT852047 BRO852046:BRP852047 CBK852046:CBL852047 CLG852046:CLH852047 CVC852046:CVD852047 DEY852046:DEZ852047 DOU852046:DOV852047 DYQ852046:DYR852047 EIM852046:EIN852047 ESI852046:ESJ852047 FCE852046:FCF852047 FMA852046:FMB852047 FVW852046:FVX852047 GFS852046:GFT852047 GPO852046:GPP852047 GZK852046:GZL852047 HJG852046:HJH852047 HTC852046:HTD852047 ICY852046:ICZ852047 IMU852046:IMV852047 IWQ852046:IWR852047 JGM852046:JGN852047 JQI852046:JQJ852047 KAE852046:KAF852047 KKA852046:KKB852047 KTW852046:KTX852047 LDS852046:LDT852047 LNO852046:LNP852047 LXK852046:LXL852047 MHG852046:MHH852047 MRC852046:MRD852047 NAY852046:NAZ852047 NKU852046:NKV852047 NUQ852046:NUR852047 OEM852046:OEN852047 OOI852046:OOJ852047 OYE852046:OYF852047 PIA852046:PIB852047 PRW852046:PRX852047 QBS852046:QBT852047 QLO852046:QLP852047 QVK852046:QVL852047 RFG852046:RFH852047 RPC852046:RPD852047 RYY852046:RYZ852047 SIU852046:SIV852047 SSQ852046:SSR852047 TCM852046:TCN852047 TMI852046:TMJ852047 TWE852046:TWF852047 UGA852046:UGB852047 UPW852046:UPX852047 UZS852046:UZT852047 VJO852046:VJP852047 VTK852046:VTL852047 WDG852046:WDH852047 WNC852046:WND852047 WWY852046:WWZ852047 AQ917582:AR917583 KM917582:KN917583 UI917582:UJ917583 AEE917582:AEF917583 AOA917582:AOB917583 AXW917582:AXX917583 BHS917582:BHT917583 BRO917582:BRP917583 CBK917582:CBL917583 CLG917582:CLH917583 CVC917582:CVD917583 DEY917582:DEZ917583 DOU917582:DOV917583 DYQ917582:DYR917583 EIM917582:EIN917583 ESI917582:ESJ917583 FCE917582:FCF917583 FMA917582:FMB917583 FVW917582:FVX917583 GFS917582:GFT917583 GPO917582:GPP917583 GZK917582:GZL917583 HJG917582:HJH917583 HTC917582:HTD917583 ICY917582:ICZ917583 IMU917582:IMV917583 IWQ917582:IWR917583 JGM917582:JGN917583 JQI917582:JQJ917583 KAE917582:KAF917583 KKA917582:KKB917583 KTW917582:KTX917583 LDS917582:LDT917583 LNO917582:LNP917583 LXK917582:LXL917583 MHG917582:MHH917583 MRC917582:MRD917583 NAY917582:NAZ917583 NKU917582:NKV917583 NUQ917582:NUR917583 OEM917582:OEN917583 OOI917582:OOJ917583 OYE917582:OYF917583 PIA917582:PIB917583 PRW917582:PRX917583 QBS917582:QBT917583 QLO917582:QLP917583 QVK917582:QVL917583 RFG917582:RFH917583 RPC917582:RPD917583 RYY917582:RYZ917583 SIU917582:SIV917583 SSQ917582:SSR917583 TCM917582:TCN917583 TMI917582:TMJ917583 TWE917582:TWF917583 UGA917582:UGB917583 UPW917582:UPX917583 UZS917582:UZT917583 VJO917582:VJP917583 VTK917582:VTL917583 WDG917582:WDH917583 WNC917582:WND917583 WWY917582:WWZ917583 AQ983118:AR983119 KM983118:KN983119 UI983118:UJ983119 AEE983118:AEF983119 AOA983118:AOB983119 AXW983118:AXX983119 BHS983118:BHT983119 BRO983118:BRP983119 CBK983118:CBL983119 CLG983118:CLH983119 CVC983118:CVD983119 DEY983118:DEZ983119 DOU983118:DOV983119 DYQ983118:DYR983119 EIM983118:EIN983119 ESI983118:ESJ983119 FCE983118:FCF983119 FMA983118:FMB983119 FVW983118:FVX983119 GFS983118:GFT983119 GPO983118:GPP983119 GZK983118:GZL983119 HJG983118:HJH983119 HTC983118:HTD983119 ICY983118:ICZ983119 IMU983118:IMV983119 IWQ983118:IWR983119 JGM983118:JGN983119 JQI983118:JQJ983119 KAE983118:KAF983119 KKA983118:KKB983119 KTW983118:KTX983119 LDS983118:LDT983119 LNO983118:LNP983119 LXK983118:LXL983119 MHG983118:MHH983119 MRC983118:MRD983119 NAY983118:NAZ983119 NKU983118:NKV983119 NUQ983118:NUR983119 OEM983118:OEN983119 OOI983118:OOJ983119 OYE983118:OYF983119 PIA983118:PIB983119 PRW983118:PRX983119 QBS983118:QBT983119 QLO983118:QLP983119 QVK983118:QVL983119 RFG983118:RFH983119 RPC983118:RPD983119 RYY983118:RYZ983119 SIU983118:SIV983119 SSQ983118:SSR983119 TCM983118:TCN983119 TMI983118:TMJ983119 TWE983118:TWF983119 UGA983118:UGB983119 UPW983118:UPX983119 UZS983118:UZT983119 VJO983118:VJP983119 VTK983118:VTL983119 WDG983118:WDH983119 WNC983118:WND983119 WWY983118:WWZ983119 AQ82:AR83 KM82:KN83 UI82:UJ83 AEE82:AEF83 AOA82:AOB83 AXW82:AXX83 BHS82:BHT83 BRO82:BRP83 CBK82:CBL83 CLG82:CLH83 CVC82:CVD83 DEY82:DEZ83 DOU82:DOV83 DYQ82:DYR83 EIM82:EIN83 ESI82:ESJ83 FCE82:FCF83 FMA82:FMB83 FVW82:FVX83 GFS82:GFT83 GPO82:GPP83 GZK82:GZL83 HJG82:HJH83 HTC82:HTD83 ICY82:ICZ83 IMU82:IMV83 IWQ82:IWR83 JGM82:JGN83 JQI82:JQJ83 KAE82:KAF83 KKA82:KKB83 KTW82:KTX83 LDS82:LDT83 LNO82:LNP83 LXK82:LXL83 MHG82:MHH83 MRC82:MRD83 NAY82:NAZ83 NKU82:NKV83 NUQ82:NUR83 OEM82:OEN83 OOI82:OOJ83 OYE82:OYF83 PIA82:PIB83 PRW82:PRX83 QBS82:QBT83 QLO82:QLP83 QVK82:QVL83 RFG82:RFH83 RPC82:RPD83 RYY82:RYZ83 SIU82:SIV83 SSQ82:SSR83 TCM82:TCN83 TMI82:TMJ83 TWE82:TWF83 UGA82:UGB83 UPW82:UPX83 UZS82:UZT83 VJO82:VJP83 VTK82:VTL83 WDG82:WDH83 WNC82:WND83 WWY82:WWZ83 AQ65618:AR65619 KM65618:KN65619 UI65618:UJ65619 AEE65618:AEF65619 AOA65618:AOB65619 AXW65618:AXX65619 BHS65618:BHT65619 BRO65618:BRP65619 CBK65618:CBL65619 CLG65618:CLH65619 CVC65618:CVD65619 DEY65618:DEZ65619 DOU65618:DOV65619 DYQ65618:DYR65619 EIM65618:EIN65619 ESI65618:ESJ65619 FCE65618:FCF65619 FMA65618:FMB65619 FVW65618:FVX65619 GFS65618:GFT65619 GPO65618:GPP65619 GZK65618:GZL65619 HJG65618:HJH65619 HTC65618:HTD65619 ICY65618:ICZ65619 IMU65618:IMV65619 IWQ65618:IWR65619 JGM65618:JGN65619 JQI65618:JQJ65619 KAE65618:KAF65619 KKA65618:KKB65619 KTW65618:KTX65619 LDS65618:LDT65619 LNO65618:LNP65619 LXK65618:LXL65619 MHG65618:MHH65619 MRC65618:MRD65619 NAY65618:NAZ65619 NKU65618:NKV65619 NUQ65618:NUR65619 OEM65618:OEN65619 OOI65618:OOJ65619 OYE65618:OYF65619 PIA65618:PIB65619 PRW65618:PRX65619 QBS65618:QBT65619 QLO65618:QLP65619 QVK65618:QVL65619 RFG65618:RFH65619 RPC65618:RPD65619 RYY65618:RYZ65619 SIU65618:SIV65619 SSQ65618:SSR65619 TCM65618:TCN65619 TMI65618:TMJ65619 TWE65618:TWF65619 UGA65618:UGB65619 UPW65618:UPX65619 UZS65618:UZT65619 VJO65618:VJP65619 VTK65618:VTL65619 WDG65618:WDH65619 WNC65618:WND65619 WWY65618:WWZ65619 AQ131154:AR131155 KM131154:KN131155 UI131154:UJ131155 AEE131154:AEF131155 AOA131154:AOB131155 AXW131154:AXX131155 BHS131154:BHT131155 BRO131154:BRP131155 CBK131154:CBL131155 CLG131154:CLH131155 CVC131154:CVD131155 DEY131154:DEZ131155 DOU131154:DOV131155 DYQ131154:DYR131155 EIM131154:EIN131155 ESI131154:ESJ131155 FCE131154:FCF131155 FMA131154:FMB131155 FVW131154:FVX131155 GFS131154:GFT131155 GPO131154:GPP131155 GZK131154:GZL131155 HJG131154:HJH131155 HTC131154:HTD131155 ICY131154:ICZ131155 IMU131154:IMV131155 IWQ131154:IWR131155 JGM131154:JGN131155 JQI131154:JQJ131155 KAE131154:KAF131155 KKA131154:KKB131155 KTW131154:KTX131155 LDS131154:LDT131155 LNO131154:LNP131155 LXK131154:LXL131155 MHG131154:MHH131155 MRC131154:MRD131155 NAY131154:NAZ131155 NKU131154:NKV131155 NUQ131154:NUR131155 OEM131154:OEN131155 OOI131154:OOJ131155 OYE131154:OYF131155 PIA131154:PIB131155 PRW131154:PRX131155 QBS131154:QBT131155 QLO131154:QLP131155 QVK131154:QVL131155 RFG131154:RFH131155 RPC131154:RPD131155 RYY131154:RYZ131155 SIU131154:SIV131155 SSQ131154:SSR131155 TCM131154:TCN131155 TMI131154:TMJ131155 TWE131154:TWF131155 UGA131154:UGB131155 UPW131154:UPX131155 UZS131154:UZT131155 VJO131154:VJP131155 VTK131154:VTL131155 WDG131154:WDH131155 WNC131154:WND131155 WWY131154:WWZ131155 AQ196690:AR196691 KM196690:KN196691 UI196690:UJ196691 AEE196690:AEF196691 AOA196690:AOB196691 AXW196690:AXX196691 BHS196690:BHT196691 BRO196690:BRP196691 CBK196690:CBL196691 CLG196690:CLH196691 CVC196690:CVD196691 DEY196690:DEZ196691 DOU196690:DOV196691 DYQ196690:DYR196691 EIM196690:EIN196691 ESI196690:ESJ196691 FCE196690:FCF196691 FMA196690:FMB196691 FVW196690:FVX196691 GFS196690:GFT196691 GPO196690:GPP196691 GZK196690:GZL196691 HJG196690:HJH196691 HTC196690:HTD196691 ICY196690:ICZ196691 IMU196690:IMV196691 IWQ196690:IWR196691 JGM196690:JGN196691 JQI196690:JQJ196691 KAE196690:KAF196691 KKA196690:KKB196691 KTW196690:KTX196691 LDS196690:LDT196691 LNO196690:LNP196691 LXK196690:LXL196691 MHG196690:MHH196691 MRC196690:MRD196691 NAY196690:NAZ196691 NKU196690:NKV196691 NUQ196690:NUR196691 OEM196690:OEN196691 OOI196690:OOJ196691 OYE196690:OYF196691 PIA196690:PIB196691 PRW196690:PRX196691 QBS196690:QBT196691 QLO196690:QLP196691 QVK196690:QVL196691 RFG196690:RFH196691 RPC196690:RPD196691 RYY196690:RYZ196691 SIU196690:SIV196691 SSQ196690:SSR196691 TCM196690:TCN196691 TMI196690:TMJ196691 TWE196690:TWF196691 UGA196690:UGB196691 UPW196690:UPX196691 UZS196690:UZT196691 VJO196690:VJP196691 VTK196690:VTL196691 WDG196690:WDH196691 WNC196690:WND196691 WWY196690:WWZ196691 AQ262226:AR262227 KM262226:KN262227 UI262226:UJ262227 AEE262226:AEF262227 AOA262226:AOB262227 AXW262226:AXX262227 BHS262226:BHT262227 BRO262226:BRP262227 CBK262226:CBL262227 CLG262226:CLH262227 CVC262226:CVD262227 DEY262226:DEZ262227 DOU262226:DOV262227 DYQ262226:DYR262227 EIM262226:EIN262227 ESI262226:ESJ262227 FCE262226:FCF262227 FMA262226:FMB262227 FVW262226:FVX262227 GFS262226:GFT262227 GPO262226:GPP262227 GZK262226:GZL262227 HJG262226:HJH262227 HTC262226:HTD262227 ICY262226:ICZ262227 IMU262226:IMV262227 IWQ262226:IWR262227 JGM262226:JGN262227 JQI262226:JQJ262227 KAE262226:KAF262227 KKA262226:KKB262227 KTW262226:KTX262227 LDS262226:LDT262227 LNO262226:LNP262227 LXK262226:LXL262227 MHG262226:MHH262227 MRC262226:MRD262227 NAY262226:NAZ262227 NKU262226:NKV262227 NUQ262226:NUR262227 OEM262226:OEN262227 OOI262226:OOJ262227 OYE262226:OYF262227 PIA262226:PIB262227 PRW262226:PRX262227 QBS262226:QBT262227 QLO262226:QLP262227 QVK262226:QVL262227 RFG262226:RFH262227 RPC262226:RPD262227 RYY262226:RYZ262227 SIU262226:SIV262227 SSQ262226:SSR262227 TCM262226:TCN262227 TMI262226:TMJ262227 TWE262226:TWF262227 UGA262226:UGB262227 UPW262226:UPX262227 UZS262226:UZT262227 VJO262226:VJP262227 VTK262226:VTL262227 WDG262226:WDH262227 WNC262226:WND262227 WWY262226:WWZ262227 AQ327762:AR327763 KM327762:KN327763 UI327762:UJ327763 AEE327762:AEF327763 AOA327762:AOB327763 AXW327762:AXX327763 BHS327762:BHT327763 BRO327762:BRP327763 CBK327762:CBL327763 CLG327762:CLH327763 CVC327762:CVD327763 DEY327762:DEZ327763 DOU327762:DOV327763 DYQ327762:DYR327763 EIM327762:EIN327763 ESI327762:ESJ327763 FCE327762:FCF327763 FMA327762:FMB327763 FVW327762:FVX327763 GFS327762:GFT327763 GPO327762:GPP327763 GZK327762:GZL327763 HJG327762:HJH327763 HTC327762:HTD327763 ICY327762:ICZ327763 IMU327762:IMV327763 IWQ327762:IWR327763 JGM327762:JGN327763 JQI327762:JQJ327763 KAE327762:KAF327763 KKA327762:KKB327763 KTW327762:KTX327763 LDS327762:LDT327763 LNO327762:LNP327763 LXK327762:LXL327763 MHG327762:MHH327763 MRC327762:MRD327763 NAY327762:NAZ327763 NKU327762:NKV327763 NUQ327762:NUR327763 OEM327762:OEN327763 OOI327762:OOJ327763 OYE327762:OYF327763 PIA327762:PIB327763 PRW327762:PRX327763 QBS327762:QBT327763 QLO327762:QLP327763 QVK327762:QVL327763 RFG327762:RFH327763 RPC327762:RPD327763 RYY327762:RYZ327763 SIU327762:SIV327763 SSQ327762:SSR327763 TCM327762:TCN327763 TMI327762:TMJ327763 TWE327762:TWF327763 UGA327762:UGB327763 UPW327762:UPX327763 UZS327762:UZT327763 VJO327762:VJP327763 VTK327762:VTL327763 WDG327762:WDH327763 WNC327762:WND327763 WWY327762:WWZ327763 AQ393298:AR393299 KM393298:KN393299 UI393298:UJ393299 AEE393298:AEF393299 AOA393298:AOB393299 AXW393298:AXX393299 BHS393298:BHT393299 BRO393298:BRP393299 CBK393298:CBL393299 CLG393298:CLH393299 CVC393298:CVD393299 DEY393298:DEZ393299 DOU393298:DOV393299 DYQ393298:DYR393299 EIM393298:EIN393299 ESI393298:ESJ393299 FCE393298:FCF393299 FMA393298:FMB393299 FVW393298:FVX393299 GFS393298:GFT393299 GPO393298:GPP393299 GZK393298:GZL393299 HJG393298:HJH393299 HTC393298:HTD393299 ICY393298:ICZ393299 IMU393298:IMV393299 IWQ393298:IWR393299 JGM393298:JGN393299 JQI393298:JQJ393299 KAE393298:KAF393299 KKA393298:KKB393299 KTW393298:KTX393299 LDS393298:LDT393299 LNO393298:LNP393299 LXK393298:LXL393299 MHG393298:MHH393299 MRC393298:MRD393299 NAY393298:NAZ393299 NKU393298:NKV393299 NUQ393298:NUR393299 OEM393298:OEN393299 OOI393298:OOJ393299 OYE393298:OYF393299 PIA393298:PIB393299 PRW393298:PRX393299 QBS393298:QBT393299 QLO393298:QLP393299 QVK393298:QVL393299 RFG393298:RFH393299 RPC393298:RPD393299 RYY393298:RYZ393299 SIU393298:SIV393299 SSQ393298:SSR393299 TCM393298:TCN393299 TMI393298:TMJ393299 TWE393298:TWF393299 UGA393298:UGB393299 UPW393298:UPX393299 UZS393298:UZT393299 VJO393298:VJP393299 VTK393298:VTL393299 WDG393298:WDH393299 WNC393298:WND393299 WWY393298:WWZ393299 AQ458834:AR458835 KM458834:KN458835 UI458834:UJ458835 AEE458834:AEF458835 AOA458834:AOB458835 AXW458834:AXX458835 BHS458834:BHT458835 BRO458834:BRP458835 CBK458834:CBL458835 CLG458834:CLH458835 CVC458834:CVD458835 DEY458834:DEZ458835 DOU458834:DOV458835 DYQ458834:DYR458835 EIM458834:EIN458835 ESI458834:ESJ458835 FCE458834:FCF458835 FMA458834:FMB458835 FVW458834:FVX458835 GFS458834:GFT458835 GPO458834:GPP458835 GZK458834:GZL458835 HJG458834:HJH458835 HTC458834:HTD458835 ICY458834:ICZ458835 IMU458834:IMV458835 IWQ458834:IWR458835 JGM458834:JGN458835 JQI458834:JQJ458835 KAE458834:KAF458835 KKA458834:KKB458835 KTW458834:KTX458835 LDS458834:LDT458835 LNO458834:LNP458835 LXK458834:LXL458835 MHG458834:MHH458835 MRC458834:MRD458835 NAY458834:NAZ458835 NKU458834:NKV458835 NUQ458834:NUR458835 OEM458834:OEN458835 OOI458834:OOJ458835 OYE458834:OYF458835 PIA458834:PIB458835 PRW458834:PRX458835 QBS458834:QBT458835 QLO458834:QLP458835 QVK458834:QVL458835 RFG458834:RFH458835 RPC458834:RPD458835 RYY458834:RYZ458835 SIU458834:SIV458835 SSQ458834:SSR458835 TCM458834:TCN458835 TMI458834:TMJ458835 TWE458834:TWF458835 UGA458834:UGB458835 UPW458834:UPX458835 UZS458834:UZT458835 VJO458834:VJP458835 VTK458834:VTL458835 WDG458834:WDH458835 WNC458834:WND458835 WWY458834:WWZ458835 AQ524370:AR524371 KM524370:KN524371 UI524370:UJ524371 AEE524370:AEF524371 AOA524370:AOB524371 AXW524370:AXX524371 BHS524370:BHT524371 BRO524370:BRP524371 CBK524370:CBL524371 CLG524370:CLH524371 CVC524370:CVD524371 DEY524370:DEZ524371 DOU524370:DOV524371 DYQ524370:DYR524371 EIM524370:EIN524371 ESI524370:ESJ524371 FCE524370:FCF524371 FMA524370:FMB524371 FVW524370:FVX524371 GFS524370:GFT524371 GPO524370:GPP524371 GZK524370:GZL524371 HJG524370:HJH524371 HTC524370:HTD524371 ICY524370:ICZ524371 IMU524370:IMV524371 IWQ524370:IWR524371 JGM524370:JGN524371 JQI524370:JQJ524371 KAE524370:KAF524371 KKA524370:KKB524371 KTW524370:KTX524371 LDS524370:LDT524371 LNO524370:LNP524371 LXK524370:LXL524371 MHG524370:MHH524371 MRC524370:MRD524371 NAY524370:NAZ524371 NKU524370:NKV524371 NUQ524370:NUR524371 OEM524370:OEN524371 OOI524370:OOJ524371 OYE524370:OYF524371 PIA524370:PIB524371 PRW524370:PRX524371 QBS524370:QBT524371 QLO524370:QLP524371 QVK524370:QVL524371 RFG524370:RFH524371 RPC524370:RPD524371 RYY524370:RYZ524371 SIU524370:SIV524371 SSQ524370:SSR524371 TCM524370:TCN524371 TMI524370:TMJ524371 TWE524370:TWF524371 UGA524370:UGB524371 UPW524370:UPX524371 UZS524370:UZT524371 VJO524370:VJP524371 VTK524370:VTL524371 WDG524370:WDH524371 WNC524370:WND524371 WWY524370:WWZ524371 AQ589906:AR589907 KM589906:KN589907 UI589906:UJ589907 AEE589906:AEF589907 AOA589906:AOB589907 AXW589906:AXX589907 BHS589906:BHT589907 BRO589906:BRP589907 CBK589906:CBL589907 CLG589906:CLH589907 CVC589906:CVD589907 DEY589906:DEZ589907 DOU589906:DOV589907 DYQ589906:DYR589907 EIM589906:EIN589907 ESI589906:ESJ589907 FCE589906:FCF589907 FMA589906:FMB589907 FVW589906:FVX589907 GFS589906:GFT589907 GPO589906:GPP589907 GZK589906:GZL589907 HJG589906:HJH589907 HTC589906:HTD589907 ICY589906:ICZ589907 IMU589906:IMV589907 IWQ589906:IWR589907 JGM589906:JGN589907 JQI589906:JQJ589907 KAE589906:KAF589907 KKA589906:KKB589907 KTW589906:KTX589907 LDS589906:LDT589907 LNO589906:LNP589907 LXK589906:LXL589907 MHG589906:MHH589907 MRC589906:MRD589907 NAY589906:NAZ589907 NKU589906:NKV589907 NUQ589906:NUR589907 OEM589906:OEN589907 OOI589906:OOJ589907 OYE589906:OYF589907 PIA589906:PIB589907 PRW589906:PRX589907 QBS589906:QBT589907 QLO589906:QLP589907 QVK589906:QVL589907 RFG589906:RFH589907 RPC589906:RPD589907 RYY589906:RYZ589907 SIU589906:SIV589907 SSQ589906:SSR589907 TCM589906:TCN589907 TMI589906:TMJ589907 TWE589906:TWF589907 UGA589906:UGB589907 UPW589906:UPX589907 UZS589906:UZT589907 VJO589906:VJP589907 VTK589906:VTL589907 WDG589906:WDH589907 WNC589906:WND589907 WWY589906:WWZ589907 AQ655442:AR655443 KM655442:KN655443 UI655442:UJ655443 AEE655442:AEF655443 AOA655442:AOB655443 AXW655442:AXX655443 BHS655442:BHT655443 BRO655442:BRP655443 CBK655442:CBL655443 CLG655442:CLH655443 CVC655442:CVD655443 DEY655442:DEZ655443 DOU655442:DOV655443 DYQ655442:DYR655443 EIM655442:EIN655443 ESI655442:ESJ655443 FCE655442:FCF655443 FMA655442:FMB655443 FVW655442:FVX655443 GFS655442:GFT655443 GPO655442:GPP655443 GZK655442:GZL655443 HJG655442:HJH655443 HTC655442:HTD655443 ICY655442:ICZ655443 IMU655442:IMV655443 IWQ655442:IWR655443 JGM655442:JGN655443 JQI655442:JQJ655443 KAE655442:KAF655443 KKA655442:KKB655443 KTW655442:KTX655443 LDS655442:LDT655443 LNO655442:LNP655443 LXK655442:LXL655443 MHG655442:MHH655443 MRC655442:MRD655443 NAY655442:NAZ655443 NKU655442:NKV655443 NUQ655442:NUR655443 OEM655442:OEN655443 OOI655442:OOJ655443 OYE655442:OYF655443 PIA655442:PIB655443 PRW655442:PRX655443 QBS655442:QBT655443 QLO655442:QLP655443 QVK655442:QVL655443 RFG655442:RFH655443 RPC655442:RPD655443 RYY655442:RYZ655443 SIU655442:SIV655443 SSQ655442:SSR655443 TCM655442:TCN655443 TMI655442:TMJ655443 TWE655442:TWF655443 UGA655442:UGB655443 UPW655442:UPX655443 UZS655442:UZT655443 VJO655442:VJP655443 VTK655442:VTL655443 WDG655442:WDH655443 WNC655442:WND655443 WWY655442:WWZ655443 AQ720978:AR720979 KM720978:KN720979 UI720978:UJ720979 AEE720978:AEF720979 AOA720978:AOB720979 AXW720978:AXX720979 BHS720978:BHT720979 BRO720978:BRP720979 CBK720978:CBL720979 CLG720978:CLH720979 CVC720978:CVD720979 DEY720978:DEZ720979 DOU720978:DOV720979 DYQ720978:DYR720979 EIM720978:EIN720979 ESI720978:ESJ720979 FCE720978:FCF720979 FMA720978:FMB720979 FVW720978:FVX720979 GFS720978:GFT720979 GPO720978:GPP720979 GZK720978:GZL720979 HJG720978:HJH720979 HTC720978:HTD720979 ICY720978:ICZ720979 IMU720978:IMV720979 IWQ720978:IWR720979 JGM720978:JGN720979 JQI720978:JQJ720979 KAE720978:KAF720979 KKA720978:KKB720979 KTW720978:KTX720979 LDS720978:LDT720979 LNO720978:LNP720979 LXK720978:LXL720979 MHG720978:MHH720979 MRC720978:MRD720979 NAY720978:NAZ720979 NKU720978:NKV720979 NUQ720978:NUR720979 OEM720978:OEN720979 OOI720978:OOJ720979 OYE720978:OYF720979 PIA720978:PIB720979 PRW720978:PRX720979 QBS720978:QBT720979 QLO720978:QLP720979 QVK720978:QVL720979 RFG720978:RFH720979 RPC720978:RPD720979 RYY720978:RYZ720979 SIU720978:SIV720979 SSQ720978:SSR720979 TCM720978:TCN720979 TMI720978:TMJ720979 TWE720978:TWF720979 UGA720978:UGB720979 UPW720978:UPX720979 UZS720978:UZT720979 VJO720978:VJP720979 VTK720978:VTL720979 WDG720978:WDH720979 WNC720978:WND720979 WWY720978:WWZ720979 AQ786514:AR786515 KM786514:KN786515 UI786514:UJ786515 AEE786514:AEF786515 AOA786514:AOB786515 AXW786514:AXX786515 BHS786514:BHT786515 BRO786514:BRP786515 CBK786514:CBL786515 CLG786514:CLH786515 CVC786514:CVD786515 DEY786514:DEZ786515 DOU786514:DOV786515 DYQ786514:DYR786515 EIM786514:EIN786515 ESI786514:ESJ786515 FCE786514:FCF786515 FMA786514:FMB786515 FVW786514:FVX786515 GFS786514:GFT786515 GPO786514:GPP786515 GZK786514:GZL786515 HJG786514:HJH786515 HTC786514:HTD786515 ICY786514:ICZ786515 IMU786514:IMV786515 IWQ786514:IWR786515 JGM786514:JGN786515 JQI786514:JQJ786515 KAE786514:KAF786515 KKA786514:KKB786515 KTW786514:KTX786515 LDS786514:LDT786515 LNO786514:LNP786515 LXK786514:LXL786515 MHG786514:MHH786515 MRC786514:MRD786515 NAY786514:NAZ786515 NKU786514:NKV786515 NUQ786514:NUR786515 OEM786514:OEN786515 OOI786514:OOJ786515 OYE786514:OYF786515 PIA786514:PIB786515 PRW786514:PRX786515 QBS786514:QBT786515 QLO786514:QLP786515 QVK786514:QVL786515 RFG786514:RFH786515 RPC786514:RPD786515 RYY786514:RYZ786515 SIU786514:SIV786515 SSQ786514:SSR786515 TCM786514:TCN786515 TMI786514:TMJ786515 TWE786514:TWF786515 UGA786514:UGB786515 UPW786514:UPX786515 UZS786514:UZT786515 VJO786514:VJP786515 VTK786514:VTL786515 WDG786514:WDH786515 WNC786514:WND786515 WWY786514:WWZ786515 AQ852050:AR852051 KM852050:KN852051 UI852050:UJ852051 AEE852050:AEF852051 AOA852050:AOB852051 AXW852050:AXX852051 BHS852050:BHT852051 BRO852050:BRP852051 CBK852050:CBL852051 CLG852050:CLH852051 CVC852050:CVD852051 DEY852050:DEZ852051 DOU852050:DOV852051 DYQ852050:DYR852051 EIM852050:EIN852051 ESI852050:ESJ852051 FCE852050:FCF852051 FMA852050:FMB852051 FVW852050:FVX852051 GFS852050:GFT852051 GPO852050:GPP852051 GZK852050:GZL852051 HJG852050:HJH852051 HTC852050:HTD852051 ICY852050:ICZ852051 IMU852050:IMV852051 IWQ852050:IWR852051 JGM852050:JGN852051 JQI852050:JQJ852051 KAE852050:KAF852051 KKA852050:KKB852051 KTW852050:KTX852051 LDS852050:LDT852051 LNO852050:LNP852051 LXK852050:LXL852051 MHG852050:MHH852051 MRC852050:MRD852051 NAY852050:NAZ852051 NKU852050:NKV852051 NUQ852050:NUR852051 OEM852050:OEN852051 OOI852050:OOJ852051 OYE852050:OYF852051 PIA852050:PIB852051 PRW852050:PRX852051 QBS852050:QBT852051 QLO852050:QLP852051 QVK852050:QVL852051 RFG852050:RFH852051 RPC852050:RPD852051 RYY852050:RYZ852051 SIU852050:SIV852051 SSQ852050:SSR852051 TCM852050:TCN852051 TMI852050:TMJ852051 TWE852050:TWF852051 UGA852050:UGB852051 UPW852050:UPX852051 UZS852050:UZT852051 VJO852050:VJP852051 VTK852050:VTL852051 WDG852050:WDH852051 WNC852050:WND852051 WWY852050:WWZ852051 AQ917586:AR917587 KM917586:KN917587 UI917586:UJ917587 AEE917586:AEF917587 AOA917586:AOB917587 AXW917586:AXX917587 BHS917586:BHT917587 BRO917586:BRP917587 CBK917586:CBL917587 CLG917586:CLH917587 CVC917586:CVD917587 DEY917586:DEZ917587 DOU917586:DOV917587 DYQ917586:DYR917587 EIM917586:EIN917587 ESI917586:ESJ917587 FCE917586:FCF917587 FMA917586:FMB917587 FVW917586:FVX917587 GFS917586:GFT917587 GPO917586:GPP917587 GZK917586:GZL917587 HJG917586:HJH917587 HTC917586:HTD917587 ICY917586:ICZ917587 IMU917586:IMV917587 IWQ917586:IWR917587 JGM917586:JGN917587 JQI917586:JQJ917587 KAE917586:KAF917587 KKA917586:KKB917587 KTW917586:KTX917587 LDS917586:LDT917587 LNO917586:LNP917587 LXK917586:LXL917587 MHG917586:MHH917587 MRC917586:MRD917587 NAY917586:NAZ917587 NKU917586:NKV917587 NUQ917586:NUR917587 OEM917586:OEN917587 OOI917586:OOJ917587 OYE917586:OYF917587 PIA917586:PIB917587 PRW917586:PRX917587 QBS917586:QBT917587 QLO917586:QLP917587 QVK917586:QVL917587 RFG917586:RFH917587 RPC917586:RPD917587 RYY917586:RYZ917587 SIU917586:SIV917587 SSQ917586:SSR917587 TCM917586:TCN917587 TMI917586:TMJ917587 TWE917586:TWF917587 UGA917586:UGB917587 UPW917586:UPX917587 UZS917586:UZT917587 VJO917586:VJP917587 VTK917586:VTL917587 WDG917586:WDH917587 WNC917586:WND917587 WWY917586:WWZ917587 AQ983122:AR983123 KM983122:KN983123 UI983122:UJ983123 AEE983122:AEF983123 AOA983122:AOB983123 AXW983122:AXX983123 BHS983122:BHT983123 BRO983122:BRP983123 CBK983122:CBL983123 CLG983122:CLH983123 CVC983122:CVD983123 DEY983122:DEZ983123 DOU983122:DOV983123 DYQ983122:DYR983123 EIM983122:EIN983123 ESI983122:ESJ983123 FCE983122:FCF983123 FMA983122:FMB983123 FVW983122:FVX983123 GFS983122:GFT983123 GPO983122:GPP983123 GZK983122:GZL983123 HJG983122:HJH983123 HTC983122:HTD983123 ICY983122:ICZ983123 IMU983122:IMV983123 IWQ983122:IWR983123 JGM983122:JGN983123 JQI983122:JQJ983123 KAE983122:KAF983123 KKA983122:KKB983123 KTW983122:KTX983123 LDS983122:LDT983123 LNO983122:LNP983123 LXK983122:LXL983123 MHG983122:MHH983123 MRC983122:MRD983123 NAY983122:NAZ983123 NKU983122:NKV983123 NUQ983122:NUR983123 OEM983122:OEN983123 OOI983122:OOJ983123 OYE983122:OYF983123 PIA983122:PIB983123 PRW983122:PRX983123 QBS983122:QBT983123 QLO983122:QLP983123 QVK983122:QVL983123 RFG983122:RFH983123 RPC983122:RPD983123 RYY983122:RYZ983123 SIU983122:SIV983123 SSQ983122:SSR983123 TCM983122:TCN983123 TMI983122:TMJ983123 TWE983122:TWF983123 UGA983122:UGB983123 UPW983122:UPX983123 UZS983122:UZT983123 VJO983122:VJP983123 VTK983122:VTL983123 WDG983122:WDH983123 WNC983122:WND983123 WWY983122:WWZ983123 AQ86:AR87 KM86:KN87 UI86:UJ87 AEE86:AEF87 AOA86:AOB87 AXW86:AXX87 BHS86:BHT87 BRO86:BRP87 CBK86:CBL87 CLG86:CLH87 CVC86:CVD87 DEY86:DEZ87 DOU86:DOV87 DYQ86:DYR87 EIM86:EIN87 ESI86:ESJ87 FCE86:FCF87 FMA86:FMB87 FVW86:FVX87 GFS86:GFT87 GPO86:GPP87 GZK86:GZL87 HJG86:HJH87 HTC86:HTD87 ICY86:ICZ87 IMU86:IMV87 IWQ86:IWR87 JGM86:JGN87 JQI86:JQJ87 KAE86:KAF87 KKA86:KKB87 KTW86:KTX87 LDS86:LDT87 LNO86:LNP87 LXK86:LXL87 MHG86:MHH87 MRC86:MRD87 NAY86:NAZ87 NKU86:NKV87 NUQ86:NUR87 OEM86:OEN87 OOI86:OOJ87 OYE86:OYF87 PIA86:PIB87 PRW86:PRX87 QBS86:QBT87 QLO86:QLP87 QVK86:QVL87 RFG86:RFH87 RPC86:RPD87 RYY86:RYZ87 SIU86:SIV87 SSQ86:SSR87 TCM86:TCN87 TMI86:TMJ87 TWE86:TWF87 UGA86:UGB87 UPW86:UPX87 UZS86:UZT87 VJO86:VJP87 VTK86:VTL87 WDG86:WDH87 WNC86:WND87 WWY86:WWZ87 AQ65622:AR65623 KM65622:KN65623 UI65622:UJ65623 AEE65622:AEF65623 AOA65622:AOB65623 AXW65622:AXX65623 BHS65622:BHT65623 BRO65622:BRP65623 CBK65622:CBL65623 CLG65622:CLH65623 CVC65622:CVD65623 DEY65622:DEZ65623 DOU65622:DOV65623 DYQ65622:DYR65623 EIM65622:EIN65623 ESI65622:ESJ65623 FCE65622:FCF65623 FMA65622:FMB65623 FVW65622:FVX65623 GFS65622:GFT65623 GPO65622:GPP65623 GZK65622:GZL65623 HJG65622:HJH65623 HTC65622:HTD65623 ICY65622:ICZ65623 IMU65622:IMV65623 IWQ65622:IWR65623 JGM65622:JGN65623 JQI65622:JQJ65623 KAE65622:KAF65623 KKA65622:KKB65623 KTW65622:KTX65623 LDS65622:LDT65623 LNO65622:LNP65623 LXK65622:LXL65623 MHG65622:MHH65623 MRC65622:MRD65623 NAY65622:NAZ65623 NKU65622:NKV65623 NUQ65622:NUR65623 OEM65622:OEN65623 OOI65622:OOJ65623 OYE65622:OYF65623 PIA65622:PIB65623 PRW65622:PRX65623 QBS65622:QBT65623 QLO65622:QLP65623 QVK65622:QVL65623 RFG65622:RFH65623 RPC65622:RPD65623 RYY65622:RYZ65623 SIU65622:SIV65623 SSQ65622:SSR65623 TCM65622:TCN65623 TMI65622:TMJ65623 TWE65622:TWF65623 UGA65622:UGB65623 UPW65622:UPX65623 UZS65622:UZT65623 VJO65622:VJP65623 VTK65622:VTL65623 WDG65622:WDH65623 WNC65622:WND65623 WWY65622:WWZ65623 AQ131158:AR131159 KM131158:KN131159 UI131158:UJ131159 AEE131158:AEF131159 AOA131158:AOB131159 AXW131158:AXX131159 BHS131158:BHT131159 BRO131158:BRP131159 CBK131158:CBL131159 CLG131158:CLH131159 CVC131158:CVD131159 DEY131158:DEZ131159 DOU131158:DOV131159 DYQ131158:DYR131159 EIM131158:EIN131159 ESI131158:ESJ131159 FCE131158:FCF131159 FMA131158:FMB131159 FVW131158:FVX131159 GFS131158:GFT131159 GPO131158:GPP131159 GZK131158:GZL131159 HJG131158:HJH131159 HTC131158:HTD131159 ICY131158:ICZ131159 IMU131158:IMV131159 IWQ131158:IWR131159 JGM131158:JGN131159 JQI131158:JQJ131159 KAE131158:KAF131159 KKA131158:KKB131159 KTW131158:KTX131159 LDS131158:LDT131159 LNO131158:LNP131159 LXK131158:LXL131159 MHG131158:MHH131159 MRC131158:MRD131159 NAY131158:NAZ131159 NKU131158:NKV131159 NUQ131158:NUR131159 OEM131158:OEN131159 OOI131158:OOJ131159 OYE131158:OYF131159 PIA131158:PIB131159 PRW131158:PRX131159 QBS131158:QBT131159 QLO131158:QLP131159 QVK131158:QVL131159 RFG131158:RFH131159 RPC131158:RPD131159 RYY131158:RYZ131159 SIU131158:SIV131159 SSQ131158:SSR131159 TCM131158:TCN131159 TMI131158:TMJ131159 TWE131158:TWF131159 UGA131158:UGB131159 UPW131158:UPX131159 UZS131158:UZT131159 VJO131158:VJP131159 VTK131158:VTL131159 WDG131158:WDH131159 WNC131158:WND131159 WWY131158:WWZ131159 AQ196694:AR196695 KM196694:KN196695 UI196694:UJ196695 AEE196694:AEF196695 AOA196694:AOB196695 AXW196694:AXX196695 BHS196694:BHT196695 BRO196694:BRP196695 CBK196694:CBL196695 CLG196694:CLH196695 CVC196694:CVD196695 DEY196694:DEZ196695 DOU196694:DOV196695 DYQ196694:DYR196695 EIM196694:EIN196695 ESI196694:ESJ196695 FCE196694:FCF196695 FMA196694:FMB196695 FVW196694:FVX196695 GFS196694:GFT196695 GPO196694:GPP196695 GZK196694:GZL196695 HJG196694:HJH196695 HTC196694:HTD196695 ICY196694:ICZ196695 IMU196694:IMV196695 IWQ196694:IWR196695 JGM196694:JGN196695 JQI196694:JQJ196695 KAE196694:KAF196695 KKA196694:KKB196695 KTW196694:KTX196695 LDS196694:LDT196695 LNO196694:LNP196695 LXK196694:LXL196695 MHG196694:MHH196695 MRC196694:MRD196695 NAY196694:NAZ196695 NKU196694:NKV196695 NUQ196694:NUR196695 OEM196694:OEN196695 OOI196694:OOJ196695 OYE196694:OYF196695 PIA196694:PIB196695 PRW196694:PRX196695 QBS196694:QBT196695 QLO196694:QLP196695 QVK196694:QVL196695 RFG196694:RFH196695 RPC196694:RPD196695 RYY196694:RYZ196695 SIU196694:SIV196695 SSQ196694:SSR196695 TCM196694:TCN196695 TMI196694:TMJ196695 TWE196694:TWF196695 UGA196694:UGB196695 UPW196694:UPX196695 UZS196694:UZT196695 VJO196694:VJP196695 VTK196694:VTL196695 WDG196694:WDH196695 WNC196694:WND196695 WWY196694:WWZ196695 AQ262230:AR262231 KM262230:KN262231 UI262230:UJ262231 AEE262230:AEF262231 AOA262230:AOB262231 AXW262230:AXX262231 BHS262230:BHT262231 BRO262230:BRP262231 CBK262230:CBL262231 CLG262230:CLH262231 CVC262230:CVD262231 DEY262230:DEZ262231 DOU262230:DOV262231 DYQ262230:DYR262231 EIM262230:EIN262231 ESI262230:ESJ262231 FCE262230:FCF262231 FMA262230:FMB262231 FVW262230:FVX262231 GFS262230:GFT262231 GPO262230:GPP262231 GZK262230:GZL262231 HJG262230:HJH262231 HTC262230:HTD262231 ICY262230:ICZ262231 IMU262230:IMV262231 IWQ262230:IWR262231 JGM262230:JGN262231 JQI262230:JQJ262231 KAE262230:KAF262231 KKA262230:KKB262231 KTW262230:KTX262231 LDS262230:LDT262231 LNO262230:LNP262231 LXK262230:LXL262231 MHG262230:MHH262231 MRC262230:MRD262231 NAY262230:NAZ262231 NKU262230:NKV262231 NUQ262230:NUR262231 OEM262230:OEN262231 OOI262230:OOJ262231 OYE262230:OYF262231 PIA262230:PIB262231 PRW262230:PRX262231 QBS262230:QBT262231 QLO262230:QLP262231 QVK262230:QVL262231 RFG262230:RFH262231 RPC262230:RPD262231 RYY262230:RYZ262231 SIU262230:SIV262231 SSQ262230:SSR262231 TCM262230:TCN262231 TMI262230:TMJ262231 TWE262230:TWF262231 UGA262230:UGB262231 UPW262230:UPX262231 UZS262230:UZT262231 VJO262230:VJP262231 VTK262230:VTL262231 WDG262230:WDH262231 WNC262230:WND262231 WWY262230:WWZ262231 AQ327766:AR327767 KM327766:KN327767 UI327766:UJ327767 AEE327766:AEF327767 AOA327766:AOB327767 AXW327766:AXX327767 BHS327766:BHT327767 BRO327766:BRP327767 CBK327766:CBL327767 CLG327766:CLH327767 CVC327766:CVD327767 DEY327766:DEZ327767 DOU327766:DOV327767 DYQ327766:DYR327767 EIM327766:EIN327767 ESI327766:ESJ327767 FCE327766:FCF327767 FMA327766:FMB327767 FVW327766:FVX327767 GFS327766:GFT327767 GPO327766:GPP327767 GZK327766:GZL327767 HJG327766:HJH327767 HTC327766:HTD327767 ICY327766:ICZ327767 IMU327766:IMV327767 IWQ327766:IWR327767 JGM327766:JGN327767 JQI327766:JQJ327767 KAE327766:KAF327767 KKA327766:KKB327767 KTW327766:KTX327767 LDS327766:LDT327767 LNO327766:LNP327767 LXK327766:LXL327767 MHG327766:MHH327767 MRC327766:MRD327767 NAY327766:NAZ327767 NKU327766:NKV327767 NUQ327766:NUR327767 OEM327766:OEN327767 OOI327766:OOJ327767 OYE327766:OYF327767 PIA327766:PIB327767 PRW327766:PRX327767 QBS327766:QBT327767 QLO327766:QLP327767 QVK327766:QVL327767 RFG327766:RFH327767 RPC327766:RPD327767 RYY327766:RYZ327767 SIU327766:SIV327767 SSQ327766:SSR327767 TCM327766:TCN327767 TMI327766:TMJ327767 TWE327766:TWF327767 UGA327766:UGB327767 UPW327766:UPX327767 UZS327766:UZT327767 VJO327766:VJP327767 VTK327766:VTL327767 WDG327766:WDH327767 WNC327766:WND327767 WWY327766:WWZ327767 AQ393302:AR393303 KM393302:KN393303 UI393302:UJ393303 AEE393302:AEF393303 AOA393302:AOB393303 AXW393302:AXX393303 BHS393302:BHT393303 BRO393302:BRP393303 CBK393302:CBL393303 CLG393302:CLH393303 CVC393302:CVD393303 DEY393302:DEZ393303 DOU393302:DOV393303 DYQ393302:DYR393303 EIM393302:EIN393303 ESI393302:ESJ393303 FCE393302:FCF393303 FMA393302:FMB393303 FVW393302:FVX393303 GFS393302:GFT393303 GPO393302:GPP393303 GZK393302:GZL393303 HJG393302:HJH393303 HTC393302:HTD393303 ICY393302:ICZ393303 IMU393302:IMV393303 IWQ393302:IWR393303 JGM393302:JGN393303 JQI393302:JQJ393303 KAE393302:KAF393303 KKA393302:KKB393303 KTW393302:KTX393303 LDS393302:LDT393303 LNO393302:LNP393303 LXK393302:LXL393303 MHG393302:MHH393303 MRC393302:MRD393303 NAY393302:NAZ393303 NKU393302:NKV393303 NUQ393302:NUR393303 OEM393302:OEN393303 OOI393302:OOJ393303 OYE393302:OYF393303 PIA393302:PIB393303 PRW393302:PRX393303 QBS393302:QBT393303 QLO393302:QLP393303 QVK393302:QVL393303 RFG393302:RFH393303 RPC393302:RPD393303 RYY393302:RYZ393303 SIU393302:SIV393303 SSQ393302:SSR393303 TCM393302:TCN393303 TMI393302:TMJ393303 TWE393302:TWF393303 UGA393302:UGB393303 UPW393302:UPX393303 UZS393302:UZT393303 VJO393302:VJP393303 VTK393302:VTL393303 WDG393302:WDH393303 WNC393302:WND393303 WWY393302:WWZ393303 AQ458838:AR458839 KM458838:KN458839 UI458838:UJ458839 AEE458838:AEF458839 AOA458838:AOB458839 AXW458838:AXX458839 BHS458838:BHT458839 BRO458838:BRP458839 CBK458838:CBL458839 CLG458838:CLH458839 CVC458838:CVD458839 DEY458838:DEZ458839 DOU458838:DOV458839 DYQ458838:DYR458839 EIM458838:EIN458839 ESI458838:ESJ458839 FCE458838:FCF458839 FMA458838:FMB458839 FVW458838:FVX458839 GFS458838:GFT458839 GPO458838:GPP458839 GZK458838:GZL458839 HJG458838:HJH458839 HTC458838:HTD458839 ICY458838:ICZ458839 IMU458838:IMV458839 IWQ458838:IWR458839 JGM458838:JGN458839 JQI458838:JQJ458839 KAE458838:KAF458839 KKA458838:KKB458839 KTW458838:KTX458839 LDS458838:LDT458839 LNO458838:LNP458839 LXK458838:LXL458839 MHG458838:MHH458839 MRC458838:MRD458839 NAY458838:NAZ458839 NKU458838:NKV458839 NUQ458838:NUR458839 OEM458838:OEN458839 OOI458838:OOJ458839 OYE458838:OYF458839 PIA458838:PIB458839 PRW458838:PRX458839 QBS458838:QBT458839 QLO458838:QLP458839 QVK458838:QVL458839 RFG458838:RFH458839 RPC458838:RPD458839 RYY458838:RYZ458839 SIU458838:SIV458839 SSQ458838:SSR458839 TCM458838:TCN458839 TMI458838:TMJ458839 TWE458838:TWF458839 UGA458838:UGB458839 UPW458838:UPX458839 UZS458838:UZT458839 VJO458838:VJP458839 VTK458838:VTL458839 WDG458838:WDH458839 WNC458838:WND458839 WWY458838:WWZ458839 AQ524374:AR524375 KM524374:KN524375 UI524374:UJ524375 AEE524374:AEF524375 AOA524374:AOB524375 AXW524374:AXX524375 BHS524374:BHT524375 BRO524374:BRP524375 CBK524374:CBL524375 CLG524374:CLH524375 CVC524374:CVD524375 DEY524374:DEZ524375 DOU524374:DOV524375 DYQ524374:DYR524375 EIM524374:EIN524375 ESI524374:ESJ524375 FCE524374:FCF524375 FMA524374:FMB524375 FVW524374:FVX524375 GFS524374:GFT524375 GPO524374:GPP524375 GZK524374:GZL524375 HJG524374:HJH524375 HTC524374:HTD524375 ICY524374:ICZ524375 IMU524374:IMV524375 IWQ524374:IWR524375 JGM524374:JGN524375 JQI524374:JQJ524375 KAE524374:KAF524375 KKA524374:KKB524375 KTW524374:KTX524375 LDS524374:LDT524375 LNO524374:LNP524375 LXK524374:LXL524375 MHG524374:MHH524375 MRC524374:MRD524375 NAY524374:NAZ524375 NKU524374:NKV524375 NUQ524374:NUR524375 OEM524374:OEN524375 OOI524374:OOJ524375 OYE524374:OYF524375 PIA524374:PIB524375 PRW524374:PRX524375 QBS524374:QBT524375 QLO524374:QLP524375 QVK524374:QVL524375 RFG524374:RFH524375 RPC524374:RPD524375 RYY524374:RYZ524375 SIU524374:SIV524375 SSQ524374:SSR524375 TCM524374:TCN524375 TMI524374:TMJ524375 TWE524374:TWF524375 UGA524374:UGB524375 UPW524374:UPX524375 UZS524374:UZT524375 VJO524374:VJP524375 VTK524374:VTL524375 WDG524374:WDH524375 WNC524374:WND524375 WWY524374:WWZ524375 AQ589910:AR589911 KM589910:KN589911 UI589910:UJ589911 AEE589910:AEF589911 AOA589910:AOB589911 AXW589910:AXX589911 BHS589910:BHT589911 BRO589910:BRP589911 CBK589910:CBL589911 CLG589910:CLH589911 CVC589910:CVD589911 DEY589910:DEZ589911 DOU589910:DOV589911 DYQ589910:DYR589911 EIM589910:EIN589911 ESI589910:ESJ589911 FCE589910:FCF589911 FMA589910:FMB589911 FVW589910:FVX589911 GFS589910:GFT589911 GPO589910:GPP589911 GZK589910:GZL589911 HJG589910:HJH589911 HTC589910:HTD589911 ICY589910:ICZ589911 IMU589910:IMV589911 IWQ589910:IWR589911 JGM589910:JGN589911 JQI589910:JQJ589911 KAE589910:KAF589911 KKA589910:KKB589911 KTW589910:KTX589911 LDS589910:LDT589911 LNO589910:LNP589911 LXK589910:LXL589911 MHG589910:MHH589911 MRC589910:MRD589911 NAY589910:NAZ589911 NKU589910:NKV589911 NUQ589910:NUR589911 OEM589910:OEN589911 OOI589910:OOJ589911 OYE589910:OYF589911 PIA589910:PIB589911 PRW589910:PRX589911 QBS589910:QBT589911 QLO589910:QLP589911 QVK589910:QVL589911 RFG589910:RFH589911 RPC589910:RPD589911 RYY589910:RYZ589911 SIU589910:SIV589911 SSQ589910:SSR589911 TCM589910:TCN589911 TMI589910:TMJ589911 TWE589910:TWF589911 UGA589910:UGB589911 UPW589910:UPX589911 UZS589910:UZT589911 VJO589910:VJP589911 VTK589910:VTL589911 WDG589910:WDH589911 WNC589910:WND589911 WWY589910:WWZ589911 AQ655446:AR655447 KM655446:KN655447 UI655446:UJ655447 AEE655446:AEF655447 AOA655446:AOB655447 AXW655446:AXX655447 BHS655446:BHT655447 BRO655446:BRP655447 CBK655446:CBL655447 CLG655446:CLH655447 CVC655446:CVD655447 DEY655446:DEZ655447 DOU655446:DOV655447 DYQ655446:DYR655447 EIM655446:EIN655447 ESI655446:ESJ655447 FCE655446:FCF655447 FMA655446:FMB655447 FVW655446:FVX655447 GFS655446:GFT655447 GPO655446:GPP655447 GZK655446:GZL655447 HJG655446:HJH655447 HTC655446:HTD655447 ICY655446:ICZ655447 IMU655446:IMV655447 IWQ655446:IWR655447 JGM655446:JGN655447 JQI655446:JQJ655447 KAE655446:KAF655447 KKA655446:KKB655447 KTW655446:KTX655447 LDS655446:LDT655447 LNO655446:LNP655447 LXK655446:LXL655447 MHG655446:MHH655447 MRC655446:MRD655447 NAY655446:NAZ655447 NKU655446:NKV655447 NUQ655446:NUR655447 OEM655446:OEN655447 OOI655446:OOJ655447 OYE655446:OYF655447 PIA655446:PIB655447 PRW655446:PRX655447 QBS655446:QBT655447 QLO655446:QLP655447 QVK655446:QVL655447 RFG655446:RFH655447 RPC655446:RPD655447 RYY655446:RYZ655447 SIU655446:SIV655447 SSQ655446:SSR655447 TCM655446:TCN655447 TMI655446:TMJ655447 TWE655446:TWF655447 UGA655446:UGB655447 UPW655446:UPX655447 UZS655446:UZT655447 VJO655446:VJP655447 VTK655446:VTL655447 WDG655446:WDH655447 WNC655446:WND655447 WWY655446:WWZ655447 AQ720982:AR720983 KM720982:KN720983 UI720982:UJ720983 AEE720982:AEF720983 AOA720982:AOB720983 AXW720982:AXX720983 BHS720982:BHT720983 BRO720982:BRP720983 CBK720982:CBL720983 CLG720982:CLH720983 CVC720982:CVD720983 DEY720982:DEZ720983 DOU720982:DOV720983 DYQ720982:DYR720983 EIM720982:EIN720983 ESI720982:ESJ720983 FCE720982:FCF720983 FMA720982:FMB720983 FVW720982:FVX720983 GFS720982:GFT720983 GPO720982:GPP720983 GZK720982:GZL720983 HJG720982:HJH720983 HTC720982:HTD720983 ICY720982:ICZ720983 IMU720982:IMV720983 IWQ720982:IWR720983 JGM720982:JGN720983 JQI720982:JQJ720983 KAE720982:KAF720983 KKA720982:KKB720983 KTW720982:KTX720983 LDS720982:LDT720983 LNO720982:LNP720983 LXK720982:LXL720983 MHG720982:MHH720983 MRC720982:MRD720983 NAY720982:NAZ720983 NKU720982:NKV720983 NUQ720982:NUR720983 OEM720982:OEN720983 OOI720982:OOJ720983 OYE720982:OYF720983 PIA720982:PIB720983 PRW720982:PRX720983 QBS720982:QBT720983 QLO720982:QLP720983 QVK720982:QVL720983 RFG720982:RFH720983 RPC720982:RPD720983 RYY720982:RYZ720983 SIU720982:SIV720983 SSQ720982:SSR720983 TCM720982:TCN720983 TMI720982:TMJ720983 TWE720982:TWF720983 UGA720982:UGB720983 UPW720982:UPX720983 UZS720982:UZT720983 VJO720982:VJP720983 VTK720982:VTL720983 WDG720982:WDH720983 WNC720982:WND720983 WWY720982:WWZ720983 AQ786518:AR786519 KM786518:KN786519 UI786518:UJ786519 AEE786518:AEF786519 AOA786518:AOB786519 AXW786518:AXX786519 BHS786518:BHT786519 BRO786518:BRP786519 CBK786518:CBL786519 CLG786518:CLH786519 CVC786518:CVD786519 DEY786518:DEZ786519 DOU786518:DOV786519 DYQ786518:DYR786519 EIM786518:EIN786519 ESI786518:ESJ786519 FCE786518:FCF786519 FMA786518:FMB786519 FVW786518:FVX786519 GFS786518:GFT786519 GPO786518:GPP786519 GZK786518:GZL786519 HJG786518:HJH786519 HTC786518:HTD786519 ICY786518:ICZ786519 IMU786518:IMV786519 IWQ786518:IWR786519 JGM786518:JGN786519 JQI786518:JQJ786519 KAE786518:KAF786519 KKA786518:KKB786519 KTW786518:KTX786519 LDS786518:LDT786519 LNO786518:LNP786519 LXK786518:LXL786519 MHG786518:MHH786519 MRC786518:MRD786519 NAY786518:NAZ786519 NKU786518:NKV786519 NUQ786518:NUR786519 OEM786518:OEN786519 OOI786518:OOJ786519 OYE786518:OYF786519 PIA786518:PIB786519 PRW786518:PRX786519 QBS786518:QBT786519 QLO786518:QLP786519 QVK786518:QVL786519 RFG786518:RFH786519 RPC786518:RPD786519 RYY786518:RYZ786519 SIU786518:SIV786519 SSQ786518:SSR786519 TCM786518:TCN786519 TMI786518:TMJ786519 TWE786518:TWF786519 UGA786518:UGB786519 UPW786518:UPX786519 UZS786518:UZT786519 VJO786518:VJP786519 VTK786518:VTL786519 WDG786518:WDH786519 WNC786518:WND786519 WWY786518:WWZ786519 AQ852054:AR852055 KM852054:KN852055 UI852054:UJ852055 AEE852054:AEF852055 AOA852054:AOB852055 AXW852054:AXX852055 BHS852054:BHT852055 BRO852054:BRP852055 CBK852054:CBL852055 CLG852054:CLH852055 CVC852054:CVD852055 DEY852054:DEZ852055 DOU852054:DOV852055 DYQ852054:DYR852055 EIM852054:EIN852055 ESI852054:ESJ852055 FCE852054:FCF852055 FMA852054:FMB852055 FVW852054:FVX852055 GFS852054:GFT852055 GPO852054:GPP852055 GZK852054:GZL852055 HJG852054:HJH852055 HTC852054:HTD852055 ICY852054:ICZ852055 IMU852054:IMV852055 IWQ852054:IWR852055 JGM852054:JGN852055 JQI852054:JQJ852055 KAE852054:KAF852055 KKA852054:KKB852055 KTW852054:KTX852055 LDS852054:LDT852055 LNO852054:LNP852055 LXK852054:LXL852055 MHG852054:MHH852055 MRC852054:MRD852055 NAY852054:NAZ852055 NKU852054:NKV852055 NUQ852054:NUR852055 OEM852054:OEN852055 OOI852054:OOJ852055 OYE852054:OYF852055 PIA852054:PIB852055 PRW852054:PRX852055 QBS852054:QBT852055 QLO852054:QLP852055 QVK852054:QVL852055 RFG852054:RFH852055 RPC852054:RPD852055 RYY852054:RYZ852055 SIU852054:SIV852055 SSQ852054:SSR852055 TCM852054:TCN852055 TMI852054:TMJ852055 TWE852054:TWF852055 UGA852054:UGB852055 UPW852054:UPX852055 UZS852054:UZT852055 VJO852054:VJP852055 VTK852054:VTL852055 WDG852054:WDH852055 WNC852054:WND852055 WWY852054:WWZ852055 AQ917590:AR917591 KM917590:KN917591 UI917590:UJ917591 AEE917590:AEF917591 AOA917590:AOB917591 AXW917590:AXX917591 BHS917590:BHT917591 BRO917590:BRP917591 CBK917590:CBL917591 CLG917590:CLH917591 CVC917590:CVD917591 DEY917590:DEZ917591 DOU917590:DOV917591 DYQ917590:DYR917591 EIM917590:EIN917591 ESI917590:ESJ917591 FCE917590:FCF917591 FMA917590:FMB917591 FVW917590:FVX917591 GFS917590:GFT917591 GPO917590:GPP917591 GZK917590:GZL917591 HJG917590:HJH917591 HTC917590:HTD917591 ICY917590:ICZ917591 IMU917590:IMV917591 IWQ917590:IWR917591 JGM917590:JGN917591 JQI917590:JQJ917591 KAE917590:KAF917591 KKA917590:KKB917591 KTW917590:KTX917591 LDS917590:LDT917591 LNO917590:LNP917591 LXK917590:LXL917591 MHG917590:MHH917591 MRC917590:MRD917591 NAY917590:NAZ917591 NKU917590:NKV917591 NUQ917590:NUR917591 OEM917590:OEN917591 OOI917590:OOJ917591 OYE917590:OYF917591 PIA917590:PIB917591 PRW917590:PRX917591 QBS917590:QBT917591 QLO917590:QLP917591 QVK917590:QVL917591 RFG917590:RFH917591 RPC917590:RPD917591 RYY917590:RYZ917591 SIU917590:SIV917591 SSQ917590:SSR917591 TCM917590:TCN917591 TMI917590:TMJ917591 TWE917590:TWF917591 UGA917590:UGB917591 UPW917590:UPX917591 UZS917590:UZT917591 VJO917590:VJP917591 VTK917590:VTL917591 WDG917590:WDH917591 WNC917590:WND917591 WWY917590:WWZ917591 AQ983126:AR983127 KM983126:KN983127 UI983126:UJ983127 AEE983126:AEF983127 AOA983126:AOB983127 AXW983126:AXX983127 BHS983126:BHT983127 BRO983126:BRP983127 CBK983126:CBL983127 CLG983126:CLH983127 CVC983126:CVD983127 DEY983126:DEZ983127 DOU983126:DOV983127 DYQ983126:DYR983127 EIM983126:EIN983127 ESI983126:ESJ983127 FCE983126:FCF983127 FMA983126:FMB983127 FVW983126:FVX983127 GFS983126:GFT983127 GPO983126:GPP983127 GZK983126:GZL983127 HJG983126:HJH983127 HTC983126:HTD983127 ICY983126:ICZ983127 IMU983126:IMV983127 IWQ983126:IWR983127 JGM983126:JGN983127 JQI983126:JQJ983127 KAE983126:KAF983127 KKA983126:KKB983127 KTW983126:KTX983127 LDS983126:LDT983127 LNO983126:LNP983127 LXK983126:LXL983127 MHG983126:MHH983127 MRC983126:MRD983127 NAY983126:NAZ983127 NKU983126:NKV983127 NUQ983126:NUR983127 OEM983126:OEN983127 OOI983126:OOJ983127 OYE983126:OYF983127 PIA983126:PIB983127 PRW983126:PRX983127 QBS983126:QBT983127 QLO983126:QLP983127 QVK983126:QVL983127 RFG983126:RFH983127 RPC983126:RPD983127 RYY983126:RYZ983127 SIU983126:SIV983127 SSQ983126:SSR983127 TCM983126:TCN983127 TMI983126:TMJ983127 TWE983126:TWF983127 UGA983126:UGB983127 UPW983126:UPX983127 UZS983126:UZT983127 VJO983126:VJP983127 VTK983126:VTL983127 WDG983126:WDH983127 WNC983126:WND983127 WWY983126:WWZ983127 AQ90:AR91 KM90:KN91 UI90:UJ91 AEE90:AEF91 AOA90:AOB91 AXW90:AXX91 BHS90:BHT91 BRO90:BRP91 CBK90:CBL91 CLG90:CLH91 CVC90:CVD91 DEY90:DEZ91 DOU90:DOV91 DYQ90:DYR91 EIM90:EIN91 ESI90:ESJ91 FCE90:FCF91 FMA90:FMB91 FVW90:FVX91 GFS90:GFT91 GPO90:GPP91 GZK90:GZL91 HJG90:HJH91 HTC90:HTD91 ICY90:ICZ91 IMU90:IMV91 IWQ90:IWR91 JGM90:JGN91 JQI90:JQJ91 KAE90:KAF91 KKA90:KKB91 KTW90:KTX91 LDS90:LDT91 LNO90:LNP91 LXK90:LXL91 MHG90:MHH91 MRC90:MRD91 NAY90:NAZ91 NKU90:NKV91 NUQ90:NUR91 OEM90:OEN91 OOI90:OOJ91 OYE90:OYF91 PIA90:PIB91 PRW90:PRX91 QBS90:QBT91 QLO90:QLP91 QVK90:QVL91 RFG90:RFH91 RPC90:RPD91 RYY90:RYZ91 SIU90:SIV91 SSQ90:SSR91 TCM90:TCN91 TMI90:TMJ91 TWE90:TWF91 UGA90:UGB91 UPW90:UPX91 UZS90:UZT91 VJO90:VJP91 VTK90:VTL91 WDG90:WDH91 WNC90:WND91 WWY90:WWZ91 AQ65626:AR65627 KM65626:KN65627 UI65626:UJ65627 AEE65626:AEF65627 AOA65626:AOB65627 AXW65626:AXX65627 BHS65626:BHT65627 BRO65626:BRP65627 CBK65626:CBL65627 CLG65626:CLH65627 CVC65626:CVD65627 DEY65626:DEZ65627 DOU65626:DOV65627 DYQ65626:DYR65627 EIM65626:EIN65627 ESI65626:ESJ65627 FCE65626:FCF65627 FMA65626:FMB65627 FVW65626:FVX65627 GFS65626:GFT65627 GPO65626:GPP65627 GZK65626:GZL65627 HJG65626:HJH65627 HTC65626:HTD65627 ICY65626:ICZ65627 IMU65626:IMV65627 IWQ65626:IWR65627 JGM65626:JGN65627 JQI65626:JQJ65627 KAE65626:KAF65627 KKA65626:KKB65627 KTW65626:KTX65627 LDS65626:LDT65627 LNO65626:LNP65627 LXK65626:LXL65627 MHG65626:MHH65627 MRC65626:MRD65627 NAY65626:NAZ65627 NKU65626:NKV65627 NUQ65626:NUR65627 OEM65626:OEN65627 OOI65626:OOJ65627 OYE65626:OYF65627 PIA65626:PIB65627 PRW65626:PRX65627 QBS65626:QBT65627 QLO65626:QLP65627 QVK65626:QVL65627 RFG65626:RFH65627 RPC65626:RPD65627 RYY65626:RYZ65627 SIU65626:SIV65627 SSQ65626:SSR65627 TCM65626:TCN65627 TMI65626:TMJ65627 TWE65626:TWF65627 UGA65626:UGB65627 UPW65626:UPX65627 UZS65626:UZT65627 VJO65626:VJP65627 VTK65626:VTL65627 WDG65626:WDH65627 WNC65626:WND65627 WWY65626:WWZ65627 AQ131162:AR131163 KM131162:KN131163 UI131162:UJ131163 AEE131162:AEF131163 AOA131162:AOB131163 AXW131162:AXX131163 BHS131162:BHT131163 BRO131162:BRP131163 CBK131162:CBL131163 CLG131162:CLH131163 CVC131162:CVD131163 DEY131162:DEZ131163 DOU131162:DOV131163 DYQ131162:DYR131163 EIM131162:EIN131163 ESI131162:ESJ131163 FCE131162:FCF131163 FMA131162:FMB131163 FVW131162:FVX131163 GFS131162:GFT131163 GPO131162:GPP131163 GZK131162:GZL131163 HJG131162:HJH131163 HTC131162:HTD131163 ICY131162:ICZ131163 IMU131162:IMV131163 IWQ131162:IWR131163 JGM131162:JGN131163 JQI131162:JQJ131163 KAE131162:KAF131163 KKA131162:KKB131163 KTW131162:KTX131163 LDS131162:LDT131163 LNO131162:LNP131163 LXK131162:LXL131163 MHG131162:MHH131163 MRC131162:MRD131163 NAY131162:NAZ131163 NKU131162:NKV131163 NUQ131162:NUR131163 OEM131162:OEN131163 OOI131162:OOJ131163 OYE131162:OYF131163 PIA131162:PIB131163 PRW131162:PRX131163 QBS131162:QBT131163 QLO131162:QLP131163 QVK131162:QVL131163 RFG131162:RFH131163 RPC131162:RPD131163 RYY131162:RYZ131163 SIU131162:SIV131163 SSQ131162:SSR131163 TCM131162:TCN131163 TMI131162:TMJ131163 TWE131162:TWF131163 UGA131162:UGB131163 UPW131162:UPX131163 UZS131162:UZT131163 VJO131162:VJP131163 VTK131162:VTL131163 WDG131162:WDH131163 WNC131162:WND131163 WWY131162:WWZ131163 AQ196698:AR196699 KM196698:KN196699 UI196698:UJ196699 AEE196698:AEF196699 AOA196698:AOB196699 AXW196698:AXX196699 BHS196698:BHT196699 BRO196698:BRP196699 CBK196698:CBL196699 CLG196698:CLH196699 CVC196698:CVD196699 DEY196698:DEZ196699 DOU196698:DOV196699 DYQ196698:DYR196699 EIM196698:EIN196699 ESI196698:ESJ196699 FCE196698:FCF196699 FMA196698:FMB196699 FVW196698:FVX196699 GFS196698:GFT196699 GPO196698:GPP196699 GZK196698:GZL196699 HJG196698:HJH196699 HTC196698:HTD196699 ICY196698:ICZ196699 IMU196698:IMV196699 IWQ196698:IWR196699 JGM196698:JGN196699 JQI196698:JQJ196699 KAE196698:KAF196699 KKA196698:KKB196699 KTW196698:KTX196699 LDS196698:LDT196699 LNO196698:LNP196699 LXK196698:LXL196699 MHG196698:MHH196699 MRC196698:MRD196699 NAY196698:NAZ196699 NKU196698:NKV196699 NUQ196698:NUR196699 OEM196698:OEN196699 OOI196698:OOJ196699 OYE196698:OYF196699 PIA196698:PIB196699 PRW196698:PRX196699 QBS196698:QBT196699 QLO196698:QLP196699 QVK196698:QVL196699 RFG196698:RFH196699 RPC196698:RPD196699 RYY196698:RYZ196699 SIU196698:SIV196699 SSQ196698:SSR196699 TCM196698:TCN196699 TMI196698:TMJ196699 TWE196698:TWF196699 UGA196698:UGB196699 UPW196698:UPX196699 UZS196698:UZT196699 VJO196698:VJP196699 VTK196698:VTL196699 WDG196698:WDH196699 WNC196698:WND196699 WWY196698:WWZ196699 AQ262234:AR262235 KM262234:KN262235 UI262234:UJ262235 AEE262234:AEF262235 AOA262234:AOB262235 AXW262234:AXX262235 BHS262234:BHT262235 BRO262234:BRP262235 CBK262234:CBL262235 CLG262234:CLH262235 CVC262234:CVD262235 DEY262234:DEZ262235 DOU262234:DOV262235 DYQ262234:DYR262235 EIM262234:EIN262235 ESI262234:ESJ262235 FCE262234:FCF262235 FMA262234:FMB262235 FVW262234:FVX262235 GFS262234:GFT262235 GPO262234:GPP262235 GZK262234:GZL262235 HJG262234:HJH262235 HTC262234:HTD262235 ICY262234:ICZ262235 IMU262234:IMV262235 IWQ262234:IWR262235 JGM262234:JGN262235 JQI262234:JQJ262235 KAE262234:KAF262235 KKA262234:KKB262235 KTW262234:KTX262235 LDS262234:LDT262235 LNO262234:LNP262235 LXK262234:LXL262235 MHG262234:MHH262235 MRC262234:MRD262235 NAY262234:NAZ262235 NKU262234:NKV262235 NUQ262234:NUR262235 OEM262234:OEN262235 OOI262234:OOJ262235 OYE262234:OYF262235 PIA262234:PIB262235 PRW262234:PRX262235 QBS262234:QBT262235 QLO262234:QLP262235 QVK262234:QVL262235 RFG262234:RFH262235 RPC262234:RPD262235 RYY262234:RYZ262235 SIU262234:SIV262235 SSQ262234:SSR262235 TCM262234:TCN262235 TMI262234:TMJ262235 TWE262234:TWF262235 UGA262234:UGB262235 UPW262234:UPX262235 UZS262234:UZT262235 VJO262234:VJP262235 VTK262234:VTL262235 WDG262234:WDH262235 WNC262234:WND262235 WWY262234:WWZ262235 AQ327770:AR327771 KM327770:KN327771 UI327770:UJ327771 AEE327770:AEF327771 AOA327770:AOB327771 AXW327770:AXX327771 BHS327770:BHT327771 BRO327770:BRP327771 CBK327770:CBL327771 CLG327770:CLH327771 CVC327770:CVD327771 DEY327770:DEZ327771 DOU327770:DOV327771 DYQ327770:DYR327771 EIM327770:EIN327771 ESI327770:ESJ327771 FCE327770:FCF327771 FMA327770:FMB327771 FVW327770:FVX327771 GFS327770:GFT327771 GPO327770:GPP327771 GZK327770:GZL327771 HJG327770:HJH327771 HTC327770:HTD327771 ICY327770:ICZ327771 IMU327770:IMV327771 IWQ327770:IWR327771 JGM327770:JGN327771 JQI327770:JQJ327771 KAE327770:KAF327771 KKA327770:KKB327771 KTW327770:KTX327771 LDS327770:LDT327771 LNO327770:LNP327771 LXK327770:LXL327771 MHG327770:MHH327771 MRC327770:MRD327771 NAY327770:NAZ327771 NKU327770:NKV327771 NUQ327770:NUR327771 OEM327770:OEN327771 OOI327770:OOJ327771 OYE327770:OYF327771 PIA327770:PIB327771 PRW327770:PRX327771 QBS327770:QBT327771 QLO327770:QLP327771 QVK327770:QVL327771 RFG327770:RFH327771 RPC327770:RPD327771 RYY327770:RYZ327771 SIU327770:SIV327771 SSQ327770:SSR327771 TCM327770:TCN327771 TMI327770:TMJ327771 TWE327770:TWF327771 UGA327770:UGB327771 UPW327770:UPX327771 UZS327770:UZT327771 VJO327770:VJP327771 VTK327770:VTL327771 WDG327770:WDH327771 WNC327770:WND327771 WWY327770:WWZ327771 AQ393306:AR393307 KM393306:KN393307 UI393306:UJ393307 AEE393306:AEF393307 AOA393306:AOB393307 AXW393306:AXX393307 BHS393306:BHT393307 BRO393306:BRP393307 CBK393306:CBL393307 CLG393306:CLH393307 CVC393306:CVD393307 DEY393306:DEZ393307 DOU393306:DOV393307 DYQ393306:DYR393307 EIM393306:EIN393307 ESI393306:ESJ393307 FCE393306:FCF393307 FMA393306:FMB393307 FVW393306:FVX393307 GFS393306:GFT393307 GPO393306:GPP393307 GZK393306:GZL393307 HJG393306:HJH393307 HTC393306:HTD393307 ICY393306:ICZ393307 IMU393306:IMV393307 IWQ393306:IWR393307 JGM393306:JGN393307 JQI393306:JQJ393307 KAE393306:KAF393307 KKA393306:KKB393307 KTW393306:KTX393307 LDS393306:LDT393307 LNO393306:LNP393307 LXK393306:LXL393307 MHG393306:MHH393307 MRC393306:MRD393307 NAY393306:NAZ393307 NKU393306:NKV393307 NUQ393306:NUR393307 OEM393306:OEN393307 OOI393306:OOJ393307 OYE393306:OYF393307 PIA393306:PIB393307 PRW393306:PRX393307 QBS393306:QBT393307 QLO393306:QLP393307 QVK393306:QVL393307 RFG393306:RFH393307 RPC393306:RPD393307 RYY393306:RYZ393307 SIU393306:SIV393307 SSQ393306:SSR393307 TCM393306:TCN393307 TMI393306:TMJ393307 TWE393306:TWF393307 UGA393306:UGB393307 UPW393306:UPX393307 UZS393306:UZT393307 VJO393306:VJP393307 VTK393306:VTL393307 WDG393306:WDH393307 WNC393306:WND393307 WWY393306:WWZ393307 AQ458842:AR458843 KM458842:KN458843 UI458842:UJ458843 AEE458842:AEF458843 AOA458842:AOB458843 AXW458842:AXX458843 BHS458842:BHT458843 BRO458842:BRP458843 CBK458842:CBL458843 CLG458842:CLH458843 CVC458842:CVD458843 DEY458842:DEZ458843 DOU458842:DOV458843 DYQ458842:DYR458843 EIM458842:EIN458843 ESI458842:ESJ458843 FCE458842:FCF458843 FMA458842:FMB458843 FVW458842:FVX458843 GFS458842:GFT458843 GPO458842:GPP458843 GZK458842:GZL458843 HJG458842:HJH458843 HTC458842:HTD458843 ICY458842:ICZ458843 IMU458842:IMV458843 IWQ458842:IWR458843 JGM458842:JGN458843 JQI458842:JQJ458843 KAE458842:KAF458843 KKA458842:KKB458843 KTW458842:KTX458843 LDS458842:LDT458843 LNO458842:LNP458843 LXK458842:LXL458843 MHG458842:MHH458843 MRC458842:MRD458843 NAY458842:NAZ458843 NKU458842:NKV458843 NUQ458842:NUR458843 OEM458842:OEN458843 OOI458842:OOJ458843 OYE458842:OYF458843 PIA458842:PIB458843 PRW458842:PRX458843 QBS458842:QBT458843 QLO458842:QLP458843 QVK458842:QVL458843 RFG458842:RFH458843 RPC458842:RPD458843 RYY458842:RYZ458843 SIU458842:SIV458843 SSQ458842:SSR458843 TCM458842:TCN458843 TMI458842:TMJ458843 TWE458842:TWF458843 UGA458842:UGB458843 UPW458842:UPX458843 UZS458842:UZT458843 VJO458842:VJP458843 VTK458842:VTL458843 WDG458842:WDH458843 WNC458842:WND458843 WWY458842:WWZ458843 AQ524378:AR524379 KM524378:KN524379 UI524378:UJ524379 AEE524378:AEF524379 AOA524378:AOB524379 AXW524378:AXX524379 BHS524378:BHT524379 BRO524378:BRP524379 CBK524378:CBL524379 CLG524378:CLH524379 CVC524378:CVD524379 DEY524378:DEZ524379 DOU524378:DOV524379 DYQ524378:DYR524379 EIM524378:EIN524379 ESI524378:ESJ524379 FCE524378:FCF524379 FMA524378:FMB524379 FVW524378:FVX524379 GFS524378:GFT524379 GPO524378:GPP524379 GZK524378:GZL524379 HJG524378:HJH524379 HTC524378:HTD524379 ICY524378:ICZ524379 IMU524378:IMV524379 IWQ524378:IWR524379 JGM524378:JGN524379 JQI524378:JQJ524379 KAE524378:KAF524379 KKA524378:KKB524379 KTW524378:KTX524379 LDS524378:LDT524379 LNO524378:LNP524379 LXK524378:LXL524379 MHG524378:MHH524379 MRC524378:MRD524379 NAY524378:NAZ524379 NKU524378:NKV524379 NUQ524378:NUR524379 OEM524378:OEN524379 OOI524378:OOJ524379 OYE524378:OYF524379 PIA524378:PIB524379 PRW524378:PRX524379 QBS524378:QBT524379 QLO524378:QLP524379 QVK524378:QVL524379 RFG524378:RFH524379 RPC524378:RPD524379 RYY524378:RYZ524379 SIU524378:SIV524379 SSQ524378:SSR524379 TCM524378:TCN524379 TMI524378:TMJ524379 TWE524378:TWF524379 UGA524378:UGB524379 UPW524378:UPX524379 UZS524378:UZT524379 VJO524378:VJP524379 VTK524378:VTL524379 WDG524378:WDH524379 WNC524378:WND524379 WWY524378:WWZ524379 AQ589914:AR589915 KM589914:KN589915 UI589914:UJ589915 AEE589914:AEF589915 AOA589914:AOB589915 AXW589914:AXX589915 BHS589914:BHT589915 BRO589914:BRP589915 CBK589914:CBL589915 CLG589914:CLH589915 CVC589914:CVD589915 DEY589914:DEZ589915 DOU589914:DOV589915 DYQ589914:DYR589915 EIM589914:EIN589915 ESI589914:ESJ589915 FCE589914:FCF589915 FMA589914:FMB589915 FVW589914:FVX589915 GFS589914:GFT589915 GPO589914:GPP589915 GZK589914:GZL589915 HJG589914:HJH589915 HTC589914:HTD589915 ICY589914:ICZ589915 IMU589914:IMV589915 IWQ589914:IWR589915 JGM589914:JGN589915 JQI589914:JQJ589915 KAE589914:KAF589915 KKA589914:KKB589915 KTW589914:KTX589915 LDS589914:LDT589915 LNO589914:LNP589915 LXK589914:LXL589915 MHG589914:MHH589915 MRC589914:MRD589915 NAY589914:NAZ589915 NKU589914:NKV589915 NUQ589914:NUR589915 OEM589914:OEN589915 OOI589914:OOJ589915 OYE589914:OYF589915 PIA589914:PIB589915 PRW589914:PRX589915 QBS589914:QBT589915 QLO589914:QLP589915 QVK589914:QVL589915 RFG589914:RFH589915 RPC589914:RPD589915 RYY589914:RYZ589915 SIU589914:SIV589915 SSQ589914:SSR589915 TCM589914:TCN589915 TMI589914:TMJ589915 TWE589914:TWF589915 UGA589914:UGB589915 UPW589914:UPX589915 UZS589914:UZT589915 VJO589914:VJP589915 VTK589914:VTL589915 WDG589914:WDH589915 WNC589914:WND589915 WWY589914:WWZ589915 AQ655450:AR655451 KM655450:KN655451 UI655450:UJ655451 AEE655450:AEF655451 AOA655450:AOB655451 AXW655450:AXX655451 BHS655450:BHT655451 BRO655450:BRP655451 CBK655450:CBL655451 CLG655450:CLH655451 CVC655450:CVD655451 DEY655450:DEZ655451 DOU655450:DOV655451 DYQ655450:DYR655451 EIM655450:EIN655451 ESI655450:ESJ655451 FCE655450:FCF655451 FMA655450:FMB655451 FVW655450:FVX655451 GFS655450:GFT655451 GPO655450:GPP655451 GZK655450:GZL655451 HJG655450:HJH655451 HTC655450:HTD655451 ICY655450:ICZ655451 IMU655450:IMV655451 IWQ655450:IWR655451 JGM655450:JGN655451 JQI655450:JQJ655451 KAE655450:KAF655451 KKA655450:KKB655451 KTW655450:KTX655451 LDS655450:LDT655451 LNO655450:LNP655451 LXK655450:LXL655451 MHG655450:MHH655451 MRC655450:MRD655451 NAY655450:NAZ655451 NKU655450:NKV655451 NUQ655450:NUR655451 OEM655450:OEN655451 OOI655450:OOJ655451 OYE655450:OYF655451 PIA655450:PIB655451 PRW655450:PRX655451 QBS655450:QBT655451 QLO655450:QLP655451 QVK655450:QVL655451 RFG655450:RFH655451 RPC655450:RPD655451 RYY655450:RYZ655451 SIU655450:SIV655451 SSQ655450:SSR655451 TCM655450:TCN655451 TMI655450:TMJ655451 TWE655450:TWF655451 UGA655450:UGB655451 UPW655450:UPX655451 UZS655450:UZT655451 VJO655450:VJP655451 VTK655450:VTL655451 WDG655450:WDH655451 WNC655450:WND655451 WWY655450:WWZ655451 AQ720986:AR720987 KM720986:KN720987 UI720986:UJ720987 AEE720986:AEF720987 AOA720986:AOB720987 AXW720986:AXX720987 BHS720986:BHT720987 BRO720986:BRP720987 CBK720986:CBL720987 CLG720986:CLH720987 CVC720986:CVD720987 DEY720986:DEZ720987 DOU720986:DOV720987 DYQ720986:DYR720987 EIM720986:EIN720987 ESI720986:ESJ720987 FCE720986:FCF720987 FMA720986:FMB720987 FVW720986:FVX720987 GFS720986:GFT720987 GPO720986:GPP720987 GZK720986:GZL720987 HJG720986:HJH720987 HTC720986:HTD720987 ICY720986:ICZ720987 IMU720986:IMV720987 IWQ720986:IWR720987 JGM720986:JGN720987 JQI720986:JQJ720987 KAE720986:KAF720987 KKA720986:KKB720987 KTW720986:KTX720987 LDS720986:LDT720987 LNO720986:LNP720987 LXK720986:LXL720987 MHG720986:MHH720987 MRC720986:MRD720987 NAY720986:NAZ720987 NKU720986:NKV720987 NUQ720986:NUR720987 OEM720986:OEN720987 OOI720986:OOJ720987 OYE720986:OYF720987 PIA720986:PIB720987 PRW720986:PRX720987 QBS720986:QBT720987 QLO720986:QLP720987 QVK720986:QVL720987 RFG720986:RFH720987 RPC720986:RPD720987 RYY720986:RYZ720987 SIU720986:SIV720987 SSQ720986:SSR720987 TCM720986:TCN720987 TMI720986:TMJ720987 TWE720986:TWF720987 UGA720986:UGB720987 UPW720986:UPX720987 UZS720986:UZT720987 VJO720986:VJP720987 VTK720986:VTL720987 WDG720986:WDH720987 WNC720986:WND720987 WWY720986:WWZ720987 AQ786522:AR786523 KM786522:KN786523 UI786522:UJ786523 AEE786522:AEF786523 AOA786522:AOB786523 AXW786522:AXX786523 BHS786522:BHT786523 BRO786522:BRP786523 CBK786522:CBL786523 CLG786522:CLH786523 CVC786522:CVD786523 DEY786522:DEZ786523 DOU786522:DOV786523 DYQ786522:DYR786523 EIM786522:EIN786523 ESI786522:ESJ786523 FCE786522:FCF786523 FMA786522:FMB786523 FVW786522:FVX786523 GFS786522:GFT786523 GPO786522:GPP786523 GZK786522:GZL786523 HJG786522:HJH786523 HTC786522:HTD786523 ICY786522:ICZ786523 IMU786522:IMV786523 IWQ786522:IWR786523 JGM786522:JGN786523 JQI786522:JQJ786523 KAE786522:KAF786523 KKA786522:KKB786523 KTW786522:KTX786523 LDS786522:LDT786523 LNO786522:LNP786523 LXK786522:LXL786523 MHG786522:MHH786523 MRC786522:MRD786523 NAY786522:NAZ786523 NKU786522:NKV786523 NUQ786522:NUR786523 OEM786522:OEN786523 OOI786522:OOJ786523 OYE786522:OYF786523 PIA786522:PIB786523 PRW786522:PRX786523 QBS786522:QBT786523 QLO786522:QLP786523 QVK786522:QVL786523 RFG786522:RFH786523 RPC786522:RPD786523 RYY786522:RYZ786523 SIU786522:SIV786523 SSQ786522:SSR786523 TCM786522:TCN786523 TMI786522:TMJ786523 TWE786522:TWF786523 UGA786522:UGB786523 UPW786522:UPX786523 UZS786522:UZT786523 VJO786522:VJP786523 VTK786522:VTL786523 WDG786522:WDH786523 WNC786522:WND786523 WWY786522:WWZ786523 AQ852058:AR852059 KM852058:KN852059 UI852058:UJ852059 AEE852058:AEF852059 AOA852058:AOB852059 AXW852058:AXX852059 BHS852058:BHT852059 BRO852058:BRP852059 CBK852058:CBL852059 CLG852058:CLH852059 CVC852058:CVD852059 DEY852058:DEZ852059 DOU852058:DOV852059 DYQ852058:DYR852059 EIM852058:EIN852059 ESI852058:ESJ852059 FCE852058:FCF852059 FMA852058:FMB852059 FVW852058:FVX852059 GFS852058:GFT852059 GPO852058:GPP852059 GZK852058:GZL852059 HJG852058:HJH852059 HTC852058:HTD852059 ICY852058:ICZ852059 IMU852058:IMV852059 IWQ852058:IWR852059 JGM852058:JGN852059 JQI852058:JQJ852059 KAE852058:KAF852059 KKA852058:KKB852059 KTW852058:KTX852059 LDS852058:LDT852059 LNO852058:LNP852059 LXK852058:LXL852059 MHG852058:MHH852059 MRC852058:MRD852059 NAY852058:NAZ852059 NKU852058:NKV852059 NUQ852058:NUR852059 OEM852058:OEN852059 OOI852058:OOJ852059 OYE852058:OYF852059 PIA852058:PIB852059 PRW852058:PRX852059 QBS852058:QBT852059 QLO852058:QLP852059 QVK852058:QVL852059 RFG852058:RFH852059 RPC852058:RPD852059 RYY852058:RYZ852059 SIU852058:SIV852059 SSQ852058:SSR852059 TCM852058:TCN852059 TMI852058:TMJ852059 TWE852058:TWF852059 UGA852058:UGB852059 UPW852058:UPX852059 UZS852058:UZT852059 VJO852058:VJP852059 VTK852058:VTL852059 WDG852058:WDH852059 WNC852058:WND852059 WWY852058:WWZ852059 AQ917594:AR917595 KM917594:KN917595 UI917594:UJ917595 AEE917594:AEF917595 AOA917594:AOB917595 AXW917594:AXX917595 BHS917594:BHT917595 BRO917594:BRP917595 CBK917594:CBL917595 CLG917594:CLH917595 CVC917594:CVD917595 DEY917594:DEZ917595 DOU917594:DOV917595 DYQ917594:DYR917595 EIM917594:EIN917595 ESI917594:ESJ917595 FCE917594:FCF917595 FMA917594:FMB917595 FVW917594:FVX917595 GFS917594:GFT917595 GPO917594:GPP917595 GZK917594:GZL917595 HJG917594:HJH917595 HTC917594:HTD917595 ICY917594:ICZ917595 IMU917594:IMV917595 IWQ917594:IWR917595 JGM917594:JGN917595 JQI917594:JQJ917595 KAE917594:KAF917595 KKA917594:KKB917595 KTW917594:KTX917595 LDS917594:LDT917595 LNO917594:LNP917595 LXK917594:LXL917595 MHG917594:MHH917595 MRC917594:MRD917595 NAY917594:NAZ917595 NKU917594:NKV917595 NUQ917594:NUR917595 OEM917594:OEN917595 OOI917594:OOJ917595 OYE917594:OYF917595 PIA917594:PIB917595 PRW917594:PRX917595 QBS917594:QBT917595 QLO917594:QLP917595 QVK917594:QVL917595 RFG917594:RFH917595 RPC917594:RPD917595 RYY917594:RYZ917595 SIU917594:SIV917595 SSQ917594:SSR917595 TCM917594:TCN917595 TMI917594:TMJ917595 TWE917594:TWF917595 UGA917594:UGB917595 UPW917594:UPX917595 UZS917594:UZT917595 VJO917594:VJP917595 VTK917594:VTL917595 WDG917594:WDH917595 WNC917594:WND917595 WWY917594:WWZ917595 AQ983130:AR983131 KM983130:KN983131 UI983130:UJ983131 AEE983130:AEF983131 AOA983130:AOB983131 AXW983130:AXX983131 BHS983130:BHT983131 BRO983130:BRP983131 CBK983130:CBL983131 CLG983130:CLH983131 CVC983130:CVD983131 DEY983130:DEZ983131 DOU983130:DOV983131 DYQ983130:DYR983131 EIM983130:EIN983131 ESI983130:ESJ983131 FCE983130:FCF983131 FMA983130:FMB983131 FVW983130:FVX983131 GFS983130:GFT983131 GPO983130:GPP983131 GZK983130:GZL983131 HJG983130:HJH983131 HTC983130:HTD983131 ICY983130:ICZ983131 IMU983130:IMV983131 IWQ983130:IWR983131 JGM983130:JGN983131 JQI983130:JQJ983131 KAE983130:KAF983131 KKA983130:KKB983131 KTW983130:KTX983131 LDS983130:LDT983131 LNO983130:LNP983131 LXK983130:LXL983131 MHG983130:MHH983131 MRC983130:MRD983131 NAY983130:NAZ983131 NKU983130:NKV983131 NUQ983130:NUR983131 OEM983130:OEN983131 OOI983130:OOJ983131 OYE983130:OYF983131 PIA983130:PIB983131 PRW983130:PRX983131 QBS983130:QBT983131 QLO983130:QLP983131 QVK983130:QVL983131 RFG983130:RFH983131 RPC983130:RPD983131 RYY983130:RYZ983131 SIU983130:SIV983131 SSQ983130:SSR983131 TCM983130:TCN983131 TMI983130:TMJ983131 TWE983130:TWF983131 UGA983130:UGB983131 UPW983130:UPX983131 UZS983130:UZT983131 VJO983130:VJP983131 VTK983130:VTL983131 WDG983130:WDH983131 WNC983130:WND983131 WWY983130:WWZ983131 B98:C99 IX98:IY99 ST98:SU99 ACP98:ACQ99 AML98:AMM99 AWH98:AWI99 BGD98:BGE99 BPZ98:BQA99 BZV98:BZW99 CJR98:CJS99 CTN98:CTO99 DDJ98:DDK99 DNF98:DNG99 DXB98:DXC99 EGX98:EGY99 EQT98:EQU99 FAP98:FAQ99 FKL98:FKM99 FUH98:FUI99 GED98:GEE99 GNZ98:GOA99 GXV98:GXW99 HHR98:HHS99 HRN98:HRO99 IBJ98:IBK99 ILF98:ILG99 IVB98:IVC99 JEX98:JEY99 JOT98:JOU99 JYP98:JYQ99 KIL98:KIM99 KSH98:KSI99 LCD98:LCE99 LLZ98:LMA99 LVV98:LVW99 MFR98:MFS99 MPN98:MPO99 MZJ98:MZK99 NJF98:NJG99 NTB98:NTC99 OCX98:OCY99 OMT98:OMU99 OWP98:OWQ99 PGL98:PGM99 PQH98:PQI99 QAD98:QAE99 QJZ98:QKA99 QTV98:QTW99 RDR98:RDS99 RNN98:RNO99 RXJ98:RXK99 SHF98:SHG99 SRB98:SRC99 TAX98:TAY99 TKT98:TKU99 TUP98:TUQ99 UEL98:UEM99 UOH98:UOI99 UYD98:UYE99 VHZ98:VIA99 VRV98:VRW99 WBR98:WBS99 WLN98:WLO99 WVJ98:WVK99 B65634:C65635 IX65634:IY65635 ST65634:SU65635 ACP65634:ACQ65635 AML65634:AMM65635 AWH65634:AWI65635 BGD65634:BGE65635 BPZ65634:BQA65635 BZV65634:BZW65635 CJR65634:CJS65635 CTN65634:CTO65635 DDJ65634:DDK65635 DNF65634:DNG65635 DXB65634:DXC65635 EGX65634:EGY65635 EQT65634:EQU65635 FAP65634:FAQ65635 FKL65634:FKM65635 FUH65634:FUI65635 GED65634:GEE65635 GNZ65634:GOA65635 GXV65634:GXW65635 HHR65634:HHS65635 HRN65634:HRO65635 IBJ65634:IBK65635 ILF65634:ILG65635 IVB65634:IVC65635 JEX65634:JEY65635 JOT65634:JOU65635 JYP65634:JYQ65635 KIL65634:KIM65635 KSH65634:KSI65635 LCD65634:LCE65635 LLZ65634:LMA65635 LVV65634:LVW65635 MFR65634:MFS65635 MPN65634:MPO65635 MZJ65634:MZK65635 NJF65634:NJG65635 NTB65634:NTC65635 OCX65634:OCY65635 OMT65634:OMU65635 OWP65634:OWQ65635 PGL65634:PGM65635 PQH65634:PQI65635 QAD65634:QAE65635 QJZ65634:QKA65635 QTV65634:QTW65635 RDR65634:RDS65635 RNN65634:RNO65635 RXJ65634:RXK65635 SHF65634:SHG65635 SRB65634:SRC65635 TAX65634:TAY65635 TKT65634:TKU65635 TUP65634:TUQ65635 UEL65634:UEM65635 UOH65634:UOI65635 UYD65634:UYE65635 VHZ65634:VIA65635 VRV65634:VRW65635 WBR65634:WBS65635 WLN65634:WLO65635 WVJ65634:WVK65635 B131170:C131171 IX131170:IY131171 ST131170:SU131171 ACP131170:ACQ131171 AML131170:AMM131171 AWH131170:AWI131171 BGD131170:BGE131171 BPZ131170:BQA131171 BZV131170:BZW131171 CJR131170:CJS131171 CTN131170:CTO131171 DDJ131170:DDK131171 DNF131170:DNG131171 DXB131170:DXC131171 EGX131170:EGY131171 EQT131170:EQU131171 FAP131170:FAQ131171 FKL131170:FKM131171 FUH131170:FUI131171 GED131170:GEE131171 GNZ131170:GOA131171 GXV131170:GXW131171 HHR131170:HHS131171 HRN131170:HRO131171 IBJ131170:IBK131171 ILF131170:ILG131171 IVB131170:IVC131171 JEX131170:JEY131171 JOT131170:JOU131171 JYP131170:JYQ131171 KIL131170:KIM131171 KSH131170:KSI131171 LCD131170:LCE131171 LLZ131170:LMA131171 LVV131170:LVW131171 MFR131170:MFS131171 MPN131170:MPO131171 MZJ131170:MZK131171 NJF131170:NJG131171 NTB131170:NTC131171 OCX131170:OCY131171 OMT131170:OMU131171 OWP131170:OWQ131171 PGL131170:PGM131171 PQH131170:PQI131171 QAD131170:QAE131171 QJZ131170:QKA131171 QTV131170:QTW131171 RDR131170:RDS131171 RNN131170:RNO131171 RXJ131170:RXK131171 SHF131170:SHG131171 SRB131170:SRC131171 TAX131170:TAY131171 TKT131170:TKU131171 TUP131170:TUQ131171 UEL131170:UEM131171 UOH131170:UOI131171 UYD131170:UYE131171 VHZ131170:VIA131171 VRV131170:VRW131171 WBR131170:WBS131171 WLN131170:WLO131171 WVJ131170:WVK131171 B196706:C196707 IX196706:IY196707 ST196706:SU196707 ACP196706:ACQ196707 AML196706:AMM196707 AWH196706:AWI196707 BGD196706:BGE196707 BPZ196706:BQA196707 BZV196706:BZW196707 CJR196706:CJS196707 CTN196706:CTO196707 DDJ196706:DDK196707 DNF196706:DNG196707 DXB196706:DXC196707 EGX196706:EGY196707 EQT196706:EQU196707 FAP196706:FAQ196707 FKL196706:FKM196707 FUH196706:FUI196707 GED196706:GEE196707 GNZ196706:GOA196707 GXV196706:GXW196707 HHR196706:HHS196707 HRN196706:HRO196707 IBJ196706:IBK196707 ILF196706:ILG196707 IVB196706:IVC196707 JEX196706:JEY196707 JOT196706:JOU196707 JYP196706:JYQ196707 KIL196706:KIM196707 KSH196706:KSI196707 LCD196706:LCE196707 LLZ196706:LMA196707 LVV196706:LVW196707 MFR196706:MFS196707 MPN196706:MPO196707 MZJ196706:MZK196707 NJF196706:NJG196707 NTB196706:NTC196707 OCX196706:OCY196707 OMT196706:OMU196707 OWP196706:OWQ196707 PGL196706:PGM196707 PQH196706:PQI196707 QAD196706:QAE196707 QJZ196706:QKA196707 QTV196706:QTW196707 RDR196706:RDS196707 RNN196706:RNO196707 RXJ196706:RXK196707 SHF196706:SHG196707 SRB196706:SRC196707 TAX196706:TAY196707 TKT196706:TKU196707 TUP196706:TUQ196707 UEL196706:UEM196707 UOH196706:UOI196707 UYD196706:UYE196707 VHZ196706:VIA196707 VRV196706:VRW196707 WBR196706:WBS196707 WLN196706:WLO196707 WVJ196706:WVK196707 B262242:C262243 IX262242:IY262243 ST262242:SU262243 ACP262242:ACQ262243 AML262242:AMM262243 AWH262242:AWI262243 BGD262242:BGE262243 BPZ262242:BQA262243 BZV262242:BZW262243 CJR262242:CJS262243 CTN262242:CTO262243 DDJ262242:DDK262243 DNF262242:DNG262243 DXB262242:DXC262243 EGX262242:EGY262243 EQT262242:EQU262243 FAP262242:FAQ262243 FKL262242:FKM262243 FUH262242:FUI262243 GED262242:GEE262243 GNZ262242:GOA262243 GXV262242:GXW262243 HHR262242:HHS262243 HRN262242:HRO262243 IBJ262242:IBK262243 ILF262242:ILG262243 IVB262242:IVC262243 JEX262242:JEY262243 JOT262242:JOU262243 JYP262242:JYQ262243 KIL262242:KIM262243 KSH262242:KSI262243 LCD262242:LCE262243 LLZ262242:LMA262243 LVV262242:LVW262243 MFR262242:MFS262243 MPN262242:MPO262243 MZJ262242:MZK262243 NJF262242:NJG262243 NTB262242:NTC262243 OCX262242:OCY262243 OMT262242:OMU262243 OWP262242:OWQ262243 PGL262242:PGM262243 PQH262242:PQI262243 QAD262242:QAE262243 QJZ262242:QKA262243 QTV262242:QTW262243 RDR262242:RDS262243 RNN262242:RNO262243 RXJ262242:RXK262243 SHF262242:SHG262243 SRB262242:SRC262243 TAX262242:TAY262243 TKT262242:TKU262243 TUP262242:TUQ262243 UEL262242:UEM262243 UOH262242:UOI262243 UYD262242:UYE262243 VHZ262242:VIA262243 VRV262242:VRW262243 WBR262242:WBS262243 WLN262242:WLO262243 WVJ262242:WVK262243 B327778:C327779 IX327778:IY327779 ST327778:SU327779 ACP327778:ACQ327779 AML327778:AMM327779 AWH327778:AWI327779 BGD327778:BGE327779 BPZ327778:BQA327779 BZV327778:BZW327779 CJR327778:CJS327779 CTN327778:CTO327779 DDJ327778:DDK327779 DNF327778:DNG327779 DXB327778:DXC327779 EGX327778:EGY327779 EQT327778:EQU327779 FAP327778:FAQ327779 FKL327778:FKM327779 FUH327778:FUI327779 GED327778:GEE327779 GNZ327778:GOA327779 GXV327778:GXW327779 HHR327778:HHS327779 HRN327778:HRO327779 IBJ327778:IBK327779 ILF327778:ILG327779 IVB327778:IVC327779 JEX327778:JEY327779 JOT327778:JOU327779 JYP327778:JYQ327779 KIL327778:KIM327779 KSH327778:KSI327779 LCD327778:LCE327779 LLZ327778:LMA327779 LVV327778:LVW327779 MFR327778:MFS327779 MPN327778:MPO327779 MZJ327778:MZK327779 NJF327778:NJG327779 NTB327778:NTC327779 OCX327778:OCY327779 OMT327778:OMU327779 OWP327778:OWQ327779 PGL327778:PGM327779 PQH327778:PQI327779 QAD327778:QAE327779 QJZ327778:QKA327779 QTV327778:QTW327779 RDR327778:RDS327779 RNN327778:RNO327779 RXJ327778:RXK327779 SHF327778:SHG327779 SRB327778:SRC327779 TAX327778:TAY327779 TKT327778:TKU327779 TUP327778:TUQ327779 UEL327778:UEM327779 UOH327778:UOI327779 UYD327778:UYE327779 VHZ327778:VIA327779 VRV327778:VRW327779 WBR327778:WBS327779 WLN327778:WLO327779 WVJ327778:WVK327779 B393314:C393315 IX393314:IY393315 ST393314:SU393315 ACP393314:ACQ393315 AML393314:AMM393315 AWH393314:AWI393315 BGD393314:BGE393315 BPZ393314:BQA393315 BZV393314:BZW393315 CJR393314:CJS393315 CTN393314:CTO393315 DDJ393314:DDK393315 DNF393314:DNG393315 DXB393314:DXC393315 EGX393314:EGY393315 EQT393314:EQU393315 FAP393314:FAQ393315 FKL393314:FKM393315 FUH393314:FUI393315 GED393314:GEE393315 GNZ393314:GOA393315 GXV393314:GXW393315 HHR393314:HHS393315 HRN393314:HRO393315 IBJ393314:IBK393315 ILF393314:ILG393315 IVB393314:IVC393315 JEX393314:JEY393315 JOT393314:JOU393315 JYP393314:JYQ393315 KIL393314:KIM393315 KSH393314:KSI393315 LCD393314:LCE393315 LLZ393314:LMA393315 LVV393314:LVW393315 MFR393314:MFS393315 MPN393314:MPO393315 MZJ393314:MZK393315 NJF393314:NJG393315 NTB393314:NTC393315 OCX393314:OCY393315 OMT393314:OMU393315 OWP393314:OWQ393315 PGL393314:PGM393315 PQH393314:PQI393315 QAD393314:QAE393315 QJZ393314:QKA393315 QTV393314:QTW393315 RDR393314:RDS393315 RNN393314:RNO393315 RXJ393314:RXK393315 SHF393314:SHG393315 SRB393314:SRC393315 TAX393314:TAY393315 TKT393314:TKU393315 TUP393314:TUQ393315 UEL393314:UEM393315 UOH393314:UOI393315 UYD393314:UYE393315 VHZ393314:VIA393315 VRV393314:VRW393315 WBR393314:WBS393315 WLN393314:WLO393315 WVJ393314:WVK393315 B458850:C458851 IX458850:IY458851 ST458850:SU458851 ACP458850:ACQ458851 AML458850:AMM458851 AWH458850:AWI458851 BGD458850:BGE458851 BPZ458850:BQA458851 BZV458850:BZW458851 CJR458850:CJS458851 CTN458850:CTO458851 DDJ458850:DDK458851 DNF458850:DNG458851 DXB458850:DXC458851 EGX458850:EGY458851 EQT458850:EQU458851 FAP458850:FAQ458851 FKL458850:FKM458851 FUH458850:FUI458851 GED458850:GEE458851 GNZ458850:GOA458851 GXV458850:GXW458851 HHR458850:HHS458851 HRN458850:HRO458851 IBJ458850:IBK458851 ILF458850:ILG458851 IVB458850:IVC458851 JEX458850:JEY458851 JOT458850:JOU458851 JYP458850:JYQ458851 KIL458850:KIM458851 KSH458850:KSI458851 LCD458850:LCE458851 LLZ458850:LMA458851 LVV458850:LVW458851 MFR458850:MFS458851 MPN458850:MPO458851 MZJ458850:MZK458851 NJF458850:NJG458851 NTB458850:NTC458851 OCX458850:OCY458851 OMT458850:OMU458851 OWP458850:OWQ458851 PGL458850:PGM458851 PQH458850:PQI458851 QAD458850:QAE458851 QJZ458850:QKA458851 QTV458850:QTW458851 RDR458850:RDS458851 RNN458850:RNO458851 RXJ458850:RXK458851 SHF458850:SHG458851 SRB458850:SRC458851 TAX458850:TAY458851 TKT458850:TKU458851 TUP458850:TUQ458851 UEL458850:UEM458851 UOH458850:UOI458851 UYD458850:UYE458851 VHZ458850:VIA458851 VRV458850:VRW458851 WBR458850:WBS458851 WLN458850:WLO458851 WVJ458850:WVK458851 B524386:C524387 IX524386:IY524387 ST524386:SU524387 ACP524386:ACQ524387 AML524386:AMM524387 AWH524386:AWI524387 BGD524386:BGE524387 BPZ524386:BQA524387 BZV524386:BZW524387 CJR524386:CJS524387 CTN524386:CTO524387 DDJ524386:DDK524387 DNF524386:DNG524387 DXB524386:DXC524387 EGX524386:EGY524387 EQT524386:EQU524387 FAP524386:FAQ524387 FKL524386:FKM524387 FUH524386:FUI524387 GED524386:GEE524387 GNZ524386:GOA524387 GXV524386:GXW524387 HHR524386:HHS524387 HRN524386:HRO524387 IBJ524386:IBK524387 ILF524386:ILG524387 IVB524386:IVC524387 JEX524386:JEY524387 JOT524386:JOU524387 JYP524386:JYQ524387 KIL524386:KIM524387 KSH524386:KSI524387 LCD524386:LCE524387 LLZ524386:LMA524387 LVV524386:LVW524387 MFR524386:MFS524387 MPN524386:MPO524387 MZJ524386:MZK524387 NJF524386:NJG524387 NTB524386:NTC524387 OCX524386:OCY524387 OMT524386:OMU524387 OWP524386:OWQ524387 PGL524386:PGM524387 PQH524386:PQI524387 QAD524386:QAE524387 QJZ524386:QKA524387 QTV524386:QTW524387 RDR524386:RDS524387 RNN524386:RNO524387 RXJ524386:RXK524387 SHF524386:SHG524387 SRB524386:SRC524387 TAX524386:TAY524387 TKT524386:TKU524387 TUP524386:TUQ524387 UEL524386:UEM524387 UOH524386:UOI524387 UYD524386:UYE524387 VHZ524386:VIA524387 VRV524386:VRW524387 WBR524386:WBS524387 WLN524386:WLO524387 WVJ524386:WVK524387 B589922:C589923 IX589922:IY589923 ST589922:SU589923 ACP589922:ACQ589923 AML589922:AMM589923 AWH589922:AWI589923 BGD589922:BGE589923 BPZ589922:BQA589923 BZV589922:BZW589923 CJR589922:CJS589923 CTN589922:CTO589923 DDJ589922:DDK589923 DNF589922:DNG589923 DXB589922:DXC589923 EGX589922:EGY589923 EQT589922:EQU589923 FAP589922:FAQ589923 FKL589922:FKM589923 FUH589922:FUI589923 GED589922:GEE589923 GNZ589922:GOA589923 GXV589922:GXW589923 HHR589922:HHS589923 HRN589922:HRO589923 IBJ589922:IBK589923 ILF589922:ILG589923 IVB589922:IVC589923 JEX589922:JEY589923 JOT589922:JOU589923 JYP589922:JYQ589923 KIL589922:KIM589923 KSH589922:KSI589923 LCD589922:LCE589923 LLZ589922:LMA589923 LVV589922:LVW589923 MFR589922:MFS589923 MPN589922:MPO589923 MZJ589922:MZK589923 NJF589922:NJG589923 NTB589922:NTC589923 OCX589922:OCY589923 OMT589922:OMU589923 OWP589922:OWQ589923 PGL589922:PGM589923 PQH589922:PQI589923 QAD589922:QAE589923 QJZ589922:QKA589923 QTV589922:QTW589923 RDR589922:RDS589923 RNN589922:RNO589923 RXJ589922:RXK589923 SHF589922:SHG589923 SRB589922:SRC589923 TAX589922:TAY589923 TKT589922:TKU589923 TUP589922:TUQ589923 UEL589922:UEM589923 UOH589922:UOI589923 UYD589922:UYE589923 VHZ589922:VIA589923 VRV589922:VRW589923 WBR589922:WBS589923 WLN589922:WLO589923 WVJ589922:WVK589923 B655458:C655459 IX655458:IY655459 ST655458:SU655459 ACP655458:ACQ655459 AML655458:AMM655459 AWH655458:AWI655459 BGD655458:BGE655459 BPZ655458:BQA655459 BZV655458:BZW655459 CJR655458:CJS655459 CTN655458:CTO655459 DDJ655458:DDK655459 DNF655458:DNG655459 DXB655458:DXC655459 EGX655458:EGY655459 EQT655458:EQU655459 FAP655458:FAQ655459 FKL655458:FKM655459 FUH655458:FUI655459 GED655458:GEE655459 GNZ655458:GOA655459 GXV655458:GXW655459 HHR655458:HHS655459 HRN655458:HRO655459 IBJ655458:IBK655459 ILF655458:ILG655459 IVB655458:IVC655459 JEX655458:JEY655459 JOT655458:JOU655459 JYP655458:JYQ655459 KIL655458:KIM655459 KSH655458:KSI655459 LCD655458:LCE655459 LLZ655458:LMA655459 LVV655458:LVW655459 MFR655458:MFS655459 MPN655458:MPO655459 MZJ655458:MZK655459 NJF655458:NJG655459 NTB655458:NTC655459 OCX655458:OCY655459 OMT655458:OMU655459 OWP655458:OWQ655459 PGL655458:PGM655459 PQH655458:PQI655459 QAD655458:QAE655459 QJZ655458:QKA655459 QTV655458:QTW655459 RDR655458:RDS655459 RNN655458:RNO655459 RXJ655458:RXK655459 SHF655458:SHG655459 SRB655458:SRC655459 TAX655458:TAY655459 TKT655458:TKU655459 TUP655458:TUQ655459 UEL655458:UEM655459 UOH655458:UOI655459 UYD655458:UYE655459 VHZ655458:VIA655459 VRV655458:VRW655459 WBR655458:WBS655459 WLN655458:WLO655459 WVJ655458:WVK655459 B720994:C720995 IX720994:IY720995 ST720994:SU720995 ACP720994:ACQ720995 AML720994:AMM720995 AWH720994:AWI720995 BGD720994:BGE720995 BPZ720994:BQA720995 BZV720994:BZW720995 CJR720994:CJS720995 CTN720994:CTO720995 DDJ720994:DDK720995 DNF720994:DNG720995 DXB720994:DXC720995 EGX720994:EGY720995 EQT720994:EQU720995 FAP720994:FAQ720995 FKL720994:FKM720995 FUH720994:FUI720995 GED720994:GEE720995 GNZ720994:GOA720995 GXV720994:GXW720995 HHR720994:HHS720995 HRN720994:HRO720995 IBJ720994:IBK720995 ILF720994:ILG720995 IVB720994:IVC720995 JEX720994:JEY720995 JOT720994:JOU720995 JYP720994:JYQ720995 KIL720994:KIM720995 KSH720994:KSI720995 LCD720994:LCE720995 LLZ720994:LMA720995 LVV720994:LVW720995 MFR720994:MFS720995 MPN720994:MPO720995 MZJ720994:MZK720995 NJF720994:NJG720995 NTB720994:NTC720995 OCX720994:OCY720995 OMT720994:OMU720995 OWP720994:OWQ720995 PGL720994:PGM720995 PQH720994:PQI720995 QAD720994:QAE720995 QJZ720994:QKA720995 QTV720994:QTW720995 RDR720994:RDS720995 RNN720994:RNO720995 RXJ720994:RXK720995 SHF720994:SHG720995 SRB720994:SRC720995 TAX720994:TAY720995 TKT720994:TKU720995 TUP720994:TUQ720995 UEL720994:UEM720995 UOH720994:UOI720995 UYD720994:UYE720995 VHZ720994:VIA720995 VRV720994:VRW720995 WBR720994:WBS720995 WLN720994:WLO720995 WVJ720994:WVK720995 B786530:C786531 IX786530:IY786531 ST786530:SU786531 ACP786530:ACQ786531 AML786530:AMM786531 AWH786530:AWI786531 BGD786530:BGE786531 BPZ786530:BQA786531 BZV786530:BZW786531 CJR786530:CJS786531 CTN786530:CTO786531 DDJ786530:DDK786531 DNF786530:DNG786531 DXB786530:DXC786531 EGX786530:EGY786531 EQT786530:EQU786531 FAP786530:FAQ786531 FKL786530:FKM786531 FUH786530:FUI786531 GED786530:GEE786531 GNZ786530:GOA786531 GXV786530:GXW786531 HHR786530:HHS786531 HRN786530:HRO786531 IBJ786530:IBK786531 ILF786530:ILG786531 IVB786530:IVC786531 JEX786530:JEY786531 JOT786530:JOU786531 JYP786530:JYQ786531 KIL786530:KIM786531 KSH786530:KSI786531 LCD786530:LCE786531 LLZ786530:LMA786531 LVV786530:LVW786531 MFR786530:MFS786531 MPN786530:MPO786531 MZJ786530:MZK786531 NJF786530:NJG786531 NTB786530:NTC786531 OCX786530:OCY786531 OMT786530:OMU786531 OWP786530:OWQ786531 PGL786530:PGM786531 PQH786530:PQI786531 QAD786530:QAE786531 QJZ786530:QKA786531 QTV786530:QTW786531 RDR786530:RDS786531 RNN786530:RNO786531 RXJ786530:RXK786531 SHF786530:SHG786531 SRB786530:SRC786531 TAX786530:TAY786531 TKT786530:TKU786531 TUP786530:TUQ786531 UEL786530:UEM786531 UOH786530:UOI786531 UYD786530:UYE786531 VHZ786530:VIA786531 VRV786530:VRW786531 WBR786530:WBS786531 WLN786530:WLO786531 WVJ786530:WVK786531 B852066:C852067 IX852066:IY852067 ST852066:SU852067 ACP852066:ACQ852067 AML852066:AMM852067 AWH852066:AWI852067 BGD852066:BGE852067 BPZ852066:BQA852067 BZV852066:BZW852067 CJR852066:CJS852067 CTN852066:CTO852067 DDJ852066:DDK852067 DNF852066:DNG852067 DXB852066:DXC852067 EGX852066:EGY852067 EQT852066:EQU852067 FAP852066:FAQ852067 FKL852066:FKM852067 FUH852066:FUI852067 GED852066:GEE852067 GNZ852066:GOA852067 GXV852066:GXW852067 HHR852066:HHS852067 HRN852066:HRO852067 IBJ852066:IBK852067 ILF852066:ILG852067 IVB852066:IVC852067 JEX852066:JEY852067 JOT852066:JOU852067 JYP852066:JYQ852067 KIL852066:KIM852067 KSH852066:KSI852067 LCD852066:LCE852067 LLZ852066:LMA852067 LVV852066:LVW852067 MFR852066:MFS852067 MPN852066:MPO852067 MZJ852066:MZK852067 NJF852066:NJG852067 NTB852066:NTC852067 OCX852066:OCY852067 OMT852066:OMU852067 OWP852066:OWQ852067 PGL852066:PGM852067 PQH852066:PQI852067 QAD852066:QAE852067 QJZ852066:QKA852067 QTV852066:QTW852067 RDR852066:RDS852067 RNN852066:RNO852067 RXJ852066:RXK852067 SHF852066:SHG852067 SRB852066:SRC852067 TAX852066:TAY852067 TKT852066:TKU852067 TUP852066:TUQ852067 UEL852066:UEM852067 UOH852066:UOI852067 UYD852066:UYE852067 VHZ852066:VIA852067 VRV852066:VRW852067 WBR852066:WBS852067 WLN852066:WLO852067 WVJ852066:WVK852067 B917602:C917603 IX917602:IY917603 ST917602:SU917603 ACP917602:ACQ917603 AML917602:AMM917603 AWH917602:AWI917603 BGD917602:BGE917603 BPZ917602:BQA917603 BZV917602:BZW917603 CJR917602:CJS917603 CTN917602:CTO917603 DDJ917602:DDK917603 DNF917602:DNG917603 DXB917602:DXC917603 EGX917602:EGY917603 EQT917602:EQU917603 FAP917602:FAQ917603 FKL917602:FKM917603 FUH917602:FUI917603 GED917602:GEE917603 GNZ917602:GOA917603 GXV917602:GXW917603 HHR917602:HHS917603 HRN917602:HRO917603 IBJ917602:IBK917603 ILF917602:ILG917603 IVB917602:IVC917603 JEX917602:JEY917603 JOT917602:JOU917603 JYP917602:JYQ917603 KIL917602:KIM917603 KSH917602:KSI917603 LCD917602:LCE917603 LLZ917602:LMA917603 LVV917602:LVW917603 MFR917602:MFS917603 MPN917602:MPO917603 MZJ917602:MZK917603 NJF917602:NJG917603 NTB917602:NTC917603 OCX917602:OCY917603 OMT917602:OMU917603 OWP917602:OWQ917603 PGL917602:PGM917603 PQH917602:PQI917603 QAD917602:QAE917603 QJZ917602:QKA917603 QTV917602:QTW917603 RDR917602:RDS917603 RNN917602:RNO917603 RXJ917602:RXK917603 SHF917602:SHG917603 SRB917602:SRC917603 TAX917602:TAY917603 TKT917602:TKU917603 TUP917602:TUQ917603 UEL917602:UEM917603 UOH917602:UOI917603 UYD917602:UYE917603 VHZ917602:VIA917603 VRV917602:VRW917603 WBR917602:WBS917603 WLN917602:WLO917603 WVJ917602:WVK917603 B983138:C983139 IX983138:IY983139 ST983138:SU983139 ACP983138:ACQ983139 AML983138:AMM983139 AWH983138:AWI983139 BGD983138:BGE983139 BPZ983138:BQA983139 BZV983138:BZW983139 CJR983138:CJS983139 CTN983138:CTO983139 DDJ983138:DDK983139 DNF983138:DNG983139 DXB983138:DXC983139 EGX983138:EGY983139 EQT983138:EQU983139 FAP983138:FAQ983139 FKL983138:FKM983139 FUH983138:FUI983139 GED983138:GEE983139 GNZ983138:GOA983139 GXV983138:GXW983139 HHR983138:HHS983139 HRN983138:HRO983139 IBJ983138:IBK983139 ILF983138:ILG983139 IVB983138:IVC983139 JEX983138:JEY983139 JOT983138:JOU983139 JYP983138:JYQ983139 KIL983138:KIM983139 KSH983138:KSI983139 LCD983138:LCE983139 LLZ983138:LMA983139 LVV983138:LVW983139 MFR983138:MFS983139 MPN983138:MPO983139 MZJ983138:MZK983139 NJF983138:NJG983139 NTB983138:NTC983139 OCX983138:OCY983139 OMT983138:OMU983139 OWP983138:OWQ983139 PGL983138:PGM983139 PQH983138:PQI983139 QAD983138:QAE983139 QJZ983138:QKA983139 QTV983138:QTW983139 RDR983138:RDS983139 RNN983138:RNO983139 RXJ983138:RXK983139 SHF983138:SHG983139 SRB983138:SRC983139 TAX983138:TAY983139 TKT983138:TKU983139 TUP983138:TUQ983139 UEL983138:UEM983139 UOH983138:UOI983139 UYD983138:UYE983139 VHZ983138:VIA983139 VRV983138:VRW983139 WBR983138:WBS983139 WLN983138:WLO983139 WVJ983138:WVK983139 T120 JP120 TL120 ADH120 AND120 AWZ120 BGV120 BQR120 CAN120 CKJ120 CUF120 DEB120 DNX120 DXT120 EHP120 ERL120 FBH120 FLD120 FUZ120 GEV120 GOR120 GYN120 HIJ120 HSF120 ICB120 ILX120 IVT120 JFP120 JPL120 JZH120 KJD120 KSZ120 LCV120 LMR120 LWN120 MGJ120 MQF120 NAB120 NJX120 NTT120 ODP120 ONL120 OXH120 PHD120 PQZ120 QAV120 QKR120 QUN120 REJ120 ROF120 RYB120 SHX120 SRT120 TBP120 TLL120 TVH120 UFD120 UOZ120 UYV120 VIR120 VSN120 WCJ120 WMF120 WWB120 T65656 JP65656 TL65656 ADH65656 AND65656 AWZ65656 BGV65656 BQR65656 CAN65656 CKJ65656 CUF65656 DEB65656 DNX65656 DXT65656 EHP65656 ERL65656 FBH65656 FLD65656 FUZ65656 GEV65656 GOR65656 GYN65656 HIJ65656 HSF65656 ICB65656 ILX65656 IVT65656 JFP65656 JPL65656 JZH65656 KJD65656 KSZ65656 LCV65656 LMR65656 LWN65656 MGJ65656 MQF65656 NAB65656 NJX65656 NTT65656 ODP65656 ONL65656 OXH65656 PHD65656 PQZ65656 QAV65656 QKR65656 QUN65656 REJ65656 ROF65656 RYB65656 SHX65656 SRT65656 TBP65656 TLL65656 TVH65656 UFD65656 UOZ65656 UYV65656 VIR65656 VSN65656 WCJ65656 WMF65656 WWB65656 T131192 JP131192 TL131192 ADH131192 AND131192 AWZ131192 BGV131192 BQR131192 CAN131192 CKJ131192 CUF131192 DEB131192 DNX131192 DXT131192 EHP131192 ERL131192 FBH131192 FLD131192 FUZ131192 GEV131192 GOR131192 GYN131192 HIJ131192 HSF131192 ICB131192 ILX131192 IVT131192 JFP131192 JPL131192 JZH131192 KJD131192 KSZ131192 LCV131192 LMR131192 LWN131192 MGJ131192 MQF131192 NAB131192 NJX131192 NTT131192 ODP131192 ONL131192 OXH131192 PHD131192 PQZ131192 QAV131192 QKR131192 QUN131192 REJ131192 ROF131192 RYB131192 SHX131192 SRT131192 TBP131192 TLL131192 TVH131192 UFD131192 UOZ131192 UYV131192 VIR131192 VSN131192 WCJ131192 WMF131192 WWB131192 T196728 JP196728 TL196728 ADH196728 AND196728 AWZ196728 BGV196728 BQR196728 CAN196728 CKJ196728 CUF196728 DEB196728 DNX196728 DXT196728 EHP196728 ERL196728 FBH196728 FLD196728 FUZ196728 GEV196728 GOR196728 GYN196728 HIJ196728 HSF196728 ICB196728 ILX196728 IVT196728 JFP196728 JPL196728 JZH196728 KJD196728 KSZ196728 LCV196728 LMR196728 LWN196728 MGJ196728 MQF196728 NAB196728 NJX196728 NTT196728 ODP196728 ONL196728 OXH196728 PHD196728 PQZ196728 QAV196728 QKR196728 QUN196728 REJ196728 ROF196728 RYB196728 SHX196728 SRT196728 TBP196728 TLL196728 TVH196728 UFD196728 UOZ196728 UYV196728 VIR196728 VSN196728 WCJ196728 WMF196728 WWB196728 T262264 JP262264 TL262264 ADH262264 AND262264 AWZ262264 BGV262264 BQR262264 CAN262264 CKJ262264 CUF262264 DEB262264 DNX262264 DXT262264 EHP262264 ERL262264 FBH262264 FLD262264 FUZ262264 GEV262264 GOR262264 GYN262264 HIJ262264 HSF262264 ICB262264 ILX262264 IVT262264 JFP262264 JPL262264 JZH262264 KJD262264 KSZ262264 LCV262264 LMR262264 LWN262264 MGJ262264 MQF262264 NAB262264 NJX262264 NTT262264 ODP262264 ONL262264 OXH262264 PHD262264 PQZ262264 QAV262264 QKR262264 QUN262264 REJ262264 ROF262264 RYB262264 SHX262264 SRT262264 TBP262264 TLL262264 TVH262264 UFD262264 UOZ262264 UYV262264 VIR262264 VSN262264 WCJ262264 WMF262264 WWB262264 T327800 JP327800 TL327800 ADH327800 AND327800 AWZ327800 BGV327800 BQR327800 CAN327800 CKJ327800 CUF327800 DEB327800 DNX327800 DXT327800 EHP327800 ERL327800 FBH327800 FLD327800 FUZ327800 GEV327800 GOR327800 GYN327800 HIJ327800 HSF327800 ICB327800 ILX327800 IVT327800 JFP327800 JPL327800 JZH327800 KJD327800 KSZ327800 LCV327800 LMR327800 LWN327800 MGJ327800 MQF327800 NAB327800 NJX327800 NTT327800 ODP327800 ONL327800 OXH327800 PHD327800 PQZ327800 QAV327800 QKR327800 QUN327800 REJ327800 ROF327800 RYB327800 SHX327800 SRT327800 TBP327800 TLL327800 TVH327800 UFD327800 UOZ327800 UYV327800 VIR327800 VSN327800 WCJ327800 WMF327800 WWB327800 T393336 JP393336 TL393336 ADH393336 AND393336 AWZ393336 BGV393336 BQR393336 CAN393336 CKJ393336 CUF393336 DEB393336 DNX393336 DXT393336 EHP393336 ERL393336 FBH393336 FLD393336 FUZ393336 GEV393336 GOR393336 GYN393336 HIJ393336 HSF393336 ICB393336 ILX393336 IVT393336 JFP393336 JPL393336 JZH393336 KJD393336 KSZ393336 LCV393336 LMR393336 LWN393336 MGJ393336 MQF393336 NAB393336 NJX393336 NTT393336 ODP393336 ONL393336 OXH393336 PHD393336 PQZ393336 QAV393336 QKR393336 QUN393336 REJ393336 ROF393336 RYB393336 SHX393336 SRT393336 TBP393336 TLL393336 TVH393336 UFD393336 UOZ393336 UYV393336 VIR393336 VSN393336 WCJ393336 WMF393336 WWB393336 T458872 JP458872 TL458872 ADH458872 AND458872 AWZ458872 BGV458872 BQR458872 CAN458872 CKJ458872 CUF458872 DEB458872 DNX458872 DXT458872 EHP458872 ERL458872 FBH458872 FLD458872 FUZ458872 GEV458872 GOR458872 GYN458872 HIJ458872 HSF458872 ICB458872 ILX458872 IVT458872 JFP458872 JPL458872 JZH458872 KJD458872 KSZ458872 LCV458872 LMR458872 LWN458872 MGJ458872 MQF458872 NAB458872 NJX458872 NTT458872 ODP458872 ONL458872 OXH458872 PHD458872 PQZ458872 QAV458872 QKR458872 QUN458872 REJ458872 ROF458872 RYB458872 SHX458872 SRT458872 TBP458872 TLL458872 TVH458872 UFD458872 UOZ458872 UYV458872 VIR458872 VSN458872 WCJ458872 WMF458872 WWB458872 T524408 JP524408 TL524408 ADH524408 AND524408 AWZ524408 BGV524408 BQR524408 CAN524408 CKJ524408 CUF524408 DEB524408 DNX524408 DXT524408 EHP524408 ERL524408 FBH524408 FLD524408 FUZ524408 GEV524408 GOR524408 GYN524408 HIJ524408 HSF524408 ICB524408 ILX524408 IVT524408 JFP524408 JPL524408 JZH524408 KJD524408 KSZ524408 LCV524408 LMR524408 LWN524408 MGJ524408 MQF524408 NAB524408 NJX524408 NTT524408 ODP524408 ONL524408 OXH524408 PHD524408 PQZ524408 QAV524408 QKR524408 QUN524408 REJ524408 ROF524408 RYB524408 SHX524408 SRT524408 TBP524408 TLL524408 TVH524408 UFD524408 UOZ524408 UYV524408 VIR524408 VSN524408 WCJ524408 WMF524408 WWB524408 T589944 JP589944 TL589944 ADH589944 AND589944 AWZ589944 BGV589944 BQR589944 CAN589944 CKJ589944 CUF589944 DEB589944 DNX589944 DXT589944 EHP589944 ERL589944 FBH589944 FLD589944 FUZ589944 GEV589944 GOR589944 GYN589944 HIJ589944 HSF589944 ICB589944 ILX589944 IVT589944 JFP589944 JPL589944 JZH589944 KJD589944 KSZ589944 LCV589944 LMR589944 LWN589944 MGJ589944 MQF589944 NAB589944 NJX589944 NTT589944 ODP589944 ONL589944 OXH589944 PHD589944 PQZ589944 QAV589944 QKR589944 QUN589944 REJ589944 ROF589944 RYB589944 SHX589944 SRT589944 TBP589944 TLL589944 TVH589944 UFD589944 UOZ589944 UYV589944 VIR589944 VSN589944 WCJ589944 WMF589944 WWB589944 T655480 JP655480 TL655480 ADH655480 AND655480 AWZ655480 BGV655480 BQR655480 CAN655480 CKJ655480 CUF655480 DEB655480 DNX655480 DXT655480 EHP655480 ERL655480 FBH655480 FLD655480 FUZ655480 GEV655480 GOR655480 GYN655480 HIJ655480 HSF655480 ICB655480 ILX655480 IVT655480 JFP655480 JPL655480 JZH655480 KJD655480 KSZ655480 LCV655480 LMR655480 LWN655480 MGJ655480 MQF655480 NAB655480 NJX655480 NTT655480 ODP655480 ONL655480 OXH655480 PHD655480 PQZ655480 QAV655480 QKR655480 QUN655480 REJ655480 ROF655480 RYB655480 SHX655480 SRT655480 TBP655480 TLL655480 TVH655480 UFD655480 UOZ655480 UYV655480 VIR655480 VSN655480 WCJ655480 WMF655480 WWB655480 T721016 JP721016 TL721016 ADH721016 AND721016 AWZ721016 BGV721016 BQR721016 CAN721016 CKJ721016 CUF721016 DEB721016 DNX721016 DXT721016 EHP721016 ERL721016 FBH721016 FLD721016 FUZ721016 GEV721016 GOR721016 GYN721016 HIJ721016 HSF721016 ICB721016 ILX721016 IVT721016 JFP721016 JPL721016 JZH721016 KJD721016 KSZ721016 LCV721016 LMR721016 LWN721016 MGJ721016 MQF721016 NAB721016 NJX721016 NTT721016 ODP721016 ONL721016 OXH721016 PHD721016 PQZ721016 QAV721016 QKR721016 QUN721016 REJ721016 ROF721016 RYB721016 SHX721016 SRT721016 TBP721016 TLL721016 TVH721016 UFD721016 UOZ721016 UYV721016 VIR721016 VSN721016 WCJ721016 WMF721016 WWB721016 T786552 JP786552 TL786552 ADH786552 AND786552 AWZ786552 BGV786552 BQR786552 CAN786552 CKJ786552 CUF786552 DEB786552 DNX786552 DXT786552 EHP786552 ERL786552 FBH786552 FLD786552 FUZ786552 GEV786552 GOR786552 GYN786552 HIJ786552 HSF786552 ICB786552 ILX786552 IVT786552 JFP786552 JPL786552 JZH786552 KJD786552 KSZ786552 LCV786552 LMR786552 LWN786552 MGJ786552 MQF786552 NAB786552 NJX786552 NTT786552 ODP786552 ONL786552 OXH786552 PHD786552 PQZ786552 QAV786552 QKR786552 QUN786552 REJ786552 ROF786552 RYB786552 SHX786552 SRT786552 TBP786552 TLL786552 TVH786552 UFD786552 UOZ786552 UYV786552 VIR786552 VSN786552 WCJ786552 WMF786552 WWB786552 T852088 JP852088 TL852088 ADH852088 AND852088 AWZ852088 BGV852088 BQR852088 CAN852088 CKJ852088 CUF852088 DEB852088 DNX852088 DXT852088 EHP852088 ERL852088 FBH852088 FLD852088 FUZ852088 GEV852088 GOR852088 GYN852088 HIJ852088 HSF852088 ICB852088 ILX852088 IVT852088 JFP852088 JPL852088 JZH852088 KJD852088 KSZ852088 LCV852088 LMR852088 LWN852088 MGJ852088 MQF852088 NAB852088 NJX852088 NTT852088 ODP852088 ONL852088 OXH852088 PHD852088 PQZ852088 QAV852088 QKR852088 QUN852088 REJ852088 ROF852088 RYB852088 SHX852088 SRT852088 TBP852088 TLL852088 TVH852088 UFD852088 UOZ852088 UYV852088 VIR852088 VSN852088 WCJ852088 WMF852088 WWB852088 T917624 JP917624 TL917624 ADH917624 AND917624 AWZ917624 BGV917624 BQR917624 CAN917624 CKJ917624 CUF917624 DEB917624 DNX917624 DXT917624 EHP917624 ERL917624 FBH917624 FLD917624 FUZ917624 GEV917624 GOR917624 GYN917624 HIJ917624 HSF917624 ICB917624 ILX917624 IVT917624 JFP917624 JPL917624 JZH917624 KJD917624 KSZ917624 LCV917624 LMR917624 LWN917624 MGJ917624 MQF917624 NAB917624 NJX917624 NTT917624 ODP917624 ONL917624 OXH917624 PHD917624 PQZ917624 QAV917624 QKR917624 QUN917624 REJ917624 ROF917624 RYB917624 SHX917624 SRT917624 TBP917624 TLL917624 TVH917624 UFD917624 UOZ917624 UYV917624 VIR917624 VSN917624 WCJ917624 WMF917624 WWB917624 T983160 JP983160 TL983160 ADH983160 AND983160 AWZ983160 BGV983160 BQR983160 CAN983160 CKJ983160 CUF983160 DEB983160 DNX983160 DXT983160 EHP983160 ERL983160 FBH983160 FLD983160 FUZ983160 GEV983160 GOR983160 GYN983160 HIJ983160 HSF983160 ICB983160 ILX983160 IVT983160 JFP983160 JPL983160 JZH983160 KJD983160 KSZ983160 LCV983160 LMR983160 LWN983160 MGJ983160 MQF983160 NAB983160 NJX983160 NTT983160 ODP983160 ONL983160 OXH983160 PHD983160 PQZ983160 QAV983160 QKR983160 QUN983160 REJ983160 ROF983160 RYB983160 SHX983160 SRT983160 TBP983160 TLL983160 TVH983160 UFD983160 UOZ983160 UYV983160 VIR983160 VSN983160 WCJ983160 WMF983160 WWB983160 C120 IY120 SU120 ACQ120 AMM120 AWI120 BGE120 BQA120 BZW120 CJS120 CTO120 DDK120 DNG120 DXC120 EGY120 EQU120 FAQ120 FKM120 FUI120 GEE120 GOA120 GXW120 HHS120 HRO120 IBK120 ILG120 IVC120 JEY120 JOU120 JYQ120 KIM120 KSI120 LCE120 LMA120 LVW120 MFS120 MPO120 MZK120 NJG120 NTC120 OCY120 OMU120 OWQ120 PGM120 PQI120 QAE120 QKA120 QTW120 RDS120 RNO120 RXK120 SHG120 SRC120 TAY120 TKU120 TUQ120 UEM120 UOI120 UYE120 VIA120 VRW120 WBS120 WLO120 WVK120 C65656 IY65656 SU65656 ACQ65656 AMM65656 AWI65656 BGE65656 BQA65656 BZW65656 CJS65656 CTO65656 DDK65656 DNG65656 DXC65656 EGY65656 EQU65656 FAQ65656 FKM65656 FUI65656 GEE65656 GOA65656 GXW65656 HHS65656 HRO65656 IBK65656 ILG65656 IVC65656 JEY65656 JOU65656 JYQ65656 KIM65656 KSI65656 LCE65656 LMA65656 LVW65656 MFS65656 MPO65656 MZK65656 NJG65656 NTC65656 OCY65656 OMU65656 OWQ65656 PGM65656 PQI65656 QAE65656 QKA65656 QTW65656 RDS65656 RNO65656 RXK65656 SHG65656 SRC65656 TAY65656 TKU65656 TUQ65656 UEM65656 UOI65656 UYE65656 VIA65656 VRW65656 WBS65656 WLO65656 WVK65656 C131192 IY131192 SU131192 ACQ131192 AMM131192 AWI131192 BGE131192 BQA131192 BZW131192 CJS131192 CTO131192 DDK131192 DNG131192 DXC131192 EGY131192 EQU131192 FAQ131192 FKM131192 FUI131192 GEE131192 GOA131192 GXW131192 HHS131192 HRO131192 IBK131192 ILG131192 IVC131192 JEY131192 JOU131192 JYQ131192 KIM131192 KSI131192 LCE131192 LMA131192 LVW131192 MFS131192 MPO131192 MZK131192 NJG131192 NTC131192 OCY131192 OMU131192 OWQ131192 PGM131192 PQI131192 QAE131192 QKA131192 QTW131192 RDS131192 RNO131192 RXK131192 SHG131192 SRC131192 TAY131192 TKU131192 TUQ131192 UEM131192 UOI131192 UYE131192 VIA131192 VRW131192 WBS131192 WLO131192 WVK131192 C196728 IY196728 SU196728 ACQ196728 AMM196728 AWI196728 BGE196728 BQA196728 BZW196728 CJS196728 CTO196728 DDK196728 DNG196728 DXC196728 EGY196728 EQU196728 FAQ196728 FKM196728 FUI196728 GEE196728 GOA196728 GXW196728 HHS196728 HRO196728 IBK196728 ILG196728 IVC196728 JEY196728 JOU196728 JYQ196728 KIM196728 KSI196728 LCE196728 LMA196728 LVW196728 MFS196728 MPO196728 MZK196728 NJG196728 NTC196728 OCY196728 OMU196728 OWQ196728 PGM196728 PQI196728 QAE196728 QKA196728 QTW196728 RDS196728 RNO196728 RXK196728 SHG196728 SRC196728 TAY196728 TKU196728 TUQ196728 UEM196728 UOI196728 UYE196728 VIA196728 VRW196728 WBS196728 WLO196728 WVK196728 C262264 IY262264 SU262264 ACQ262264 AMM262264 AWI262264 BGE262264 BQA262264 BZW262264 CJS262264 CTO262264 DDK262264 DNG262264 DXC262264 EGY262264 EQU262264 FAQ262264 FKM262264 FUI262264 GEE262264 GOA262264 GXW262264 HHS262264 HRO262264 IBK262264 ILG262264 IVC262264 JEY262264 JOU262264 JYQ262264 KIM262264 KSI262264 LCE262264 LMA262264 LVW262264 MFS262264 MPO262264 MZK262264 NJG262264 NTC262264 OCY262264 OMU262264 OWQ262264 PGM262264 PQI262264 QAE262264 QKA262264 QTW262264 RDS262264 RNO262264 RXK262264 SHG262264 SRC262264 TAY262264 TKU262264 TUQ262264 UEM262264 UOI262264 UYE262264 VIA262264 VRW262264 WBS262264 WLO262264 WVK262264 C327800 IY327800 SU327800 ACQ327800 AMM327800 AWI327800 BGE327800 BQA327800 BZW327800 CJS327800 CTO327800 DDK327800 DNG327800 DXC327800 EGY327800 EQU327800 FAQ327800 FKM327800 FUI327800 GEE327800 GOA327800 GXW327800 HHS327800 HRO327800 IBK327800 ILG327800 IVC327800 JEY327800 JOU327800 JYQ327800 KIM327800 KSI327800 LCE327800 LMA327800 LVW327800 MFS327800 MPO327800 MZK327800 NJG327800 NTC327800 OCY327800 OMU327800 OWQ327800 PGM327800 PQI327800 QAE327800 QKA327800 QTW327800 RDS327800 RNO327800 RXK327800 SHG327800 SRC327800 TAY327800 TKU327800 TUQ327800 UEM327800 UOI327800 UYE327800 VIA327800 VRW327800 WBS327800 WLO327800 WVK327800 C393336 IY393336 SU393336 ACQ393336 AMM393336 AWI393336 BGE393336 BQA393336 BZW393336 CJS393336 CTO393336 DDK393336 DNG393336 DXC393336 EGY393336 EQU393336 FAQ393336 FKM393336 FUI393336 GEE393336 GOA393336 GXW393336 HHS393336 HRO393336 IBK393336 ILG393336 IVC393336 JEY393336 JOU393336 JYQ393336 KIM393336 KSI393336 LCE393336 LMA393336 LVW393336 MFS393336 MPO393336 MZK393336 NJG393336 NTC393336 OCY393336 OMU393336 OWQ393336 PGM393336 PQI393336 QAE393336 QKA393336 QTW393336 RDS393336 RNO393336 RXK393336 SHG393336 SRC393336 TAY393336 TKU393336 TUQ393336 UEM393336 UOI393336 UYE393336 VIA393336 VRW393336 WBS393336 WLO393336 WVK393336 C458872 IY458872 SU458872 ACQ458872 AMM458872 AWI458872 BGE458872 BQA458872 BZW458872 CJS458872 CTO458872 DDK458872 DNG458872 DXC458872 EGY458872 EQU458872 FAQ458872 FKM458872 FUI458872 GEE458872 GOA458872 GXW458872 HHS458872 HRO458872 IBK458872 ILG458872 IVC458872 JEY458872 JOU458872 JYQ458872 KIM458872 KSI458872 LCE458872 LMA458872 LVW458872 MFS458872 MPO458872 MZK458872 NJG458872 NTC458872 OCY458872 OMU458872 OWQ458872 PGM458872 PQI458872 QAE458872 QKA458872 QTW458872 RDS458872 RNO458872 RXK458872 SHG458872 SRC458872 TAY458872 TKU458872 TUQ458872 UEM458872 UOI458872 UYE458872 VIA458872 VRW458872 WBS458872 WLO458872 WVK458872 C524408 IY524408 SU524408 ACQ524408 AMM524408 AWI524408 BGE524408 BQA524408 BZW524408 CJS524408 CTO524408 DDK524408 DNG524408 DXC524408 EGY524408 EQU524408 FAQ524408 FKM524408 FUI524408 GEE524408 GOA524408 GXW524408 HHS524408 HRO524408 IBK524408 ILG524408 IVC524408 JEY524408 JOU524408 JYQ524408 KIM524408 KSI524408 LCE524408 LMA524408 LVW524408 MFS524408 MPO524408 MZK524408 NJG524408 NTC524408 OCY524408 OMU524408 OWQ524408 PGM524408 PQI524408 QAE524408 QKA524408 QTW524408 RDS524408 RNO524408 RXK524408 SHG524408 SRC524408 TAY524408 TKU524408 TUQ524408 UEM524408 UOI524408 UYE524408 VIA524408 VRW524408 WBS524408 WLO524408 WVK524408 C589944 IY589944 SU589944 ACQ589944 AMM589944 AWI589944 BGE589944 BQA589944 BZW589944 CJS589944 CTO589944 DDK589944 DNG589944 DXC589944 EGY589944 EQU589944 FAQ589944 FKM589944 FUI589944 GEE589944 GOA589944 GXW589944 HHS589944 HRO589944 IBK589944 ILG589944 IVC589944 JEY589944 JOU589944 JYQ589944 KIM589944 KSI589944 LCE589944 LMA589944 LVW589944 MFS589944 MPO589944 MZK589944 NJG589944 NTC589944 OCY589944 OMU589944 OWQ589944 PGM589944 PQI589944 QAE589944 QKA589944 QTW589944 RDS589944 RNO589944 RXK589944 SHG589944 SRC589944 TAY589944 TKU589944 TUQ589944 UEM589944 UOI589944 UYE589944 VIA589944 VRW589944 WBS589944 WLO589944 WVK589944 C655480 IY655480 SU655480 ACQ655480 AMM655480 AWI655480 BGE655480 BQA655480 BZW655480 CJS655480 CTO655480 DDK655480 DNG655480 DXC655480 EGY655480 EQU655480 FAQ655480 FKM655480 FUI655480 GEE655480 GOA655480 GXW655480 HHS655480 HRO655480 IBK655480 ILG655480 IVC655480 JEY655480 JOU655480 JYQ655480 KIM655480 KSI655480 LCE655480 LMA655480 LVW655480 MFS655480 MPO655480 MZK655480 NJG655480 NTC655480 OCY655480 OMU655480 OWQ655480 PGM655480 PQI655480 QAE655480 QKA655480 QTW655480 RDS655480 RNO655480 RXK655480 SHG655480 SRC655480 TAY655480 TKU655480 TUQ655480 UEM655480 UOI655480 UYE655480 VIA655480 VRW655480 WBS655480 WLO655480 WVK655480 C721016 IY721016 SU721016 ACQ721016 AMM721016 AWI721016 BGE721016 BQA721016 BZW721016 CJS721016 CTO721016 DDK721016 DNG721016 DXC721016 EGY721016 EQU721016 FAQ721016 FKM721016 FUI721016 GEE721016 GOA721016 GXW721016 HHS721016 HRO721016 IBK721016 ILG721016 IVC721016 JEY721016 JOU721016 JYQ721016 KIM721016 KSI721016 LCE721016 LMA721016 LVW721016 MFS721016 MPO721016 MZK721016 NJG721016 NTC721016 OCY721016 OMU721016 OWQ721016 PGM721016 PQI721016 QAE721016 QKA721016 QTW721016 RDS721016 RNO721016 RXK721016 SHG721016 SRC721016 TAY721016 TKU721016 TUQ721016 UEM721016 UOI721016 UYE721016 VIA721016 VRW721016 WBS721016 WLO721016 WVK721016 C786552 IY786552 SU786552 ACQ786552 AMM786552 AWI786552 BGE786552 BQA786552 BZW786552 CJS786552 CTO786552 DDK786552 DNG786552 DXC786552 EGY786552 EQU786552 FAQ786552 FKM786552 FUI786552 GEE786552 GOA786552 GXW786552 HHS786552 HRO786552 IBK786552 ILG786552 IVC786552 JEY786552 JOU786552 JYQ786552 KIM786552 KSI786552 LCE786552 LMA786552 LVW786552 MFS786552 MPO786552 MZK786552 NJG786552 NTC786552 OCY786552 OMU786552 OWQ786552 PGM786552 PQI786552 QAE786552 QKA786552 QTW786552 RDS786552 RNO786552 RXK786552 SHG786552 SRC786552 TAY786552 TKU786552 TUQ786552 UEM786552 UOI786552 UYE786552 VIA786552 VRW786552 WBS786552 WLO786552 WVK786552 C852088 IY852088 SU852088 ACQ852088 AMM852088 AWI852088 BGE852088 BQA852088 BZW852088 CJS852088 CTO852088 DDK852088 DNG852088 DXC852088 EGY852088 EQU852088 FAQ852088 FKM852088 FUI852088 GEE852088 GOA852088 GXW852088 HHS852088 HRO852088 IBK852088 ILG852088 IVC852088 JEY852088 JOU852088 JYQ852088 KIM852088 KSI852088 LCE852088 LMA852088 LVW852088 MFS852088 MPO852088 MZK852088 NJG852088 NTC852088 OCY852088 OMU852088 OWQ852088 PGM852088 PQI852088 QAE852088 QKA852088 QTW852088 RDS852088 RNO852088 RXK852088 SHG852088 SRC852088 TAY852088 TKU852088 TUQ852088 UEM852088 UOI852088 UYE852088 VIA852088 VRW852088 WBS852088 WLO852088 WVK852088 C917624 IY917624 SU917624 ACQ917624 AMM917624 AWI917624 BGE917624 BQA917624 BZW917624 CJS917624 CTO917624 DDK917624 DNG917624 DXC917624 EGY917624 EQU917624 FAQ917624 FKM917624 FUI917624 GEE917624 GOA917624 GXW917624 HHS917624 HRO917624 IBK917624 ILG917624 IVC917624 JEY917624 JOU917624 JYQ917624 KIM917624 KSI917624 LCE917624 LMA917624 LVW917624 MFS917624 MPO917624 MZK917624 NJG917624 NTC917624 OCY917624 OMU917624 OWQ917624 PGM917624 PQI917624 QAE917624 QKA917624 QTW917624 RDS917624 RNO917624 RXK917624 SHG917624 SRC917624 TAY917624 TKU917624 TUQ917624 UEM917624 UOI917624 UYE917624 VIA917624 VRW917624 WBS917624 WLO917624 WVK917624 C983160 IY983160 SU983160 ACQ983160 AMM983160 AWI983160 BGE983160 BQA983160 BZW983160 CJS983160 CTO983160 DDK983160 DNG983160 DXC983160 EGY983160 EQU983160 FAQ983160 FKM983160 FUI983160 GEE983160 GOA983160 GXW983160 HHS983160 HRO983160 IBK983160 ILG983160 IVC983160 JEY983160 JOU983160 JYQ983160 KIM983160 KSI983160 LCE983160 LMA983160 LVW983160 MFS983160 MPO983160 MZK983160 NJG983160 NTC983160 OCY983160 OMU983160 OWQ983160 PGM983160 PQI983160 QAE983160 QKA983160 QTW983160 RDS983160 RNO983160 RXK983160 SHG983160 SRC983160 TAY983160 TKU983160 TUQ983160 UEM983160 UOI983160 UYE983160 VIA983160 VRW983160 WBS983160 WLO983160 WVK983160 BA120 KW120 US120 AEO120 AOK120 AYG120 BIC120 BRY120 CBU120 CLQ120 CVM120 DFI120 DPE120 DZA120 EIW120 ESS120 FCO120 FMK120 FWG120 GGC120 GPY120 GZU120 HJQ120 HTM120 IDI120 INE120 IXA120 JGW120 JQS120 KAO120 KKK120 KUG120 LEC120 LNY120 LXU120 MHQ120 MRM120 NBI120 NLE120 NVA120 OEW120 OOS120 OYO120 PIK120 PSG120 QCC120 QLY120 QVU120 RFQ120 RPM120 RZI120 SJE120 STA120 TCW120 TMS120 TWO120 UGK120 UQG120 VAC120 VJY120 VTU120 WDQ120 WNM120 WXI120 BA65656 KW65656 US65656 AEO65656 AOK65656 AYG65656 BIC65656 BRY65656 CBU65656 CLQ65656 CVM65656 DFI65656 DPE65656 DZA65656 EIW65656 ESS65656 FCO65656 FMK65656 FWG65656 GGC65656 GPY65656 GZU65656 HJQ65656 HTM65656 IDI65656 INE65656 IXA65656 JGW65656 JQS65656 KAO65656 KKK65656 KUG65656 LEC65656 LNY65656 LXU65656 MHQ65656 MRM65656 NBI65656 NLE65656 NVA65656 OEW65656 OOS65656 OYO65656 PIK65656 PSG65656 QCC65656 QLY65656 QVU65656 RFQ65656 RPM65656 RZI65656 SJE65656 STA65656 TCW65656 TMS65656 TWO65656 UGK65656 UQG65656 VAC65656 VJY65656 VTU65656 WDQ65656 WNM65656 WXI65656 BA131192 KW131192 US131192 AEO131192 AOK131192 AYG131192 BIC131192 BRY131192 CBU131192 CLQ131192 CVM131192 DFI131192 DPE131192 DZA131192 EIW131192 ESS131192 FCO131192 FMK131192 FWG131192 GGC131192 GPY131192 GZU131192 HJQ131192 HTM131192 IDI131192 INE131192 IXA131192 JGW131192 JQS131192 KAO131192 KKK131192 KUG131192 LEC131192 LNY131192 LXU131192 MHQ131192 MRM131192 NBI131192 NLE131192 NVA131192 OEW131192 OOS131192 OYO131192 PIK131192 PSG131192 QCC131192 QLY131192 QVU131192 RFQ131192 RPM131192 RZI131192 SJE131192 STA131192 TCW131192 TMS131192 TWO131192 UGK131192 UQG131192 VAC131192 VJY131192 VTU131192 WDQ131192 WNM131192 WXI131192 BA196728 KW196728 US196728 AEO196728 AOK196728 AYG196728 BIC196728 BRY196728 CBU196728 CLQ196728 CVM196728 DFI196728 DPE196728 DZA196728 EIW196728 ESS196728 FCO196728 FMK196728 FWG196728 GGC196728 GPY196728 GZU196728 HJQ196728 HTM196728 IDI196728 INE196728 IXA196728 JGW196728 JQS196728 KAO196728 KKK196728 KUG196728 LEC196728 LNY196728 LXU196728 MHQ196728 MRM196728 NBI196728 NLE196728 NVA196728 OEW196728 OOS196728 OYO196728 PIK196728 PSG196728 QCC196728 QLY196728 QVU196728 RFQ196728 RPM196728 RZI196728 SJE196728 STA196728 TCW196728 TMS196728 TWO196728 UGK196728 UQG196728 VAC196728 VJY196728 VTU196728 WDQ196728 WNM196728 WXI196728 BA262264 KW262264 US262264 AEO262264 AOK262264 AYG262264 BIC262264 BRY262264 CBU262264 CLQ262264 CVM262264 DFI262264 DPE262264 DZA262264 EIW262264 ESS262264 FCO262264 FMK262264 FWG262264 GGC262264 GPY262264 GZU262264 HJQ262264 HTM262264 IDI262264 INE262264 IXA262264 JGW262264 JQS262264 KAO262264 KKK262264 KUG262264 LEC262264 LNY262264 LXU262264 MHQ262264 MRM262264 NBI262264 NLE262264 NVA262264 OEW262264 OOS262264 OYO262264 PIK262264 PSG262264 QCC262264 QLY262264 QVU262264 RFQ262264 RPM262264 RZI262264 SJE262264 STA262264 TCW262264 TMS262264 TWO262264 UGK262264 UQG262264 VAC262264 VJY262264 VTU262264 WDQ262264 WNM262264 WXI262264 BA327800 KW327800 US327800 AEO327800 AOK327800 AYG327800 BIC327800 BRY327800 CBU327800 CLQ327800 CVM327800 DFI327800 DPE327800 DZA327800 EIW327800 ESS327800 FCO327800 FMK327800 FWG327800 GGC327800 GPY327800 GZU327800 HJQ327800 HTM327800 IDI327800 INE327800 IXA327800 JGW327800 JQS327800 KAO327800 KKK327800 KUG327800 LEC327800 LNY327800 LXU327800 MHQ327800 MRM327800 NBI327800 NLE327800 NVA327800 OEW327800 OOS327800 OYO327800 PIK327800 PSG327800 QCC327800 QLY327800 QVU327800 RFQ327800 RPM327800 RZI327800 SJE327800 STA327800 TCW327800 TMS327800 TWO327800 UGK327800 UQG327800 VAC327800 VJY327800 VTU327800 WDQ327800 WNM327800 WXI327800 BA393336 KW393336 US393336 AEO393336 AOK393336 AYG393336 BIC393336 BRY393336 CBU393336 CLQ393336 CVM393336 DFI393336 DPE393336 DZA393336 EIW393336 ESS393336 FCO393336 FMK393336 FWG393336 GGC393336 GPY393336 GZU393336 HJQ393336 HTM393336 IDI393336 INE393336 IXA393336 JGW393336 JQS393336 KAO393336 KKK393336 KUG393336 LEC393336 LNY393336 LXU393336 MHQ393336 MRM393336 NBI393336 NLE393336 NVA393336 OEW393336 OOS393336 OYO393336 PIK393336 PSG393336 QCC393336 QLY393336 QVU393336 RFQ393336 RPM393336 RZI393336 SJE393336 STA393336 TCW393336 TMS393336 TWO393336 UGK393336 UQG393336 VAC393336 VJY393336 VTU393336 WDQ393336 WNM393336 WXI393336 BA458872 KW458872 US458872 AEO458872 AOK458872 AYG458872 BIC458872 BRY458872 CBU458872 CLQ458872 CVM458872 DFI458872 DPE458872 DZA458872 EIW458872 ESS458872 FCO458872 FMK458872 FWG458872 GGC458872 GPY458872 GZU458872 HJQ458872 HTM458872 IDI458872 INE458872 IXA458872 JGW458872 JQS458872 KAO458872 KKK458872 KUG458872 LEC458872 LNY458872 LXU458872 MHQ458872 MRM458872 NBI458872 NLE458872 NVA458872 OEW458872 OOS458872 OYO458872 PIK458872 PSG458872 QCC458872 QLY458872 QVU458872 RFQ458872 RPM458872 RZI458872 SJE458872 STA458872 TCW458872 TMS458872 TWO458872 UGK458872 UQG458872 VAC458872 VJY458872 VTU458872 WDQ458872 WNM458872 WXI458872 BA524408 KW524408 US524408 AEO524408 AOK524408 AYG524408 BIC524408 BRY524408 CBU524408 CLQ524408 CVM524408 DFI524408 DPE524408 DZA524408 EIW524408 ESS524408 FCO524408 FMK524408 FWG524408 GGC524408 GPY524408 GZU524408 HJQ524408 HTM524408 IDI524408 INE524408 IXA524408 JGW524408 JQS524408 KAO524408 KKK524408 KUG524408 LEC524408 LNY524408 LXU524408 MHQ524408 MRM524408 NBI524408 NLE524408 NVA524408 OEW524408 OOS524408 OYO524408 PIK524408 PSG524408 QCC524408 QLY524408 QVU524408 RFQ524408 RPM524408 RZI524408 SJE524408 STA524408 TCW524408 TMS524408 TWO524408 UGK524408 UQG524408 VAC524408 VJY524408 VTU524408 WDQ524408 WNM524408 WXI524408 BA589944 KW589944 US589944 AEO589944 AOK589944 AYG589944 BIC589944 BRY589944 CBU589944 CLQ589944 CVM589944 DFI589944 DPE589944 DZA589944 EIW589944 ESS589944 FCO589944 FMK589944 FWG589944 GGC589944 GPY589944 GZU589944 HJQ589944 HTM589944 IDI589944 INE589944 IXA589944 JGW589944 JQS589944 KAO589944 KKK589944 KUG589944 LEC589944 LNY589944 LXU589944 MHQ589944 MRM589944 NBI589944 NLE589944 NVA589944 OEW589944 OOS589944 OYO589944 PIK589944 PSG589944 QCC589944 QLY589944 QVU589944 RFQ589944 RPM589944 RZI589944 SJE589944 STA589944 TCW589944 TMS589944 TWO589944 UGK589944 UQG589944 VAC589944 VJY589944 VTU589944 WDQ589944 WNM589944 WXI589944 BA655480 KW655480 US655480 AEO655480 AOK655480 AYG655480 BIC655480 BRY655480 CBU655480 CLQ655480 CVM655480 DFI655480 DPE655480 DZA655480 EIW655480 ESS655480 FCO655480 FMK655480 FWG655480 GGC655480 GPY655480 GZU655480 HJQ655480 HTM655480 IDI655480 INE655480 IXA655480 JGW655480 JQS655480 KAO655480 KKK655480 KUG655480 LEC655480 LNY655480 LXU655480 MHQ655480 MRM655480 NBI655480 NLE655480 NVA655480 OEW655480 OOS655480 OYO655480 PIK655480 PSG655480 QCC655480 QLY655480 QVU655480 RFQ655480 RPM655480 RZI655480 SJE655480 STA655480 TCW655480 TMS655480 TWO655480 UGK655480 UQG655480 VAC655480 VJY655480 VTU655480 WDQ655480 WNM655480 WXI655480 BA721016 KW721016 US721016 AEO721016 AOK721016 AYG721016 BIC721016 BRY721016 CBU721016 CLQ721016 CVM721016 DFI721016 DPE721016 DZA721016 EIW721016 ESS721016 FCO721016 FMK721016 FWG721016 GGC721016 GPY721016 GZU721016 HJQ721016 HTM721016 IDI721016 INE721016 IXA721016 JGW721016 JQS721016 KAO721016 KKK721016 KUG721016 LEC721016 LNY721016 LXU721016 MHQ721016 MRM721016 NBI721016 NLE721016 NVA721016 OEW721016 OOS721016 OYO721016 PIK721016 PSG721016 QCC721016 QLY721016 QVU721016 RFQ721016 RPM721016 RZI721016 SJE721016 STA721016 TCW721016 TMS721016 TWO721016 UGK721016 UQG721016 VAC721016 VJY721016 VTU721016 WDQ721016 WNM721016 WXI721016 BA786552 KW786552 US786552 AEO786552 AOK786552 AYG786552 BIC786552 BRY786552 CBU786552 CLQ786552 CVM786552 DFI786552 DPE786552 DZA786552 EIW786552 ESS786552 FCO786552 FMK786552 FWG786552 GGC786552 GPY786552 GZU786552 HJQ786552 HTM786552 IDI786552 INE786552 IXA786552 JGW786552 JQS786552 KAO786552 KKK786552 KUG786552 LEC786552 LNY786552 LXU786552 MHQ786552 MRM786552 NBI786552 NLE786552 NVA786552 OEW786552 OOS786552 OYO786552 PIK786552 PSG786552 QCC786552 QLY786552 QVU786552 RFQ786552 RPM786552 RZI786552 SJE786552 STA786552 TCW786552 TMS786552 TWO786552 UGK786552 UQG786552 VAC786552 VJY786552 VTU786552 WDQ786552 WNM786552 WXI786552 BA852088 KW852088 US852088 AEO852088 AOK852088 AYG852088 BIC852088 BRY852088 CBU852088 CLQ852088 CVM852088 DFI852088 DPE852088 DZA852088 EIW852088 ESS852088 FCO852088 FMK852088 FWG852088 GGC852088 GPY852088 GZU852088 HJQ852088 HTM852088 IDI852088 INE852088 IXA852088 JGW852088 JQS852088 KAO852088 KKK852088 KUG852088 LEC852088 LNY852088 LXU852088 MHQ852088 MRM852088 NBI852088 NLE852088 NVA852088 OEW852088 OOS852088 OYO852088 PIK852088 PSG852088 QCC852088 QLY852088 QVU852088 RFQ852088 RPM852088 RZI852088 SJE852088 STA852088 TCW852088 TMS852088 TWO852088 UGK852088 UQG852088 VAC852088 VJY852088 VTU852088 WDQ852088 WNM852088 WXI852088 BA917624 KW917624 US917624 AEO917624 AOK917624 AYG917624 BIC917624 BRY917624 CBU917624 CLQ917624 CVM917624 DFI917624 DPE917624 DZA917624 EIW917624 ESS917624 FCO917624 FMK917624 FWG917624 GGC917624 GPY917624 GZU917624 HJQ917624 HTM917624 IDI917624 INE917624 IXA917624 JGW917624 JQS917624 KAO917624 KKK917624 KUG917624 LEC917624 LNY917624 LXU917624 MHQ917624 MRM917624 NBI917624 NLE917624 NVA917624 OEW917624 OOS917624 OYO917624 PIK917624 PSG917624 QCC917624 QLY917624 QVU917624 RFQ917624 RPM917624 RZI917624 SJE917624 STA917624 TCW917624 TMS917624 TWO917624 UGK917624 UQG917624 VAC917624 VJY917624 VTU917624 WDQ917624 WNM917624 WXI917624 BA983160 KW983160 US983160 AEO983160 AOK983160 AYG983160 BIC983160 BRY983160 CBU983160 CLQ983160 CVM983160 DFI983160 DPE983160 DZA983160 EIW983160 ESS983160 FCO983160 FMK983160 FWG983160 GGC983160 GPY983160 GZU983160 HJQ983160 HTM983160 IDI983160 INE983160 IXA983160 JGW983160 JQS983160 KAO983160 KKK983160 KUG983160 LEC983160 LNY983160 LXU983160 MHQ983160 MRM983160 NBI983160 NLE983160 NVA983160 OEW983160 OOS983160 OYO983160 PIK983160 PSG983160 QCC983160 QLY983160 QVU983160 RFQ983160 RPM983160 RZI983160 SJE983160 STA983160 TCW983160 TMS983160 TWO983160 UGK983160 UQG983160 VAC983160 VJY983160 VTU983160 WDQ983160 WNM983160 WXI983160 AG120 KC120 TY120 ADU120 ANQ120 AXM120 BHI120 BRE120 CBA120 CKW120 CUS120 DEO120 DOK120 DYG120 EIC120 ERY120 FBU120 FLQ120 FVM120 GFI120 GPE120 GZA120 HIW120 HSS120 ICO120 IMK120 IWG120 JGC120 JPY120 JZU120 KJQ120 KTM120 LDI120 LNE120 LXA120 MGW120 MQS120 NAO120 NKK120 NUG120 OEC120 ONY120 OXU120 PHQ120 PRM120 QBI120 QLE120 QVA120 REW120 ROS120 RYO120 SIK120 SSG120 TCC120 TLY120 TVU120 UFQ120 UPM120 UZI120 VJE120 VTA120 WCW120 WMS120 WWO120 AG65656 KC65656 TY65656 ADU65656 ANQ65656 AXM65656 BHI65656 BRE65656 CBA65656 CKW65656 CUS65656 DEO65656 DOK65656 DYG65656 EIC65656 ERY65656 FBU65656 FLQ65656 FVM65656 GFI65656 GPE65656 GZA65656 HIW65656 HSS65656 ICO65656 IMK65656 IWG65656 JGC65656 JPY65656 JZU65656 KJQ65656 KTM65656 LDI65656 LNE65656 LXA65656 MGW65656 MQS65656 NAO65656 NKK65656 NUG65656 OEC65656 ONY65656 OXU65656 PHQ65656 PRM65656 QBI65656 QLE65656 QVA65656 REW65656 ROS65656 RYO65656 SIK65656 SSG65656 TCC65656 TLY65656 TVU65656 UFQ65656 UPM65656 UZI65656 VJE65656 VTA65656 WCW65656 WMS65656 WWO65656 AG131192 KC131192 TY131192 ADU131192 ANQ131192 AXM131192 BHI131192 BRE131192 CBA131192 CKW131192 CUS131192 DEO131192 DOK131192 DYG131192 EIC131192 ERY131192 FBU131192 FLQ131192 FVM131192 GFI131192 GPE131192 GZA131192 HIW131192 HSS131192 ICO131192 IMK131192 IWG131192 JGC131192 JPY131192 JZU131192 KJQ131192 KTM131192 LDI131192 LNE131192 LXA131192 MGW131192 MQS131192 NAO131192 NKK131192 NUG131192 OEC131192 ONY131192 OXU131192 PHQ131192 PRM131192 QBI131192 QLE131192 QVA131192 REW131192 ROS131192 RYO131192 SIK131192 SSG131192 TCC131192 TLY131192 TVU131192 UFQ131192 UPM131192 UZI131192 VJE131192 VTA131192 WCW131192 WMS131192 WWO131192 AG196728 KC196728 TY196728 ADU196728 ANQ196728 AXM196728 BHI196728 BRE196728 CBA196728 CKW196728 CUS196728 DEO196728 DOK196728 DYG196728 EIC196728 ERY196728 FBU196728 FLQ196728 FVM196728 GFI196728 GPE196728 GZA196728 HIW196728 HSS196728 ICO196728 IMK196728 IWG196728 JGC196728 JPY196728 JZU196728 KJQ196728 KTM196728 LDI196728 LNE196728 LXA196728 MGW196728 MQS196728 NAO196728 NKK196728 NUG196728 OEC196728 ONY196728 OXU196728 PHQ196728 PRM196728 QBI196728 QLE196728 QVA196728 REW196728 ROS196728 RYO196728 SIK196728 SSG196728 TCC196728 TLY196728 TVU196728 UFQ196728 UPM196728 UZI196728 VJE196728 VTA196728 WCW196728 WMS196728 WWO196728 AG262264 KC262264 TY262264 ADU262264 ANQ262264 AXM262264 BHI262264 BRE262264 CBA262264 CKW262264 CUS262264 DEO262264 DOK262264 DYG262264 EIC262264 ERY262264 FBU262264 FLQ262264 FVM262264 GFI262264 GPE262264 GZA262264 HIW262264 HSS262264 ICO262264 IMK262264 IWG262264 JGC262264 JPY262264 JZU262264 KJQ262264 KTM262264 LDI262264 LNE262264 LXA262264 MGW262264 MQS262264 NAO262264 NKK262264 NUG262264 OEC262264 ONY262264 OXU262264 PHQ262264 PRM262264 QBI262264 QLE262264 QVA262264 REW262264 ROS262264 RYO262264 SIK262264 SSG262264 TCC262264 TLY262264 TVU262264 UFQ262264 UPM262264 UZI262264 VJE262264 VTA262264 WCW262264 WMS262264 WWO262264 AG327800 KC327800 TY327800 ADU327800 ANQ327800 AXM327800 BHI327800 BRE327800 CBA327800 CKW327800 CUS327800 DEO327800 DOK327800 DYG327800 EIC327800 ERY327800 FBU327800 FLQ327800 FVM327800 GFI327800 GPE327800 GZA327800 HIW327800 HSS327800 ICO327800 IMK327800 IWG327800 JGC327800 JPY327800 JZU327800 KJQ327800 KTM327800 LDI327800 LNE327800 LXA327800 MGW327800 MQS327800 NAO327800 NKK327800 NUG327800 OEC327800 ONY327800 OXU327800 PHQ327800 PRM327800 QBI327800 QLE327800 QVA327800 REW327800 ROS327800 RYO327800 SIK327800 SSG327800 TCC327800 TLY327800 TVU327800 UFQ327800 UPM327800 UZI327800 VJE327800 VTA327800 WCW327800 WMS327800 WWO327800 AG393336 KC393336 TY393336 ADU393336 ANQ393336 AXM393336 BHI393336 BRE393336 CBA393336 CKW393336 CUS393336 DEO393336 DOK393336 DYG393336 EIC393336 ERY393336 FBU393336 FLQ393336 FVM393336 GFI393336 GPE393336 GZA393336 HIW393336 HSS393336 ICO393336 IMK393336 IWG393336 JGC393336 JPY393336 JZU393336 KJQ393336 KTM393336 LDI393336 LNE393336 LXA393336 MGW393336 MQS393336 NAO393336 NKK393336 NUG393336 OEC393336 ONY393336 OXU393336 PHQ393336 PRM393336 QBI393336 QLE393336 QVA393336 REW393336 ROS393336 RYO393336 SIK393336 SSG393336 TCC393336 TLY393336 TVU393336 UFQ393336 UPM393336 UZI393336 VJE393336 VTA393336 WCW393336 WMS393336 WWO393336 AG458872 KC458872 TY458872 ADU458872 ANQ458872 AXM458872 BHI458872 BRE458872 CBA458872 CKW458872 CUS458872 DEO458872 DOK458872 DYG458872 EIC458872 ERY458872 FBU458872 FLQ458872 FVM458872 GFI458872 GPE458872 GZA458872 HIW458872 HSS458872 ICO458872 IMK458872 IWG458872 JGC458872 JPY458872 JZU458872 KJQ458872 KTM458872 LDI458872 LNE458872 LXA458872 MGW458872 MQS458872 NAO458872 NKK458872 NUG458872 OEC458872 ONY458872 OXU458872 PHQ458872 PRM458872 QBI458872 QLE458872 QVA458872 REW458872 ROS458872 RYO458872 SIK458872 SSG458872 TCC458872 TLY458872 TVU458872 UFQ458872 UPM458872 UZI458872 VJE458872 VTA458872 WCW458872 WMS458872 WWO458872 AG524408 KC524408 TY524408 ADU524408 ANQ524408 AXM524408 BHI524408 BRE524408 CBA524408 CKW524408 CUS524408 DEO524408 DOK524408 DYG524408 EIC524408 ERY524408 FBU524408 FLQ524408 FVM524408 GFI524408 GPE524408 GZA524408 HIW524408 HSS524408 ICO524408 IMK524408 IWG524408 JGC524408 JPY524408 JZU524408 KJQ524408 KTM524408 LDI524408 LNE524408 LXA524408 MGW524408 MQS524408 NAO524408 NKK524408 NUG524408 OEC524408 ONY524408 OXU524408 PHQ524408 PRM524408 QBI524408 QLE524408 QVA524408 REW524408 ROS524408 RYO524408 SIK524408 SSG524408 TCC524408 TLY524408 TVU524408 UFQ524408 UPM524408 UZI524408 VJE524408 VTA524408 WCW524408 WMS524408 WWO524408 AG589944 KC589944 TY589944 ADU589944 ANQ589944 AXM589944 BHI589944 BRE589944 CBA589944 CKW589944 CUS589944 DEO589944 DOK589944 DYG589944 EIC589944 ERY589944 FBU589944 FLQ589944 FVM589944 GFI589944 GPE589944 GZA589944 HIW589944 HSS589944 ICO589944 IMK589944 IWG589944 JGC589944 JPY589944 JZU589944 KJQ589944 KTM589944 LDI589944 LNE589944 LXA589944 MGW589944 MQS589944 NAO589944 NKK589944 NUG589944 OEC589944 ONY589944 OXU589944 PHQ589944 PRM589944 QBI589944 QLE589944 QVA589944 REW589944 ROS589944 RYO589944 SIK589944 SSG589944 TCC589944 TLY589944 TVU589944 UFQ589944 UPM589944 UZI589944 VJE589944 VTA589944 WCW589944 WMS589944 WWO589944 AG655480 KC655480 TY655480 ADU655480 ANQ655480 AXM655480 BHI655480 BRE655480 CBA655480 CKW655480 CUS655480 DEO655480 DOK655480 DYG655480 EIC655480 ERY655480 FBU655480 FLQ655480 FVM655480 GFI655480 GPE655480 GZA655480 HIW655480 HSS655480 ICO655480 IMK655480 IWG655480 JGC655480 JPY655480 JZU655480 KJQ655480 KTM655480 LDI655480 LNE655480 LXA655480 MGW655480 MQS655480 NAO655480 NKK655480 NUG655480 OEC655480 ONY655480 OXU655480 PHQ655480 PRM655480 QBI655480 QLE655480 QVA655480 REW655480 ROS655480 RYO655480 SIK655480 SSG655480 TCC655480 TLY655480 TVU655480 UFQ655480 UPM655480 UZI655480 VJE655480 VTA655480 WCW655480 WMS655480 WWO655480 AG721016 KC721016 TY721016 ADU721016 ANQ721016 AXM721016 BHI721016 BRE721016 CBA721016 CKW721016 CUS721016 DEO721016 DOK721016 DYG721016 EIC721016 ERY721016 FBU721016 FLQ721016 FVM721016 GFI721016 GPE721016 GZA721016 HIW721016 HSS721016 ICO721016 IMK721016 IWG721016 JGC721016 JPY721016 JZU721016 KJQ721016 KTM721016 LDI721016 LNE721016 LXA721016 MGW721016 MQS721016 NAO721016 NKK721016 NUG721016 OEC721016 ONY721016 OXU721016 PHQ721016 PRM721016 QBI721016 QLE721016 QVA721016 REW721016 ROS721016 RYO721016 SIK721016 SSG721016 TCC721016 TLY721016 TVU721016 UFQ721016 UPM721016 UZI721016 VJE721016 VTA721016 WCW721016 WMS721016 WWO721016 AG786552 KC786552 TY786552 ADU786552 ANQ786552 AXM786552 BHI786552 BRE786552 CBA786552 CKW786552 CUS786552 DEO786552 DOK786552 DYG786552 EIC786552 ERY786552 FBU786552 FLQ786552 FVM786552 GFI786552 GPE786552 GZA786552 HIW786552 HSS786552 ICO786552 IMK786552 IWG786552 JGC786552 JPY786552 JZU786552 KJQ786552 KTM786552 LDI786552 LNE786552 LXA786552 MGW786552 MQS786552 NAO786552 NKK786552 NUG786552 OEC786552 ONY786552 OXU786552 PHQ786552 PRM786552 QBI786552 QLE786552 QVA786552 REW786552 ROS786552 RYO786552 SIK786552 SSG786552 TCC786552 TLY786552 TVU786552 UFQ786552 UPM786552 UZI786552 VJE786552 VTA786552 WCW786552 WMS786552 WWO786552 AG852088 KC852088 TY852088 ADU852088 ANQ852088 AXM852088 BHI852088 BRE852088 CBA852088 CKW852088 CUS852088 DEO852088 DOK852088 DYG852088 EIC852088 ERY852088 FBU852088 FLQ852088 FVM852088 GFI852088 GPE852088 GZA852088 HIW852088 HSS852088 ICO852088 IMK852088 IWG852088 JGC852088 JPY852088 JZU852088 KJQ852088 KTM852088 LDI852088 LNE852088 LXA852088 MGW852088 MQS852088 NAO852088 NKK852088 NUG852088 OEC852088 ONY852088 OXU852088 PHQ852088 PRM852088 QBI852088 QLE852088 QVA852088 REW852088 ROS852088 RYO852088 SIK852088 SSG852088 TCC852088 TLY852088 TVU852088 UFQ852088 UPM852088 UZI852088 VJE852088 VTA852088 WCW852088 WMS852088 WWO852088 AG917624 KC917624 TY917624 ADU917624 ANQ917624 AXM917624 BHI917624 BRE917624 CBA917624 CKW917624 CUS917624 DEO917624 DOK917624 DYG917624 EIC917624 ERY917624 FBU917624 FLQ917624 FVM917624 GFI917624 GPE917624 GZA917624 HIW917624 HSS917624 ICO917624 IMK917624 IWG917624 JGC917624 JPY917624 JZU917624 KJQ917624 KTM917624 LDI917624 LNE917624 LXA917624 MGW917624 MQS917624 NAO917624 NKK917624 NUG917624 OEC917624 ONY917624 OXU917624 PHQ917624 PRM917624 QBI917624 QLE917624 QVA917624 REW917624 ROS917624 RYO917624 SIK917624 SSG917624 TCC917624 TLY917624 TVU917624 UFQ917624 UPM917624 UZI917624 VJE917624 VTA917624 WCW917624 WMS917624 WWO917624 AG983160 KC983160 TY983160 ADU983160 ANQ983160 AXM983160 BHI983160 BRE983160 CBA983160 CKW983160 CUS983160 DEO983160 DOK983160 DYG983160 EIC983160 ERY983160 FBU983160 FLQ983160 FVM983160 GFI983160 GPE983160 GZA983160 HIW983160 HSS983160 ICO983160 IMK983160 IWG983160 JGC983160 JPY983160 JZU983160 KJQ983160 KTM983160 LDI983160 LNE983160 LXA983160 MGW983160 MQS983160 NAO983160 NKK983160 NUG983160 OEC983160 ONY983160 OXU983160 PHQ983160 PRM983160 QBI983160 QLE983160 QVA983160 REW983160 ROS983160 RYO983160 SIK983160 SSG983160 TCC983160 TLY983160 TVU983160 UFQ983160 UPM983160 UZI983160 VJE983160 VTA983160 WCW983160 WMS983160 WWO983160 AQ120 KM120 UI120 AEE120 AOA120 AXW120 BHS120 BRO120 CBK120 CLG120 CVC120 DEY120 DOU120 DYQ120 EIM120 ESI120 FCE120 FMA120 FVW120 GFS120 GPO120 GZK120 HJG120 HTC120 ICY120 IMU120 IWQ120 JGM120 JQI120 KAE120 KKA120 KTW120 LDS120 LNO120 LXK120 MHG120 MRC120 NAY120 NKU120 NUQ120 OEM120 OOI120 OYE120 PIA120 PRW120 QBS120 QLO120 QVK120 RFG120 RPC120 RYY120 SIU120 SSQ120 TCM120 TMI120 TWE120 UGA120 UPW120 UZS120 VJO120 VTK120 WDG120 WNC120 WWY120 AQ65656 KM65656 UI65656 AEE65656 AOA65656 AXW65656 BHS65656 BRO65656 CBK65656 CLG65656 CVC65656 DEY65656 DOU65656 DYQ65656 EIM65656 ESI65656 FCE65656 FMA65656 FVW65656 GFS65656 GPO65656 GZK65656 HJG65656 HTC65656 ICY65656 IMU65656 IWQ65656 JGM65656 JQI65656 KAE65656 KKA65656 KTW65656 LDS65656 LNO65656 LXK65656 MHG65656 MRC65656 NAY65656 NKU65656 NUQ65656 OEM65656 OOI65656 OYE65656 PIA65656 PRW65656 QBS65656 QLO65656 QVK65656 RFG65656 RPC65656 RYY65656 SIU65656 SSQ65656 TCM65656 TMI65656 TWE65656 UGA65656 UPW65656 UZS65656 VJO65656 VTK65656 WDG65656 WNC65656 WWY65656 AQ131192 KM131192 UI131192 AEE131192 AOA131192 AXW131192 BHS131192 BRO131192 CBK131192 CLG131192 CVC131192 DEY131192 DOU131192 DYQ131192 EIM131192 ESI131192 FCE131192 FMA131192 FVW131192 GFS131192 GPO131192 GZK131192 HJG131192 HTC131192 ICY131192 IMU131192 IWQ131192 JGM131192 JQI131192 KAE131192 KKA131192 KTW131192 LDS131192 LNO131192 LXK131192 MHG131192 MRC131192 NAY131192 NKU131192 NUQ131192 OEM131192 OOI131192 OYE131192 PIA131192 PRW131192 QBS131192 QLO131192 QVK131192 RFG131192 RPC131192 RYY131192 SIU131192 SSQ131192 TCM131192 TMI131192 TWE131192 UGA131192 UPW131192 UZS131192 VJO131192 VTK131192 WDG131192 WNC131192 WWY131192 AQ196728 KM196728 UI196728 AEE196728 AOA196728 AXW196728 BHS196728 BRO196728 CBK196728 CLG196728 CVC196728 DEY196728 DOU196728 DYQ196728 EIM196728 ESI196728 FCE196728 FMA196728 FVW196728 GFS196728 GPO196728 GZK196728 HJG196728 HTC196728 ICY196728 IMU196728 IWQ196728 JGM196728 JQI196728 KAE196728 KKA196728 KTW196728 LDS196728 LNO196728 LXK196728 MHG196728 MRC196728 NAY196728 NKU196728 NUQ196728 OEM196728 OOI196728 OYE196728 PIA196728 PRW196728 QBS196728 QLO196728 QVK196728 RFG196728 RPC196728 RYY196728 SIU196728 SSQ196728 TCM196728 TMI196728 TWE196728 UGA196728 UPW196728 UZS196728 VJO196728 VTK196728 WDG196728 WNC196728 WWY196728 AQ262264 KM262264 UI262264 AEE262264 AOA262264 AXW262264 BHS262264 BRO262264 CBK262264 CLG262264 CVC262264 DEY262264 DOU262264 DYQ262264 EIM262264 ESI262264 FCE262264 FMA262264 FVW262264 GFS262264 GPO262264 GZK262264 HJG262264 HTC262264 ICY262264 IMU262264 IWQ262264 JGM262264 JQI262264 KAE262264 KKA262264 KTW262264 LDS262264 LNO262264 LXK262264 MHG262264 MRC262264 NAY262264 NKU262264 NUQ262264 OEM262264 OOI262264 OYE262264 PIA262264 PRW262264 QBS262264 QLO262264 QVK262264 RFG262264 RPC262264 RYY262264 SIU262264 SSQ262264 TCM262264 TMI262264 TWE262264 UGA262264 UPW262264 UZS262264 VJO262264 VTK262264 WDG262264 WNC262264 WWY262264 AQ327800 KM327800 UI327800 AEE327800 AOA327800 AXW327800 BHS327800 BRO327800 CBK327800 CLG327800 CVC327800 DEY327800 DOU327800 DYQ327800 EIM327800 ESI327800 FCE327800 FMA327800 FVW327800 GFS327800 GPO327800 GZK327800 HJG327800 HTC327800 ICY327800 IMU327800 IWQ327800 JGM327800 JQI327800 KAE327800 KKA327800 KTW327800 LDS327800 LNO327800 LXK327800 MHG327800 MRC327800 NAY327800 NKU327800 NUQ327800 OEM327800 OOI327800 OYE327800 PIA327800 PRW327800 QBS327800 QLO327800 QVK327800 RFG327800 RPC327800 RYY327800 SIU327800 SSQ327800 TCM327800 TMI327800 TWE327800 UGA327800 UPW327800 UZS327800 VJO327800 VTK327800 WDG327800 WNC327800 WWY327800 AQ393336 KM393336 UI393336 AEE393336 AOA393336 AXW393336 BHS393336 BRO393336 CBK393336 CLG393336 CVC393336 DEY393336 DOU393336 DYQ393336 EIM393336 ESI393336 FCE393336 FMA393336 FVW393336 GFS393336 GPO393336 GZK393336 HJG393336 HTC393336 ICY393336 IMU393336 IWQ393336 JGM393336 JQI393336 KAE393336 KKA393336 KTW393336 LDS393336 LNO393336 LXK393336 MHG393336 MRC393336 NAY393336 NKU393336 NUQ393336 OEM393336 OOI393336 OYE393336 PIA393336 PRW393336 QBS393336 QLO393336 QVK393336 RFG393336 RPC393336 RYY393336 SIU393336 SSQ393336 TCM393336 TMI393336 TWE393336 UGA393336 UPW393336 UZS393336 VJO393336 VTK393336 WDG393336 WNC393336 WWY393336 AQ458872 KM458872 UI458872 AEE458872 AOA458872 AXW458872 BHS458872 BRO458872 CBK458872 CLG458872 CVC458872 DEY458872 DOU458872 DYQ458872 EIM458872 ESI458872 FCE458872 FMA458872 FVW458872 GFS458872 GPO458872 GZK458872 HJG458872 HTC458872 ICY458872 IMU458872 IWQ458872 JGM458872 JQI458872 KAE458872 KKA458872 KTW458872 LDS458872 LNO458872 LXK458872 MHG458872 MRC458872 NAY458872 NKU458872 NUQ458872 OEM458872 OOI458872 OYE458872 PIA458872 PRW458872 QBS458872 QLO458872 QVK458872 RFG458872 RPC458872 RYY458872 SIU458872 SSQ458872 TCM458872 TMI458872 TWE458872 UGA458872 UPW458872 UZS458872 VJO458872 VTK458872 WDG458872 WNC458872 WWY458872 AQ524408 KM524408 UI524408 AEE524408 AOA524408 AXW524408 BHS524408 BRO524408 CBK524408 CLG524408 CVC524408 DEY524408 DOU524408 DYQ524408 EIM524408 ESI524408 FCE524408 FMA524408 FVW524408 GFS524408 GPO524408 GZK524408 HJG524408 HTC524408 ICY524408 IMU524408 IWQ524408 JGM524408 JQI524408 KAE524408 KKA524408 KTW524408 LDS524408 LNO524408 LXK524408 MHG524408 MRC524408 NAY524408 NKU524408 NUQ524408 OEM524408 OOI524408 OYE524408 PIA524408 PRW524408 QBS524408 QLO524408 QVK524408 RFG524408 RPC524408 RYY524408 SIU524408 SSQ524408 TCM524408 TMI524408 TWE524408 UGA524408 UPW524408 UZS524408 VJO524408 VTK524408 WDG524408 WNC524408 WWY524408 AQ589944 KM589944 UI589944 AEE589944 AOA589944 AXW589944 BHS589944 BRO589944 CBK589944 CLG589944 CVC589944 DEY589944 DOU589944 DYQ589944 EIM589944 ESI589944 FCE589944 FMA589944 FVW589944 GFS589944 GPO589944 GZK589944 HJG589944 HTC589944 ICY589944 IMU589944 IWQ589944 JGM589944 JQI589944 KAE589944 KKA589944 KTW589944 LDS589944 LNO589944 LXK589944 MHG589944 MRC589944 NAY589944 NKU589944 NUQ589944 OEM589944 OOI589944 OYE589944 PIA589944 PRW589944 QBS589944 QLO589944 QVK589944 RFG589944 RPC589944 RYY589944 SIU589944 SSQ589944 TCM589944 TMI589944 TWE589944 UGA589944 UPW589944 UZS589944 VJO589944 VTK589944 WDG589944 WNC589944 WWY589944 AQ655480 KM655480 UI655480 AEE655480 AOA655480 AXW655480 BHS655480 BRO655480 CBK655480 CLG655480 CVC655480 DEY655480 DOU655480 DYQ655480 EIM655480 ESI655480 FCE655480 FMA655480 FVW655480 GFS655480 GPO655480 GZK655480 HJG655480 HTC655480 ICY655480 IMU655480 IWQ655480 JGM655480 JQI655480 KAE655480 KKA655480 KTW655480 LDS655480 LNO655480 LXK655480 MHG655480 MRC655480 NAY655480 NKU655480 NUQ655480 OEM655480 OOI655480 OYE655480 PIA655480 PRW655480 QBS655480 QLO655480 QVK655480 RFG655480 RPC655480 RYY655480 SIU655480 SSQ655480 TCM655480 TMI655480 TWE655480 UGA655480 UPW655480 UZS655480 VJO655480 VTK655480 WDG655480 WNC655480 WWY655480 AQ721016 KM721016 UI721016 AEE721016 AOA721016 AXW721016 BHS721016 BRO721016 CBK721016 CLG721016 CVC721016 DEY721016 DOU721016 DYQ721016 EIM721016 ESI721016 FCE721016 FMA721016 FVW721016 GFS721016 GPO721016 GZK721016 HJG721016 HTC721016 ICY721016 IMU721016 IWQ721016 JGM721016 JQI721016 KAE721016 KKA721016 KTW721016 LDS721016 LNO721016 LXK721016 MHG721016 MRC721016 NAY721016 NKU721016 NUQ721016 OEM721016 OOI721016 OYE721016 PIA721016 PRW721016 QBS721016 QLO721016 QVK721016 RFG721016 RPC721016 RYY721016 SIU721016 SSQ721016 TCM721016 TMI721016 TWE721016 UGA721016 UPW721016 UZS721016 VJO721016 VTK721016 WDG721016 WNC721016 WWY721016 AQ786552 KM786552 UI786552 AEE786552 AOA786552 AXW786552 BHS786552 BRO786552 CBK786552 CLG786552 CVC786552 DEY786552 DOU786552 DYQ786552 EIM786552 ESI786552 FCE786552 FMA786552 FVW786552 GFS786552 GPO786552 GZK786552 HJG786552 HTC786552 ICY786552 IMU786552 IWQ786552 JGM786552 JQI786552 KAE786552 KKA786552 KTW786552 LDS786552 LNO786552 LXK786552 MHG786552 MRC786552 NAY786552 NKU786552 NUQ786552 OEM786552 OOI786552 OYE786552 PIA786552 PRW786552 QBS786552 QLO786552 QVK786552 RFG786552 RPC786552 RYY786552 SIU786552 SSQ786552 TCM786552 TMI786552 TWE786552 UGA786552 UPW786552 UZS786552 VJO786552 VTK786552 WDG786552 WNC786552 WWY786552 AQ852088 KM852088 UI852088 AEE852088 AOA852088 AXW852088 BHS852088 BRO852088 CBK852088 CLG852088 CVC852088 DEY852088 DOU852088 DYQ852088 EIM852088 ESI852088 FCE852088 FMA852088 FVW852088 GFS852088 GPO852088 GZK852088 HJG852088 HTC852088 ICY852088 IMU852088 IWQ852088 JGM852088 JQI852088 KAE852088 KKA852088 KTW852088 LDS852088 LNO852088 LXK852088 MHG852088 MRC852088 NAY852088 NKU852088 NUQ852088 OEM852088 OOI852088 OYE852088 PIA852088 PRW852088 QBS852088 QLO852088 QVK852088 RFG852088 RPC852088 RYY852088 SIU852088 SSQ852088 TCM852088 TMI852088 TWE852088 UGA852088 UPW852088 UZS852088 VJO852088 VTK852088 WDG852088 WNC852088 WWY852088 AQ917624 KM917624 UI917624 AEE917624 AOA917624 AXW917624 BHS917624 BRO917624 CBK917624 CLG917624 CVC917624 DEY917624 DOU917624 DYQ917624 EIM917624 ESI917624 FCE917624 FMA917624 FVW917624 GFS917624 GPO917624 GZK917624 HJG917624 HTC917624 ICY917624 IMU917624 IWQ917624 JGM917624 JQI917624 KAE917624 KKA917624 KTW917624 LDS917624 LNO917624 LXK917624 MHG917624 MRC917624 NAY917624 NKU917624 NUQ917624 OEM917624 OOI917624 OYE917624 PIA917624 PRW917624 QBS917624 QLO917624 QVK917624 RFG917624 RPC917624 RYY917624 SIU917624 SSQ917624 TCM917624 TMI917624 TWE917624 UGA917624 UPW917624 UZS917624 VJO917624 VTK917624 WDG917624 WNC917624 WWY917624 AQ983160 KM983160 UI983160 AEE983160 AOA983160 AXW983160 BHS983160 BRO983160 CBK983160 CLG983160 CVC983160 DEY983160 DOU983160 DYQ983160 EIM983160 ESI983160 FCE983160 FMA983160 FVW983160 GFS983160 GPO983160 GZK983160 HJG983160 HTC983160 ICY983160 IMU983160 IWQ983160 JGM983160 JQI983160 KAE983160 KKA983160 KTW983160 LDS983160 LNO983160 LXK983160 MHG983160 MRC983160 NAY983160 NKU983160 NUQ983160 OEM983160 OOI983160 OYE983160 PIA983160 PRW983160 QBS983160 QLO983160 QVK983160 RFG983160 RPC983160 RYY983160 SIU983160 SSQ983160 TCM983160 TMI983160 TWE983160 UGA983160 UPW983160 UZS983160 VJO983160 VTK983160 WDG983160 WNC983160 WWY983160 BS120 LO120 VK120 AFG120 APC120 AYY120 BIU120 BSQ120 CCM120 CMI120 CWE120 DGA120 DPW120 DZS120 EJO120 ETK120 FDG120 FNC120 FWY120 GGU120 GQQ120 HAM120 HKI120 HUE120 IEA120 INW120 IXS120 JHO120 JRK120 KBG120 KLC120 KUY120 LEU120 LOQ120 LYM120 MII120 MSE120 NCA120 NLW120 NVS120 OFO120 OPK120 OZG120 PJC120 PSY120 QCU120 QMQ120 QWM120 RGI120 RQE120 SAA120 SJW120 STS120 TDO120 TNK120 TXG120 UHC120 UQY120 VAU120 VKQ120 VUM120 WEI120 WOE120 WYA120 BS65656 LO65656 VK65656 AFG65656 APC65656 AYY65656 BIU65656 BSQ65656 CCM65656 CMI65656 CWE65656 DGA65656 DPW65656 DZS65656 EJO65656 ETK65656 FDG65656 FNC65656 FWY65656 GGU65656 GQQ65656 HAM65656 HKI65656 HUE65656 IEA65656 INW65656 IXS65656 JHO65656 JRK65656 KBG65656 KLC65656 KUY65656 LEU65656 LOQ65656 LYM65656 MII65656 MSE65656 NCA65656 NLW65656 NVS65656 OFO65656 OPK65656 OZG65656 PJC65656 PSY65656 QCU65656 QMQ65656 QWM65656 RGI65656 RQE65656 SAA65656 SJW65656 STS65656 TDO65656 TNK65656 TXG65656 UHC65656 UQY65656 VAU65656 VKQ65656 VUM65656 WEI65656 WOE65656 WYA65656 BS131192 LO131192 VK131192 AFG131192 APC131192 AYY131192 BIU131192 BSQ131192 CCM131192 CMI131192 CWE131192 DGA131192 DPW131192 DZS131192 EJO131192 ETK131192 FDG131192 FNC131192 FWY131192 GGU131192 GQQ131192 HAM131192 HKI131192 HUE131192 IEA131192 INW131192 IXS131192 JHO131192 JRK131192 KBG131192 KLC131192 KUY131192 LEU131192 LOQ131192 LYM131192 MII131192 MSE131192 NCA131192 NLW131192 NVS131192 OFO131192 OPK131192 OZG131192 PJC131192 PSY131192 QCU131192 QMQ131192 QWM131192 RGI131192 RQE131192 SAA131192 SJW131192 STS131192 TDO131192 TNK131192 TXG131192 UHC131192 UQY131192 VAU131192 VKQ131192 VUM131192 WEI131192 WOE131192 WYA131192 BS196728 LO196728 VK196728 AFG196728 APC196728 AYY196728 BIU196728 BSQ196728 CCM196728 CMI196728 CWE196728 DGA196728 DPW196728 DZS196728 EJO196728 ETK196728 FDG196728 FNC196728 FWY196728 GGU196728 GQQ196728 HAM196728 HKI196728 HUE196728 IEA196728 INW196728 IXS196728 JHO196728 JRK196728 KBG196728 KLC196728 KUY196728 LEU196728 LOQ196728 LYM196728 MII196728 MSE196728 NCA196728 NLW196728 NVS196728 OFO196728 OPK196728 OZG196728 PJC196728 PSY196728 QCU196728 QMQ196728 QWM196728 RGI196728 RQE196728 SAA196728 SJW196728 STS196728 TDO196728 TNK196728 TXG196728 UHC196728 UQY196728 VAU196728 VKQ196728 VUM196728 WEI196728 WOE196728 WYA196728 BS262264 LO262264 VK262264 AFG262264 APC262264 AYY262264 BIU262264 BSQ262264 CCM262264 CMI262264 CWE262264 DGA262264 DPW262264 DZS262264 EJO262264 ETK262264 FDG262264 FNC262264 FWY262264 GGU262264 GQQ262264 HAM262264 HKI262264 HUE262264 IEA262264 INW262264 IXS262264 JHO262264 JRK262264 KBG262264 KLC262264 KUY262264 LEU262264 LOQ262264 LYM262264 MII262264 MSE262264 NCA262264 NLW262264 NVS262264 OFO262264 OPK262264 OZG262264 PJC262264 PSY262264 QCU262264 QMQ262264 QWM262264 RGI262264 RQE262264 SAA262264 SJW262264 STS262264 TDO262264 TNK262264 TXG262264 UHC262264 UQY262264 VAU262264 VKQ262264 VUM262264 WEI262264 WOE262264 WYA262264 BS327800 LO327800 VK327800 AFG327800 APC327800 AYY327800 BIU327800 BSQ327800 CCM327800 CMI327800 CWE327800 DGA327800 DPW327800 DZS327800 EJO327800 ETK327800 FDG327800 FNC327800 FWY327800 GGU327800 GQQ327800 HAM327800 HKI327800 HUE327800 IEA327800 INW327800 IXS327800 JHO327800 JRK327800 KBG327800 KLC327800 KUY327800 LEU327800 LOQ327800 LYM327800 MII327800 MSE327800 NCA327800 NLW327800 NVS327800 OFO327800 OPK327800 OZG327800 PJC327800 PSY327800 QCU327800 QMQ327800 QWM327800 RGI327800 RQE327800 SAA327800 SJW327800 STS327800 TDO327800 TNK327800 TXG327800 UHC327800 UQY327800 VAU327800 VKQ327800 VUM327800 WEI327800 WOE327800 WYA327800 BS393336 LO393336 VK393336 AFG393336 APC393336 AYY393336 BIU393336 BSQ393336 CCM393336 CMI393336 CWE393336 DGA393336 DPW393336 DZS393336 EJO393336 ETK393336 FDG393336 FNC393336 FWY393336 GGU393336 GQQ393336 HAM393336 HKI393336 HUE393336 IEA393336 INW393336 IXS393336 JHO393336 JRK393336 KBG393336 KLC393336 KUY393336 LEU393336 LOQ393336 LYM393336 MII393336 MSE393336 NCA393336 NLW393336 NVS393336 OFO393336 OPK393336 OZG393336 PJC393336 PSY393336 QCU393336 QMQ393336 QWM393336 RGI393336 RQE393336 SAA393336 SJW393336 STS393336 TDO393336 TNK393336 TXG393336 UHC393336 UQY393336 VAU393336 VKQ393336 VUM393336 WEI393336 WOE393336 WYA393336 BS458872 LO458872 VK458872 AFG458872 APC458872 AYY458872 BIU458872 BSQ458872 CCM458872 CMI458872 CWE458872 DGA458872 DPW458872 DZS458872 EJO458872 ETK458872 FDG458872 FNC458872 FWY458872 GGU458872 GQQ458872 HAM458872 HKI458872 HUE458872 IEA458872 INW458872 IXS458872 JHO458872 JRK458872 KBG458872 KLC458872 KUY458872 LEU458872 LOQ458872 LYM458872 MII458872 MSE458872 NCA458872 NLW458872 NVS458872 OFO458872 OPK458872 OZG458872 PJC458872 PSY458872 QCU458872 QMQ458872 QWM458872 RGI458872 RQE458872 SAA458872 SJW458872 STS458872 TDO458872 TNK458872 TXG458872 UHC458872 UQY458872 VAU458872 VKQ458872 VUM458872 WEI458872 WOE458872 WYA458872 BS524408 LO524408 VK524408 AFG524408 APC524408 AYY524408 BIU524408 BSQ524408 CCM524408 CMI524408 CWE524408 DGA524408 DPW524408 DZS524408 EJO524408 ETK524408 FDG524408 FNC524408 FWY524408 GGU524408 GQQ524408 HAM524408 HKI524408 HUE524408 IEA524408 INW524408 IXS524408 JHO524408 JRK524408 KBG524408 KLC524408 KUY524408 LEU524408 LOQ524408 LYM524408 MII524408 MSE524408 NCA524408 NLW524408 NVS524408 OFO524408 OPK524408 OZG524408 PJC524408 PSY524408 QCU524408 QMQ524408 QWM524408 RGI524408 RQE524408 SAA524408 SJW524408 STS524408 TDO524408 TNK524408 TXG524408 UHC524408 UQY524408 VAU524408 VKQ524408 VUM524408 WEI524408 WOE524408 WYA524408 BS589944 LO589944 VK589944 AFG589944 APC589944 AYY589944 BIU589944 BSQ589944 CCM589944 CMI589944 CWE589944 DGA589944 DPW589944 DZS589944 EJO589944 ETK589944 FDG589944 FNC589944 FWY589944 GGU589944 GQQ589944 HAM589944 HKI589944 HUE589944 IEA589944 INW589944 IXS589944 JHO589944 JRK589944 KBG589944 KLC589944 KUY589944 LEU589944 LOQ589944 LYM589944 MII589944 MSE589944 NCA589944 NLW589944 NVS589944 OFO589944 OPK589944 OZG589944 PJC589944 PSY589944 QCU589944 QMQ589944 QWM589944 RGI589944 RQE589944 SAA589944 SJW589944 STS589944 TDO589944 TNK589944 TXG589944 UHC589944 UQY589944 VAU589944 VKQ589944 VUM589944 WEI589944 WOE589944 WYA589944 BS655480 LO655480 VK655480 AFG655480 APC655480 AYY655480 BIU655480 BSQ655480 CCM655480 CMI655480 CWE655480 DGA655480 DPW655480 DZS655480 EJO655480 ETK655480 FDG655480 FNC655480 FWY655480 GGU655480 GQQ655480 HAM655480 HKI655480 HUE655480 IEA655480 INW655480 IXS655480 JHO655480 JRK655480 KBG655480 KLC655480 KUY655480 LEU655480 LOQ655480 LYM655480 MII655480 MSE655480 NCA655480 NLW655480 NVS655480 OFO655480 OPK655480 OZG655480 PJC655480 PSY655480 QCU655480 QMQ655480 QWM655480 RGI655480 RQE655480 SAA655480 SJW655480 STS655480 TDO655480 TNK655480 TXG655480 UHC655480 UQY655480 VAU655480 VKQ655480 VUM655480 WEI655480 WOE655480 WYA655480 BS721016 LO721016 VK721016 AFG721016 APC721016 AYY721016 BIU721016 BSQ721016 CCM721016 CMI721016 CWE721016 DGA721016 DPW721016 DZS721016 EJO721016 ETK721016 FDG721016 FNC721016 FWY721016 GGU721016 GQQ721016 HAM721016 HKI721016 HUE721016 IEA721016 INW721016 IXS721016 JHO721016 JRK721016 KBG721016 KLC721016 KUY721016 LEU721016 LOQ721016 LYM721016 MII721016 MSE721016 NCA721016 NLW721016 NVS721016 OFO721016 OPK721016 OZG721016 PJC721016 PSY721016 QCU721016 QMQ721016 QWM721016 RGI721016 RQE721016 SAA721016 SJW721016 STS721016 TDO721016 TNK721016 TXG721016 UHC721016 UQY721016 VAU721016 VKQ721016 VUM721016 WEI721016 WOE721016 WYA721016 BS786552 LO786552 VK786552 AFG786552 APC786552 AYY786552 BIU786552 BSQ786552 CCM786552 CMI786552 CWE786552 DGA786552 DPW786552 DZS786552 EJO786552 ETK786552 FDG786552 FNC786552 FWY786552 GGU786552 GQQ786552 HAM786552 HKI786552 HUE786552 IEA786552 INW786552 IXS786552 JHO786552 JRK786552 KBG786552 KLC786552 KUY786552 LEU786552 LOQ786552 LYM786552 MII786552 MSE786552 NCA786552 NLW786552 NVS786552 OFO786552 OPK786552 OZG786552 PJC786552 PSY786552 QCU786552 QMQ786552 QWM786552 RGI786552 RQE786552 SAA786552 SJW786552 STS786552 TDO786552 TNK786552 TXG786552 UHC786552 UQY786552 VAU786552 VKQ786552 VUM786552 WEI786552 WOE786552 WYA786552 BS852088 LO852088 VK852088 AFG852088 APC852088 AYY852088 BIU852088 BSQ852088 CCM852088 CMI852088 CWE852088 DGA852088 DPW852088 DZS852088 EJO852088 ETK852088 FDG852088 FNC852088 FWY852088 GGU852088 GQQ852088 HAM852088 HKI852088 HUE852088 IEA852088 INW852088 IXS852088 JHO852088 JRK852088 KBG852088 KLC852088 KUY852088 LEU852088 LOQ852088 LYM852088 MII852088 MSE852088 NCA852088 NLW852088 NVS852088 OFO852088 OPK852088 OZG852088 PJC852088 PSY852088 QCU852088 QMQ852088 QWM852088 RGI852088 RQE852088 SAA852088 SJW852088 STS852088 TDO852088 TNK852088 TXG852088 UHC852088 UQY852088 VAU852088 VKQ852088 VUM852088 WEI852088 WOE852088 WYA852088 BS917624 LO917624 VK917624 AFG917624 APC917624 AYY917624 BIU917624 BSQ917624 CCM917624 CMI917624 CWE917624 DGA917624 DPW917624 DZS917624 EJO917624 ETK917624 FDG917624 FNC917624 FWY917624 GGU917624 GQQ917624 HAM917624 HKI917624 HUE917624 IEA917624 INW917624 IXS917624 JHO917624 JRK917624 KBG917624 KLC917624 KUY917624 LEU917624 LOQ917624 LYM917624 MII917624 MSE917624 NCA917624 NLW917624 NVS917624 OFO917624 OPK917624 OZG917624 PJC917624 PSY917624 QCU917624 QMQ917624 QWM917624 RGI917624 RQE917624 SAA917624 SJW917624 STS917624 TDO917624 TNK917624 TXG917624 UHC917624 UQY917624 VAU917624 VKQ917624 VUM917624 WEI917624 WOE917624 WYA917624 BS983160 LO983160 VK983160 AFG983160 APC983160 AYY983160 BIU983160 BSQ983160 CCM983160 CMI983160 CWE983160 DGA983160 DPW983160 DZS983160 EJO983160 ETK983160 FDG983160 FNC983160 FWY983160 GGU983160 GQQ983160 HAM983160 HKI983160 HUE983160 IEA983160 INW983160 IXS983160 JHO983160 JRK983160 KBG983160 KLC983160 KUY983160 LEU983160 LOQ983160 LYM983160 MII983160 MSE983160 NCA983160 NLW983160 NVS983160 OFO983160 OPK983160 OZG983160 PJC983160 PSY983160 QCU983160 QMQ983160 QWM983160 RGI983160 RQE983160 SAA983160 SJW983160 STS983160 TDO983160 TNK983160 TXG983160 UHC983160 UQY983160 VAU983160 VKQ983160 VUM983160 WEI983160 WOE983160 WYA983160 BM127 LI127 VE127 AFA127 AOW127 AYS127 BIO127 BSK127 CCG127 CMC127 CVY127 DFU127 DPQ127 DZM127 EJI127 ETE127 FDA127 FMW127 FWS127 GGO127 GQK127 HAG127 HKC127 HTY127 IDU127 INQ127 IXM127 JHI127 JRE127 KBA127 KKW127 KUS127 LEO127 LOK127 LYG127 MIC127 MRY127 NBU127 NLQ127 NVM127 OFI127 OPE127 OZA127 PIW127 PSS127 QCO127 QMK127 QWG127 RGC127 RPY127 RZU127 SJQ127 STM127 TDI127 TNE127 TXA127 UGW127 UQS127 VAO127 VKK127 VUG127 WEC127 WNY127 WXU127 BM65663 LI65663 VE65663 AFA65663 AOW65663 AYS65663 BIO65663 BSK65663 CCG65663 CMC65663 CVY65663 DFU65663 DPQ65663 DZM65663 EJI65663 ETE65663 FDA65663 FMW65663 FWS65663 GGO65663 GQK65663 HAG65663 HKC65663 HTY65663 IDU65663 INQ65663 IXM65663 JHI65663 JRE65663 KBA65663 KKW65663 KUS65663 LEO65663 LOK65663 LYG65663 MIC65663 MRY65663 NBU65663 NLQ65663 NVM65663 OFI65663 OPE65663 OZA65663 PIW65663 PSS65663 QCO65663 QMK65663 QWG65663 RGC65663 RPY65663 RZU65663 SJQ65663 STM65663 TDI65663 TNE65663 TXA65663 UGW65663 UQS65663 VAO65663 VKK65663 VUG65663 WEC65663 WNY65663 WXU65663 BM131199 LI131199 VE131199 AFA131199 AOW131199 AYS131199 BIO131199 BSK131199 CCG131199 CMC131199 CVY131199 DFU131199 DPQ131199 DZM131199 EJI131199 ETE131199 FDA131199 FMW131199 FWS131199 GGO131199 GQK131199 HAG131199 HKC131199 HTY131199 IDU131199 INQ131199 IXM131199 JHI131199 JRE131199 KBA131199 KKW131199 KUS131199 LEO131199 LOK131199 LYG131199 MIC131199 MRY131199 NBU131199 NLQ131199 NVM131199 OFI131199 OPE131199 OZA131199 PIW131199 PSS131199 QCO131199 QMK131199 QWG131199 RGC131199 RPY131199 RZU131199 SJQ131199 STM131199 TDI131199 TNE131199 TXA131199 UGW131199 UQS131199 VAO131199 VKK131199 VUG131199 WEC131199 WNY131199 WXU131199 BM196735 LI196735 VE196735 AFA196735 AOW196735 AYS196735 BIO196735 BSK196735 CCG196735 CMC196735 CVY196735 DFU196735 DPQ196735 DZM196735 EJI196735 ETE196735 FDA196735 FMW196735 FWS196735 GGO196735 GQK196735 HAG196735 HKC196735 HTY196735 IDU196735 INQ196735 IXM196735 JHI196735 JRE196735 KBA196735 KKW196735 KUS196735 LEO196735 LOK196735 LYG196735 MIC196735 MRY196735 NBU196735 NLQ196735 NVM196735 OFI196735 OPE196735 OZA196735 PIW196735 PSS196735 QCO196735 QMK196735 QWG196735 RGC196735 RPY196735 RZU196735 SJQ196735 STM196735 TDI196735 TNE196735 TXA196735 UGW196735 UQS196735 VAO196735 VKK196735 VUG196735 WEC196735 WNY196735 WXU196735 BM262271 LI262271 VE262271 AFA262271 AOW262271 AYS262271 BIO262271 BSK262271 CCG262271 CMC262271 CVY262271 DFU262271 DPQ262271 DZM262271 EJI262271 ETE262271 FDA262271 FMW262271 FWS262271 GGO262271 GQK262271 HAG262271 HKC262271 HTY262271 IDU262271 INQ262271 IXM262271 JHI262271 JRE262271 KBA262271 KKW262271 KUS262271 LEO262271 LOK262271 LYG262271 MIC262271 MRY262271 NBU262271 NLQ262271 NVM262271 OFI262271 OPE262271 OZA262271 PIW262271 PSS262271 QCO262271 QMK262271 QWG262271 RGC262271 RPY262271 RZU262271 SJQ262271 STM262271 TDI262271 TNE262271 TXA262271 UGW262271 UQS262271 VAO262271 VKK262271 VUG262271 WEC262271 WNY262271 WXU262271 BM327807 LI327807 VE327807 AFA327807 AOW327807 AYS327807 BIO327807 BSK327807 CCG327807 CMC327807 CVY327807 DFU327807 DPQ327807 DZM327807 EJI327807 ETE327807 FDA327807 FMW327807 FWS327807 GGO327807 GQK327807 HAG327807 HKC327807 HTY327807 IDU327807 INQ327807 IXM327807 JHI327807 JRE327807 KBA327807 KKW327807 KUS327807 LEO327807 LOK327807 LYG327807 MIC327807 MRY327807 NBU327807 NLQ327807 NVM327807 OFI327807 OPE327807 OZA327807 PIW327807 PSS327807 QCO327807 QMK327807 QWG327807 RGC327807 RPY327807 RZU327807 SJQ327807 STM327807 TDI327807 TNE327807 TXA327807 UGW327807 UQS327807 VAO327807 VKK327807 VUG327807 WEC327807 WNY327807 WXU327807 BM393343 LI393343 VE393343 AFA393343 AOW393343 AYS393343 BIO393343 BSK393343 CCG393343 CMC393343 CVY393343 DFU393343 DPQ393343 DZM393343 EJI393343 ETE393343 FDA393343 FMW393343 FWS393343 GGO393343 GQK393343 HAG393343 HKC393343 HTY393343 IDU393343 INQ393343 IXM393343 JHI393343 JRE393343 KBA393343 KKW393343 KUS393343 LEO393343 LOK393343 LYG393343 MIC393343 MRY393343 NBU393343 NLQ393343 NVM393343 OFI393343 OPE393343 OZA393343 PIW393343 PSS393343 QCO393343 QMK393343 QWG393343 RGC393343 RPY393343 RZU393343 SJQ393343 STM393343 TDI393343 TNE393343 TXA393343 UGW393343 UQS393343 VAO393343 VKK393343 VUG393343 WEC393343 WNY393343 WXU393343 BM458879 LI458879 VE458879 AFA458879 AOW458879 AYS458879 BIO458879 BSK458879 CCG458879 CMC458879 CVY458879 DFU458879 DPQ458879 DZM458879 EJI458879 ETE458879 FDA458879 FMW458879 FWS458879 GGO458879 GQK458879 HAG458879 HKC458879 HTY458879 IDU458879 INQ458879 IXM458879 JHI458879 JRE458879 KBA458879 KKW458879 KUS458879 LEO458879 LOK458879 LYG458879 MIC458879 MRY458879 NBU458879 NLQ458879 NVM458879 OFI458879 OPE458879 OZA458879 PIW458879 PSS458879 QCO458879 QMK458879 QWG458879 RGC458879 RPY458879 RZU458879 SJQ458879 STM458879 TDI458879 TNE458879 TXA458879 UGW458879 UQS458879 VAO458879 VKK458879 VUG458879 WEC458879 WNY458879 WXU458879 BM524415 LI524415 VE524415 AFA524415 AOW524415 AYS524415 BIO524415 BSK524415 CCG524415 CMC524415 CVY524415 DFU524415 DPQ524415 DZM524415 EJI524415 ETE524415 FDA524415 FMW524415 FWS524415 GGO524415 GQK524415 HAG524415 HKC524415 HTY524415 IDU524415 INQ524415 IXM524415 JHI524415 JRE524415 KBA524415 KKW524415 KUS524415 LEO524415 LOK524415 LYG524415 MIC524415 MRY524415 NBU524415 NLQ524415 NVM524415 OFI524415 OPE524415 OZA524415 PIW524415 PSS524415 QCO524415 QMK524415 QWG524415 RGC524415 RPY524415 RZU524415 SJQ524415 STM524415 TDI524415 TNE524415 TXA524415 UGW524415 UQS524415 VAO524415 VKK524415 VUG524415 WEC524415 WNY524415 WXU524415 BM589951 LI589951 VE589951 AFA589951 AOW589951 AYS589951 BIO589951 BSK589951 CCG589951 CMC589951 CVY589951 DFU589951 DPQ589951 DZM589951 EJI589951 ETE589951 FDA589951 FMW589951 FWS589951 GGO589951 GQK589951 HAG589951 HKC589951 HTY589951 IDU589951 INQ589951 IXM589951 JHI589951 JRE589951 KBA589951 KKW589951 KUS589951 LEO589951 LOK589951 LYG589951 MIC589951 MRY589951 NBU589951 NLQ589951 NVM589951 OFI589951 OPE589951 OZA589951 PIW589951 PSS589951 QCO589951 QMK589951 QWG589951 RGC589951 RPY589951 RZU589951 SJQ589951 STM589951 TDI589951 TNE589951 TXA589951 UGW589951 UQS589951 VAO589951 VKK589951 VUG589951 WEC589951 WNY589951 WXU589951 BM655487 LI655487 VE655487 AFA655487 AOW655487 AYS655487 BIO655487 BSK655487 CCG655487 CMC655487 CVY655487 DFU655487 DPQ655487 DZM655487 EJI655487 ETE655487 FDA655487 FMW655487 FWS655487 GGO655487 GQK655487 HAG655487 HKC655487 HTY655487 IDU655487 INQ655487 IXM655487 JHI655487 JRE655487 KBA655487 KKW655487 KUS655487 LEO655487 LOK655487 LYG655487 MIC655487 MRY655487 NBU655487 NLQ655487 NVM655487 OFI655487 OPE655487 OZA655487 PIW655487 PSS655487 QCO655487 QMK655487 QWG655487 RGC655487 RPY655487 RZU655487 SJQ655487 STM655487 TDI655487 TNE655487 TXA655487 UGW655487 UQS655487 VAO655487 VKK655487 VUG655487 WEC655487 WNY655487 WXU655487 BM721023 LI721023 VE721023 AFA721023 AOW721023 AYS721023 BIO721023 BSK721023 CCG721023 CMC721023 CVY721023 DFU721023 DPQ721023 DZM721023 EJI721023 ETE721023 FDA721023 FMW721023 FWS721023 GGO721023 GQK721023 HAG721023 HKC721023 HTY721023 IDU721023 INQ721023 IXM721023 JHI721023 JRE721023 KBA721023 KKW721023 KUS721023 LEO721023 LOK721023 LYG721023 MIC721023 MRY721023 NBU721023 NLQ721023 NVM721023 OFI721023 OPE721023 OZA721023 PIW721023 PSS721023 QCO721023 QMK721023 QWG721023 RGC721023 RPY721023 RZU721023 SJQ721023 STM721023 TDI721023 TNE721023 TXA721023 UGW721023 UQS721023 VAO721023 VKK721023 VUG721023 WEC721023 WNY721023 WXU721023 BM786559 LI786559 VE786559 AFA786559 AOW786559 AYS786559 BIO786559 BSK786559 CCG786559 CMC786559 CVY786559 DFU786559 DPQ786559 DZM786559 EJI786559 ETE786559 FDA786559 FMW786559 FWS786559 GGO786559 GQK786559 HAG786559 HKC786559 HTY786559 IDU786559 INQ786559 IXM786559 JHI786559 JRE786559 KBA786559 KKW786559 KUS786559 LEO786559 LOK786559 LYG786559 MIC786559 MRY786559 NBU786559 NLQ786559 NVM786559 OFI786559 OPE786559 OZA786559 PIW786559 PSS786559 QCO786559 QMK786559 QWG786559 RGC786559 RPY786559 RZU786559 SJQ786559 STM786559 TDI786559 TNE786559 TXA786559 UGW786559 UQS786559 VAO786559 VKK786559 VUG786559 WEC786559 WNY786559 WXU786559 BM852095 LI852095 VE852095 AFA852095 AOW852095 AYS852095 BIO852095 BSK852095 CCG852095 CMC852095 CVY852095 DFU852095 DPQ852095 DZM852095 EJI852095 ETE852095 FDA852095 FMW852095 FWS852095 GGO852095 GQK852095 HAG852095 HKC852095 HTY852095 IDU852095 INQ852095 IXM852095 JHI852095 JRE852095 KBA852095 KKW852095 KUS852095 LEO852095 LOK852095 LYG852095 MIC852095 MRY852095 NBU852095 NLQ852095 NVM852095 OFI852095 OPE852095 OZA852095 PIW852095 PSS852095 QCO852095 QMK852095 QWG852095 RGC852095 RPY852095 RZU852095 SJQ852095 STM852095 TDI852095 TNE852095 TXA852095 UGW852095 UQS852095 VAO852095 VKK852095 VUG852095 WEC852095 WNY852095 WXU852095 BM917631 LI917631 VE917631 AFA917631 AOW917631 AYS917631 BIO917631 BSK917631 CCG917631 CMC917631 CVY917631 DFU917631 DPQ917631 DZM917631 EJI917631 ETE917631 FDA917631 FMW917631 FWS917631 GGO917631 GQK917631 HAG917631 HKC917631 HTY917631 IDU917631 INQ917631 IXM917631 JHI917631 JRE917631 KBA917631 KKW917631 KUS917631 LEO917631 LOK917631 LYG917631 MIC917631 MRY917631 NBU917631 NLQ917631 NVM917631 OFI917631 OPE917631 OZA917631 PIW917631 PSS917631 QCO917631 QMK917631 QWG917631 RGC917631 RPY917631 RZU917631 SJQ917631 STM917631 TDI917631 TNE917631 TXA917631 UGW917631 UQS917631 VAO917631 VKK917631 VUG917631 WEC917631 WNY917631 WXU917631 BM983167 LI983167 VE983167 AFA983167 AOW983167 AYS983167 BIO983167 BSK983167 CCG983167 CMC983167 CVY983167 DFU983167 DPQ983167 DZM983167 EJI983167 ETE983167 FDA983167 FMW983167 FWS983167 GGO983167 GQK983167 HAG983167 HKC983167 HTY983167 IDU983167 INQ983167 IXM983167 JHI983167 JRE983167 KBA983167 KKW983167 KUS983167 LEO983167 LOK983167 LYG983167 MIC983167 MRY983167 NBU983167 NLQ983167 NVM983167 OFI983167 OPE983167 OZA983167 PIW983167 PSS983167 QCO983167 QMK983167 QWG983167 RGC983167 RPY983167 RZU983167 SJQ983167 STM983167 TDI983167 TNE983167 TXA983167 UGW983167 UQS983167 VAO983167 VKK983167 VUG983167 WEC983167 WNY983167 WXU983167 BT127 LP127 VL127 AFH127 APD127 AYZ127 BIV127 BSR127 CCN127 CMJ127 CWF127 DGB127 DPX127 DZT127 EJP127 ETL127 FDH127 FND127 FWZ127 GGV127 GQR127 HAN127 HKJ127 HUF127 IEB127 INX127 IXT127 JHP127 JRL127 KBH127 KLD127 KUZ127 LEV127 LOR127 LYN127 MIJ127 MSF127 NCB127 NLX127 NVT127 OFP127 OPL127 OZH127 PJD127 PSZ127 QCV127 QMR127 QWN127 RGJ127 RQF127 SAB127 SJX127 STT127 TDP127 TNL127 TXH127 UHD127 UQZ127 VAV127 VKR127 VUN127 WEJ127 WOF127 WYB127 BT65663 LP65663 VL65663 AFH65663 APD65663 AYZ65663 BIV65663 BSR65663 CCN65663 CMJ65663 CWF65663 DGB65663 DPX65663 DZT65663 EJP65663 ETL65663 FDH65663 FND65663 FWZ65663 GGV65663 GQR65663 HAN65663 HKJ65663 HUF65663 IEB65663 INX65663 IXT65663 JHP65663 JRL65663 KBH65663 KLD65663 KUZ65663 LEV65663 LOR65663 LYN65663 MIJ65663 MSF65663 NCB65663 NLX65663 NVT65663 OFP65663 OPL65663 OZH65663 PJD65663 PSZ65663 QCV65663 QMR65663 QWN65663 RGJ65663 RQF65663 SAB65663 SJX65663 STT65663 TDP65663 TNL65663 TXH65663 UHD65663 UQZ65663 VAV65663 VKR65663 VUN65663 WEJ65663 WOF65663 WYB65663 BT131199 LP131199 VL131199 AFH131199 APD131199 AYZ131199 BIV131199 BSR131199 CCN131199 CMJ131199 CWF131199 DGB131199 DPX131199 DZT131199 EJP131199 ETL131199 FDH131199 FND131199 FWZ131199 GGV131199 GQR131199 HAN131199 HKJ131199 HUF131199 IEB131199 INX131199 IXT131199 JHP131199 JRL131199 KBH131199 KLD131199 KUZ131199 LEV131199 LOR131199 LYN131199 MIJ131199 MSF131199 NCB131199 NLX131199 NVT131199 OFP131199 OPL131199 OZH131199 PJD131199 PSZ131199 QCV131199 QMR131199 QWN131199 RGJ131199 RQF131199 SAB131199 SJX131199 STT131199 TDP131199 TNL131199 TXH131199 UHD131199 UQZ131199 VAV131199 VKR131199 VUN131199 WEJ131199 WOF131199 WYB131199 BT196735 LP196735 VL196735 AFH196735 APD196735 AYZ196735 BIV196735 BSR196735 CCN196735 CMJ196735 CWF196735 DGB196735 DPX196735 DZT196735 EJP196735 ETL196735 FDH196735 FND196735 FWZ196735 GGV196735 GQR196735 HAN196735 HKJ196735 HUF196735 IEB196735 INX196735 IXT196735 JHP196735 JRL196735 KBH196735 KLD196735 KUZ196735 LEV196735 LOR196735 LYN196735 MIJ196735 MSF196735 NCB196735 NLX196735 NVT196735 OFP196735 OPL196735 OZH196735 PJD196735 PSZ196735 QCV196735 QMR196735 QWN196735 RGJ196735 RQF196735 SAB196735 SJX196735 STT196735 TDP196735 TNL196735 TXH196735 UHD196735 UQZ196735 VAV196735 VKR196735 VUN196735 WEJ196735 WOF196735 WYB196735 BT262271 LP262271 VL262271 AFH262271 APD262271 AYZ262271 BIV262271 BSR262271 CCN262271 CMJ262271 CWF262271 DGB262271 DPX262271 DZT262271 EJP262271 ETL262271 FDH262271 FND262271 FWZ262271 GGV262271 GQR262271 HAN262271 HKJ262271 HUF262271 IEB262271 INX262271 IXT262271 JHP262271 JRL262271 KBH262271 KLD262271 KUZ262271 LEV262271 LOR262271 LYN262271 MIJ262271 MSF262271 NCB262271 NLX262271 NVT262271 OFP262271 OPL262271 OZH262271 PJD262271 PSZ262271 QCV262271 QMR262271 QWN262271 RGJ262271 RQF262271 SAB262271 SJX262271 STT262271 TDP262271 TNL262271 TXH262271 UHD262271 UQZ262271 VAV262271 VKR262271 VUN262271 WEJ262271 WOF262271 WYB262271 BT327807 LP327807 VL327807 AFH327807 APD327807 AYZ327807 BIV327807 BSR327807 CCN327807 CMJ327807 CWF327807 DGB327807 DPX327807 DZT327807 EJP327807 ETL327807 FDH327807 FND327807 FWZ327807 GGV327807 GQR327807 HAN327807 HKJ327807 HUF327807 IEB327807 INX327807 IXT327807 JHP327807 JRL327807 KBH327807 KLD327807 KUZ327807 LEV327807 LOR327807 LYN327807 MIJ327807 MSF327807 NCB327807 NLX327807 NVT327807 OFP327807 OPL327807 OZH327807 PJD327807 PSZ327807 QCV327807 QMR327807 QWN327807 RGJ327807 RQF327807 SAB327807 SJX327807 STT327807 TDP327807 TNL327807 TXH327807 UHD327807 UQZ327807 VAV327807 VKR327807 VUN327807 WEJ327807 WOF327807 WYB327807 BT393343 LP393343 VL393343 AFH393343 APD393343 AYZ393343 BIV393343 BSR393343 CCN393343 CMJ393343 CWF393343 DGB393343 DPX393343 DZT393343 EJP393343 ETL393343 FDH393343 FND393343 FWZ393343 GGV393343 GQR393343 HAN393343 HKJ393343 HUF393343 IEB393343 INX393343 IXT393343 JHP393343 JRL393343 KBH393343 KLD393343 KUZ393343 LEV393343 LOR393343 LYN393343 MIJ393343 MSF393343 NCB393343 NLX393343 NVT393343 OFP393343 OPL393343 OZH393343 PJD393343 PSZ393343 QCV393343 QMR393343 QWN393343 RGJ393343 RQF393343 SAB393343 SJX393343 STT393343 TDP393343 TNL393343 TXH393343 UHD393343 UQZ393343 VAV393343 VKR393343 VUN393343 WEJ393343 WOF393343 WYB393343 BT458879 LP458879 VL458879 AFH458879 APD458879 AYZ458879 BIV458879 BSR458879 CCN458879 CMJ458879 CWF458879 DGB458879 DPX458879 DZT458879 EJP458879 ETL458879 FDH458879 FND458879 FWZ458879 GGV458879 GQR458879 HAN458879 HKJ458879 HUF458879 IEB458879 INX458879 IXT458879 JHP458879 JRL458879 KBH458879 KLD458879 KUZ458879 LEV458879 LOR458879 LYN458879 MIJ458879 MSF458879 NCB458879 NLX458879 NVT458879 OFP458879 OPL458879 OZH458879 PJD458879 PSZ458879 QCV458879 QMR458879 QWN458879 RGJ458879 RQF458879 SAB458879 SJX458879 STT458879 TDP458879 TNL458879 TXH458879 UHD458879 UQZ458879 VAV458879 VKR458879 VUN458879 WEJ458879 WOF458879 WYB458879 BT524415 LP524415 VL524415 AFH524415 APD524415 AYZ524415 BIV524415 BSR524415 CCN524415 CMJ524415 CWF524415 DGB524415 DPX524415 DZT524415 EJP524415 ETL524415 FDH524415 FND524415 FWZ524415 GGV524415 GQR524415 HAN524415 HKJ524415 HUF524415 IEB524415 INX524415 IXT524415 JHP524415 JRL524415 KBH524415 KLD524415 KUZ524415 LEV524415 LOR524415 LYN524415 MIJ524415 MSF524415 NCB524415 NLX524415 NVT524415 OFP524415 OPL524415 OZH524415 PJD524415 PSZ524415 QCV524415 QMR524415 QWN524415 RGJ524415 RQF524415 SAB524415 SJX524415 STT524415 TDP524415 TNL524415 TXH524415 UHD524415 UQZ524415 VAV524415 VKR524415 VUN524415 WEJ524415 WOF524415 WYB524415 BT589951 LP589951 VL589951 AFH589951 APD589951 AYZ589951 BIV589951 BSR589951 CCN589951 CMJ589951 CWF589951 DGB589951 DPX589951 DZT589951 EJP589951 ETL589951 FDH589951 FND589951 FWZ589951 GGV589951 GQR589951 HAN589951 HKJ589951 HUF589951 IEB589951 INX589951 IXT589951 JHP589951 JRL589951 KBH589951 KLD589951 KUZ589951 LEV589951 LOR589951 LYN589951 MIJ589951 MSF589951 NCB589951 NLX589951 NVT589951 OFP589951 OPL589951 OZH589951 PJD589951 PSZ589951 QCV589951 QMR589951 QWN589951 RGJ589951 RQF589951 SAB589951 SJX589951 STT589951 TDP589951 TNL589951 TXH589951 UHD589951 UQZ589951 VAV589951 VKR589951 VUN589951 WEJ589951 WOF589951 WYB589951 BT655487 LP655487 VL655487 AFH655487 APD655487 AYZ655487 BIV655487 BSR655487 CCN655487 CMJ655487 CWF655487 DGB655487 DPX655487 DZT655487 EJP655487 ETL655487 FDH655487 FND655487 FWZ655487 GGV655487 GQR655487 HAN655487 HKJ655487 HUF655487 IEB655487 INX655487 IXT655487 JHP655487 JRL655487 KBH655487 KLD655487 KUZ655487 LEV655487 LOR655487 LYN655487 MIJ655487 MSF655487 NCB655487 NLX655487 NVT655487 OFP655487 OPL655487 OZH655487 PJD655487 PSZ655487 QCV655487 QMR655487 QWN655487 RGJ655487 RQF655487 SAB655487 SJX655487 STT655487 TDP655487 TNL655487 TXH655487 UHD655487 UQZ655487 VAV655487 VKR655487 VUN655487 WEJ655487 WOF655487 WYB655487 BT721023 LP721023 VL721023 AFH721023 APD721023 AYZ721023 BIV721023 BSR721023 CCN721023 CMJ721023 CWF721023 DGB721023 DPX721023 DZT721023 EJP721023 ETL721023 FDH721023 FND721023 FWZ721023 GGV721023 GQR721023 HAN721023 HKJ721023 HUF721023 IEB721023 INX721023 IXT721023 JHP721023 JRL721023 KBH721023 KLD721023 KUZ721023 LEV721023 LOR721023 LYN721023 MIJ721023 MSF721023 NCB721023 NLX721023 NVT721023 OFP721023 OPL721023 OZH721023 PJD721023 PSZ721023 QCV721023 QMR721023 QWN721023 RGJ721023 RQF721023 SAB721023 SJX721023 STT721023 TDP721023 TNL721023 TXH721023 UHD721023 UQZ721023 VAV721023 VKR721023 VUN721023 WEJ721023 WOF721023 WYB721023 BT786559 LP786559 VL786559 AFH786559 APD786559 AYZ786559 BIV786559 BSR786559 CCN786559 CMJ786559 CWF786559 DGB786559 DPX786559 DZT786559 EJP786559 ETL786559 FDH786559 FND786559 FWZ786559 GGV786559 GQR786559 HAN786559 HKJ786559 HUF786559 IEB786559 INX786559 IXT786559 JHP786559 JRL786559 KBH786559 KLD786559 KUZ786559 LEV786559 LOR786559 LYN786559 MIJ786559 MSF786559 NCB786559 NLX786559 NVT786559 OFP786559 OPL786559 OZH786559 PJD786559 PSZ786559 QCV786559 QMR786559 QWN786559 RGJ786559 RQF786559 SAB786559 SJX786559 STT786559 TDP786559 TNL786559 TXH786559 UHD786559 UQZ786559 VAV786559 VKR786559 VUN786559 WEJ786559 WOF786559 WYB786559 BT852095 LP852095 VL852095 AFH852095 APD852095 AYZ852095 BIV852095 BSR852095 CCN852095 CMJ852095 CWF852095 DGB852095 DPX852095 DZT852095 EJP852095 ETL852095 FDH852095 FND852095 FWZ852095 GGV852095 GQR852095 HAN852095 HKJ852095 HUF852095 IEB852095 INX852095 IXT852095 JHP852095 JRL852095 KBH852095 KLD852095 KUZ852095 LEV852095 LOR852095 LYN852095 MIJ852095 MSF852095 NCB852095 NLX852095 NVT852095 OFP852095 OPL852095 OZH852095 PJD852095 PSZ852095 QCV852095 QMR852095 QWN852095 RGJ852095 RQF852095 SAB852095 SJX852095 STT852095 TDP852095 TNL852095 TXH852095 UHD852095 UQZ852095 VAV852095 VKR852095 VUN852095 WEJ852095 WOF852095 WYB852095 BT917631 LP917631 VL917631 AFH917631 APD917631 AYZ917631 BIV917631 BSR917631 CCN917631 CMJ917631 CWF917631 DGB917631 DPX917631 DZT917631 EJP917631 ETL917631 FDH917631 FND917631 FWZ917631 GGV917631 GQR917631 HAN917631 HKJ917631 HUF917631 IEB917631 INX917631 IXT917631 JHP917631 JRL917631 KBH917631 KLD917631 KUZ917631 LEV917631 LOR917631 LYN917631 MIJ917631 MSF917631 NCB917631 NLX917631 NVT917631 OFP917631 OPL917631 OZH917631 PJD917631 PSZ917631 QCV917631 QMR917631 QWN917631 RGJ917631 RQF917631 SAB917631 SJX917631 STT917631 TDP917631 TNL917631 TXH917631 UHD917631 UQZ917631 VAV917631 VKR917631 VUN917631 WEJ917631 WOF917631 WYB917631 BT983167 LP983167 VL983167 AFH983167 APD983167 AYZ983167 BIV983167 BSR983167 CCN983167 CMJ983167 CWF983167 DGB983167 DPX983167 DZT983167 EJP983167 ETL983167 FDH983167 FND983167 FWZ983167 GGV983167 GQR983167 HAN983167 HKJ983167 HUF983167 IEB983167 INX983167 IXT983167 JHP983167 JRL983167 KBH983167 KLD983167 KUZ983167 LEV983167 LOR983167 LYN983167 MIJ983167 MSF983167 NCB983167 NLX983167 NVT983167 OFP983167 OPL983167 OZH983167 PJD983167 PSZ983167 QCV983167 QMR983167 QWN983167 RGJ983167 RQF983167 SAB983167 SJX983167 STT983167 TDP983167 TNL983167 TXH983167 UHD983167 UQZ983167 VAV983167 VKR983167 VUN983167 WEJ983167 WOF983167 WYB983167 AM44:AN45 KI44:KJ45 UE44:UF45 AEA44:AEB45 ANW44:ANX45 AXS44:AXT45 BHO44:BHP45 BRK44:BRL45 CBG44:CBH45 CLC44:CLD45 CUY44:CUZ45 DEU44:DEV45 DOQ44:DOR45 DYM44:DYN45 EII44:EIJ45 ESE44:ESF45 FCA44:FCB45 FLW44:FLX45 FVS44:FVT45 GFO44:GFP45 GPK44:GPL45 GZG44:GZH45 HJC44:HJD45 HSY44:HSZ45 ICU44:ICV45 IMQ44:IMR45 IWM44:IWN45 JGI44:JGJ45 JQE44:JQF45 KAA44:KAB45 KJW44:KJX45 KTS44:KTT45 LDO44:LDP45 LNK44:LNL45 LXG44:LXH45 MHC44:MHD45 MQY44:MQZ45 NAU44:NAV45 NKQ44:NKR45 NUM44:NUN45 OEI44:OEJ45 OOE44:OOF45 OYA44:OYB45 PHW44:PHX45 PRS44:PRT45 QBO44:QBP45 QLK44:QLL45 QVG44:QVH45 RFC44:RFD45 ROY44:ROZ45 RYU44:RYV45 SIQ44:SIR45 SSM44:SSN45 TCI44:TCJ45 TME44:TMF45 TWA44:TWB45 UFW44:UFX45 UPS44:UPT45 UZO44:UZP45 VJK44:VJL45 VTG44:VTH45 WDC44:WDD45 WMY44:WMZ45 WWU44:WWV45 AM65580:AN65581 KI65580:KJ65581 UE65580:UF65581 AEA65580:AEB65581 ANW65580:ANX65581 AXS65580:AXT65581 BHO65580:BHP65581 BRK65580:BRL65581 CBG65580:CBH65581 CLC65580:CLD65581 CUY65580:CUZ65581 DEU65580:DEV65581 DOQ65580:DOR65581 DYM65580:DYN65581 EII65580:EIJ65581 ESE65580:ESF65581 FCA65580:FCB65581 FLW65580:FLX65581 FVS65580:FVT65581 GFO65580:GFP65581 GPK65580:GPL65581 GZG65580:GZH65581 HJC65580:HJD65581 HSY65580:HSZ65581 ICU65580:ICV65581 IMQ65580:IMR65581 IWM65580:IWN65581 JGI65580:JGJ65581 JQE65580:JQF65581 KAA65580:KAB65581 KJW65580:KJX65581 KTS65580:KTT65581 LDO65580:LDP65581 LNK65580:LNL65581 LXG65580:LXH65581 MHC65580:MHD65581 MQY65580:MQZ65581 NAU65580:NAV65581 NKQ65580:NKR65581 NUM65580:NUN65581 OEI65580:OEJ65581 OOE65580:OOF65581 OYA65580:OYB65581 PHW65580:PHX65581 PRS65580:PRT65581 QBO65580:QBP65581 QLK65580:QLL65581 QVG65580:QVH65581 RFC65580:RFD65581 ROY65580:ROZ65581 RYU65580:RYV65581 SIQ65580:SIR65581 SSM65580:SSN65581 TCI65580:TCJ65581 TME65580:TMF65581 TWA65580:TWB65581 UFW65580:UFX65581 UPS65580:UPT65581 UZO65580:UZP65581 VJK65580:VJL65581 VTG65580:VTH65581 WDC65580:WDD65581 WMY65580:WMZ65581 WWU65580:WWV65581 AM131116:AN131117 KI131116:KJ131117 UE131116:UF131117 AEA131116:AEB131117 ANW131116:ANX131117 AXS131116:AXT131117 BHO131116:BHP131117 BRK131116:BRL131117 CBG131116:CBH131117 CLC131116:CLD131117 CUY131116:CUZ131117 DEU131116:DEV131117 DOQ131116:DOR131117 DYM131116:DYN131117 EII131116:EIJ131117 ESE131116:ESF131117 FCA131116:FCB131117 FLW131116:FLX131117 FVS131116:FVT131117 GFO131116:GFP131117 GPK131116:GPL131117 GZG131116:GZH131117 HJC131116:HJD131117 HSY131116:HSZ131117 ICU131116:ICV131117 IMQ131116:IMR131117 IWM131116:IWN131117 JGI131116:JGJ131117 JQE131116:JQF131117 KAA131116:KAB131117 KJW131116:KJX131117 KTS131116:KTT131117 LDO131116:LDP131117 LNK131116:LNL131117 LXG131116:LXH131117 MHC131116:MHD131117 MQY131116:MQZ131117 NAU131116:NAV131117 NKQ131116:NKR131117 NUM131116:NUN131117 OEI131116:OEJ131117 OOE131116:OOF131117 OYA131116:OYB131117 PHW131116:PHX131117 PRS131116:PRT131117 QBO131116:QBP131117 QLK131116:QLL131117 QVG131116:QVH131117 RFC131116:RFD131117 ROY131116:ROZ131117 RYU131116:RYV131117 SIQ131116:SIR131117 SSM131116:SSN131117 TCI131116:TCJ131117 TME131116:TMF131117 TWA131116:TWB131117 UFW131116:UFX131117 UPS131116:UPT131117 UZO131116:UZP131117 VJK131116:VJL131117 VTG131116:VTH131117 WDC131116:WDD131117 WMY131116:WMZ131117 WWU131116:WWV131117 AM196652:AN196653 KI196652:KJ196653 UE196652:UF196653 AEA196652:AEB196653 ANW196652:ANX196653 AXS196652:AXT196653 BHO196652:BHP196653 BRK196652:BRL196653 CBG196652:CBH196653 CLC196652:CLD196653 CUY196652:CUZ196653 DEU196652:DEV196653 DOQ196652:DOR196653 DYM196652:DYN196653 EII196652:EIJ196653 ESE196652:ESF196653 FCA196652:FCB196653 FLW196652:FLX196653 FVS196652:FVT196653 GFO196652:GFP196653 GPK196652:GPL196653 GZG196652:GZH196653 HJC196652:HJD196653 HSY196652:HSZ196653 ICU196652:ICV196653 IMQ196652:IMR196653 IWM196652:IWN196653 JGI196652:JGJ196653 JQE196652:JQF196653 KAA196652:KAB196653 KJW196652:KJX196653 KTS196652:KTT196653 LDO196652:LDP196653 LNK196652:LNL196653 LXG196652:LXH196653 MHC196652:MHD196653 MQY196652:MQZ196653 NAU196652:NAV196653 NKQ196652:NKR196653 NUM196652:NUN196653 OEI196652:OEJ196653 OOE196652:OOF196653 OYA196652:OYB196653 PHW196652:PHX196653 PRS196652:PRT196653 QBO196652:QBP196653 QLK196652:QLL196653 QVG196652:QVH196653 RFC196652:RFD196653 ROY196652:ROZ196653 RYU196652:RYV196653 SIQ196652:SIR196653 SSM196652:SSN196653 TCI196652:TCJ196653 TME196652:TMF196653 TWA196652:TWB196653 UFW196652:UFX196653 UPS196652:UPT196653 UZO196652:UZP196653 VJK196652:VJL196653 VTG196652:VTH196653 WDC196652:WDD196653 WMY196652:WMZ196653 WWU196652:WWV196653 AM262188:AN262189 KI262188:KJ262189 UE262188:UF262189 AEA262188:AEB262189 ANW262188:ANX262189 AXS262188:AXT262189 BHO262188:BHP262189 BRK262188:BRL262189 CBG262188:CBH262189 CLC262188:CLD262189 CUY262188:CUZ262189 DEU262188:DEV262189 DOQ262188:DOR262189 DYM262188:DYN262189 EII262188:EIJ262189 ESE262188:ESF262189 FCA262188:FCB262189 FLW262188:FLX262189 FVS262188:FVT262189 GFO262188:GFP262189 GPK262188:GPL262189 GZG262188:GZH262189 HJC262188:HJD262189 HSY262188:HSZ262189 ICU262188:ICV262189 IMQ262188:IMR262189 IWM262188:IWN262189 JGI262188:JGJ262189 JQE262188:JQF262189 KAA262188:KAB262189 KJW262188:KJX262189 KTS262188:KTT262189 LDO262188:LDP262189 LNK262188:LNL262189 LXG262188:LXH262189 MHC262188:MHD262189 MQY262188:MQZ262189 NAU262188:NAV262189 NKQ262188:NKR262189 NUM262188:NUN262189 OEI262188:OEJ262189 OOE262188:OOF262189 OYA262188:OYB262189 PHW262188:PHX262189 PRS262188:PRT262189 QBO262188:QBP262189 QLK262188:QLL262189 QVG262188:QVH262189 RFC262188:RFD262189 ROY262188:ROZ262189 RYU262188:RYV262189 SIQ262188:SIR262189 SSM262188:SSN262189 TCI262188:TCJ262189 TME262188:TMF262189 TWA262188:TWB262189 UFW262188:UFX262189 UPS262188:UPT262189 UZO262188:UZP262189 VJK262188:VJL262189 VTG262188:VTH262189 WDC262188:WDD262189 WMY262188:WMZ262189 WWU262188:WWV262189 AM327724:AN327725 KI327724:KJ327725 UE327724:UF327725 AEA327724:AEB327725 ANW327724:ANX327725 AXS327724:AXT327725 BHO327724:BHP327725 BRK327724:BRL327725 CBG327724:CBH327725 CLC327724:CLD327725 CUY327724:CUZ327725 DEU327724:DEV327725 DOQ327724:DOR327725 DYM327724:DYN327725 EII327724:EIJ327725 ESE327724:ESF327725 FCA327724:FCB327725 FLW327724:FLX327725 FVS327724:FVT327725 GFO327724:GFP327725 GPK327724:GPL327725 GZG327724:GZH327725 HJC327724:HJD327725 HSY327724:HSZ327725 ICU327724:ICV327725 IMQ327724:IMR327725 IWM327724:IWN327725 JGI327724:JGJ327725 JQE327724:JQF327725 KAA327724:KAB327725 KJW327724:KJX327725 KTS327724:KTT327725 LDO327724:LDP327725 LNK327724:LNL327725 LXG327724:LXH327725 MHC327724:MHD327725 MQY327724:MQZ327725 NAU327724:NAV327725 NKQ327724:NKR327725 NUM327724:NUN327725 OEI327724:OEJ327725 OOE327724:OOF327725 OYA327724:OYB327725 PHW327724:PHX327725 PRS327724:PRT327725 QBO327724:QBP327725 QLK327724:QLL327725 QVG327724:QVH327725 RFC327724:RFD327725 ROY327724:ROZ327725 RYU327724:RYV327725 SIQ327724:SIR327725 SSM327724:SSN327725 TCI327724:TCJ327725 TME327724:TMF327725 TWA327724:TWB327725 UFW327724:UFX327725 UPS327724:UPT327725 UZO327724:UZP327725 VJK327724:VJL327725 VTG327724:VTH327725 WDC327724:WDD327725 WMY327724:WMZ327725 WWU327724:WWV327725 AM393260:AN393261 KI393260:KJ393261 UE393260:UF393261 AEA393260:AEB393261 ANW393260:ANX393261 AXS393260:AXT393261 BHO393260:BHP393261 BRK393260:BRL393261 CBG393260:CBH393261 CLC393260:CLD393261 CUY393260:CUZ393261 DEU393260:DEV393261 DOQ393260:DOR393261 DYM393260:DYN393261 EII393260:EIJ393261 ESE393260:ESF393261 FCA393260:FCB393261 FLW393260:FLX393261 FVS393260:FVT393261 GFO393260:GFP393261 GPK393260:GPL393261 GZG393260:GZH393261 HJC393260:HJD393261 HSY393260:HSZ393261 ICU393260:ICV393261 IMQ393260:IMR393261 IWM393260:IWN393261 JGI393260:JGJ393261 JQE393260:JQF393261 KAA393260:KAB393261 KJW393260:KJX393261 KTS393260:KTT393261 LDO393260:LDP393261 LNK393260:LNL393261 LXG393260:LXH393261 MHC393260:MHD393261 MQY393260:MQZ393261 NAU393260:NAV393261 NKQ393260:NKR393261 NUM393260:NUN393261 OEI393260:OEJ393261 OOE393260:OOF393261 OYA393260:OYB393261 PHW393260:PHX393261 PRS393260:PRT393261 QBO393260:QBP393261 QLK393260:QLL393261 QVG393260:QVH393261 RFC393260:RFD393261 ROY393260:ROZ393261 RYU393260:RYV393261 SIQ393260:SIR393261 SSM393260:SSN393261 TCI393260:TCJ393261 TME393260:TMF393261 TWA393260:TWB393261 UFW393260:UFX393261 UPS393260:UPT393261 UZO393260:UZP393261 VJK393260:VJL393261 VTG393260:VTH393261 WDC393260:WDD393261 WMY393260:WMZ393261 WWU393260:WWV393261 AM458796:AN458797 KI458796:KJ458797 UE458796:UF458797 AEA458796:AEB458797 ANW458796:ANX458797 AXS458796:AXT458797 BHO458796:BHP458797 BRK458796:BRL458797 CBG458796:CBH458797 CLC458796:CLD458797 CUY458796:CUZ458797 DEU458796:DEV458797 DOQ458796:DOR458797 DYM458796:DYN458797 EII458796:EIJ458797 ESE458796:ESF458797 FCA458796:FCB458797 FLW458796:FLX458797 FVS458796:FVT458797 GFO458796:GFP458797 GPK458796:GPL458797 GZG458796:GZH458797 HJC458796:HJD458797 HSY458796:HSZ458797 ICU458796:ICV458797 IMQ458796:IMR458797 IWM458796:IWN458797 JGI458796:JGJ458797 JQE458796:JQF458797 KAA458796:KAB458797 KJW458796:KJX458797 KTS458796:KTT458797 LDO458796:LDP458797 LNK458796:LNL458797 LXG458796:LXH458797 MHC458796:MHD458797 MQY458796:MQZ458797 NAU458796:NAV458797 NKQ458796:NKR458797 NUM458796:NUN458797 OEI458796:OEJ458797 OOE458796:OOF458797 OYA458796:OYB458797 PHW458796:PHX458797 PRS458796:PRT458797 QBO458796:QBP458797 QLK458796:QLL458797 QVG458796:QVH458797 RFC458796:RFD458797 ROY458796:ROZ458797 RYU458796:RYV458797 SIQ458796:SIR458797 SSM458796:SSN458797 TCI458796:TCJ458797 TME458796:TMF458797 TWA458796:TWB458797 UFW458796:UFX458797 UPS458796:UPT458797 UZO458796:UZP458797 VJK458796:VJL458797 VTG458796:VTH458797 WDC458796:WDD458797 WMY458796:WMZ458797 WWU458796:WWV458797 AM524332:AN524333 KI524332:KJ524333 UE524332:UF524333 AEA524332:AEB524333 ANW524332:ANX524333 AXS524332:AXT524333 BHO524332:BHP524333 BRK524332:BRL524333 CBG524332:CBH524333 CLC524332:CLD524333 CUY524332:CUZ524333 DEU524332:DEV524333 DOQ524332:DOR524333 DYM524332:DYN524333 EII524332:EIJ524333 ESE524332:ESF524333 FCA524332:FCB524333 FLW524332:FLX524333 FVS524332:FVT524333 GFO524332:GFP524333 GPK524332:GPL524333 GZG524332:GZH524333 HJC524332:HJD524333 HSY524332:HSZ524333 ICU524332:ICV524333 IMQ524332:IMR524333 IWM524332:IWN524333 JGI524332:JGJ524333 JQE524332:JQF524333 KAA524332:KAB524333 KJW524332:KJX524333 KTS524332:KTT524333 LDO524332:LDP524333 LNK524332:LNL524333 LXG524332:LXH524333 MHC524332:MHD524333 MQY524332:MQZ524333 NAU524332:NAV524333 NKQ524332:NKR524333 NUM524332:NUN524333 OEI524332:OEJ524333 OOE524332:OOF524333 OYA524332:OYB524333 PHW524332:PHX524333 PRS524332:PRT524333 QBO524332:QBP524333 QLK524332:QLL524333 QVG524332:QVH524333 RFC524332:RFD524333 ROY524332:ROZ524333 RYU524332:RYV524333 SIQ524332:SIR524333 SSM524332:SSN524333 TCI524332:TCJ524333 TME524332:TMF524333 TWA524332:TWB524333 UFW524332:UFX524333 UPS524332:UPT524333 UZO524332:UZP524333 VJK524332:VJL524333 VTG524332:VTH524333 WDC524332:WDD524333 WMY524332:WMZ524333 WWU524332:WWV524333 AM589868:AN589869 KI589868:KJ589869 UE589868:UF589869 AEA589868:AEB589869 ANW589868:ANX589869 AXS589868:AXT589869 BHO589868:BHP589869 BRK589868:BRL589869 CBG589868:CBH589869 CLC589868:CLD589869 CUY589868:CUZ589869 DEU589868:DEV589869 DOQ589868:DOR589869 DYM589868:DYN589869 EII589868:EIJ589869 ESE589868:ESF589869 FCA589868:FCB589869 FLW589868:FLX589869 FVS589868:FVT589869 GFO589868:GFP589869 GPK589868:GPL589869 GZG589868:GZH589869 HJC589868:HJD589869 HSY589868:HSZ589869 ICU589868:ICV589869 IMQ589868:IMR589869 IWM589868:IWN589869 JGI589868:JGJ589869 JQE589868:JQF589869 KAA589868:KAB589869 KJW589868:KJX589869 KTS589868:KTT589869 LDO589868:LDP589869 LNK589868:LNL589869 LXG589868:LXH589869 MHC589868:MHD589869 MQY589868:MQZ589869 NAU589868:NAV589869 NKQ589868:NKR589869 NUM589868:NUN589869 OEI589868:OEJ589869 OOE589868:OOF589869 OYA589868:OYB589869 PHW589868:PHX589869 PRS589868:PRT589869 QBO589868:QBP589869 QLK589868:QLL589869 QVG589868:QVH589869 RFC589868:RFD589869 ROY589868:ROZ589869 RYU589868:RYV589869 SIQ589868:SIR589869 SSM589868:SSN589869 TCI589868:TCJ589869 TME589868:TMF589869 TWA589868:TWB589869 UFW589868:UFX589869 UPS589868:UPT589869 UZO589868:UZP589869 VJK589868:VJL589869 VTG589868:VTH589869 WDC589868:WDD589869 WMY589868:WMZ589869 WWU589868:WWV589869 AM655404:AN655405 KI655404:KJ655405 UE655404:UF655405 AEA655404:AEB655405 ANW655404:ANX655405 AXS655404:AXT655405 BHO655404:BHP655405 BRK655404:BRL655405 CBG655404:CBH655405 CLC655404:CLD655405 CUY655404:CUZ655405 DEU655404:DEV655405 DOQ655404:DOR655405 DYM655404:DYN655405 EII655404:EIJ655405 ESE655404:ESF655405 FCA655404:FCB655405 FLW655404:FLX655405 FVS655404:FVT655405 GFO655404:GFP655405 GPK655404:GPL655405 GZG655404:GZH655405 HJC655404:HJD655405 HSY655404:HSZ655405 ICU655404:ICV655405 IMQ655404:IMR655405 IWM655404:IWN655405 JGI655404:JGJ655405 JQE655404:JQF655405 KAA655404:KAB655405 KJW655404:KJX655405 KTS655404:KTT655405 LDO655404:LDP655405 LNK655404:LNL655405 LXG655404:LXH655405 MHC655404:MHD655405 MQY655404:MQZ655405 NAU655404:NAV655405 NKQ655404:NKR655405 NUM655404:NUN655405 OEI655404:OEJ655405 OOE655404:OOF655405 OYA655404:OYB655405 PHW655404:PHX655405 PRS655404:PRT655405 QBO655404:QBP655405 QLK655404:QLL655405 QVG655404:QVH655405 RFC655404:RFD655405 ROY655404:ROZ655405 RYU655404:RYV655405 SIQ655404:SIR655405 SSM655404:SSN655405 TCI655404:TCJ655405 TME655404:TMF655405 TWA655404:TWB655405 UFW655404:UFX655405 UPS655404:UPT655405 UZO655404:UZP655405 VJK655404:VJL655405 VTG655404:VTH655405 WDC655404:WDD655405 WMY655404:WMZ655405 WWU655404:WWV655405 AM720940:AN720941 KI720940:KJ720941 UE720940:UF720941 AEA720940:AEB720941 ANW720940:ANX720941 AXS720940:AXT720941 BHO720940:BHP720941 BRK720940:BRL720941 CBG720940:CBH720941 CLC720940:CLD720941 CUY720940:CUZ720941 DEU720940:DEV720941 DOQ720940:DOR720941 DYM720940:DYN720941 EII720940:EIJ720941 ESE720940:ESF720941 FCA720940:FCB720941 FLW720940:FLX720941 FVS720940:FVT720941 GFO720940:GFP720941 GPK720940:GPL720941 GZG720940:GZH720941 HJC720940:HJD720941 HSY720940:HSZ720941 ICU720940:ICV720941 IMQ720940:IMR720941 IWM720940:IWN720941 JGI720940:JGJ720941 JQE720940:JQF720941 KAA720940:KAB720941 KJW720940:KJX720941 KTS720940:KTT720941 LDO720940:LDP720941 LNK720940:LNL720941 LXG720940:LXH720941 MHC720940:MHD720941 MQY720940:MQZ720941 NAU720940:NAV720941 NKQ720940:NKR720941 NUM720940:NUN720941 OEI720940:OEJ720941 OOE720940:OOF720941 OYA720940:OYB720941 PHW720940:PHX720941 PRS720940:PRT720941 QBO720940:QBP720941 QLK720940:QLL720941 QVG720940:QVH720941 RFC720940:RFD720941 ROY720940:ROZ720941 RYU720940:RYV720941 SIQ720940:SIR720941 SSM720940:SSN720941 TCI720940:TCJ720941 TME720940:TMF720941 TWA720940:TWB720941 UFW720940:UFX720941 UPS720940:UPT720941 UZO720940:UZP720941 VJK720940:VJL720941 VTG720940:VTH720941 WDC720940:WDD720941 WMY720940:WMZ720941 WWU720940:WWV720941 AM786476:AN786477 KI786476:KJ786477 UE786476:UF786477 AEA786476:AEB786477 ANW786476:ANX786477 AXS786476:AXT786477 BHO786476:BHP786477 BRK786476:BRL786477 CBG786476:CBH786477 CLC786476:CLD786477 CUY786476:CUZ786477 DEU786476:DEV786477 DOQ786476:DOR786477 DYM786476:DYN786477 EII786476:EIJ786477 ESE786476:ESF786477 FCA786476:FCB786477 FLW786476:FLX786477 FVS786476:FVT786477 GFO786476:GFP786477 GPK786476:GPL786477 GZG786476:GZH786477 HJC786476:HJD786477 HSY786476:HSZ786477 ICU786476:ICV786477 IMQ786476:IMR786477 IWM786476:IWN786477 JGI786476:JGJ786477 JQE786476:JQF786477 KAA786476:KAB786477 KJW786476:KJX786477 KTS786476:KTT786477 LDO786476:LDP786477 LNK786476:LNL786477 LXG786476:LXH786477 MHC786476:MHD786477 MQY786476:MQZ786477 NAU786476:NAV786477 NKQ786476:NKR786477 NUM786476:NUN786477 OEI786476:OEJ786477 OOE786476:OOF786477 OYA786476:OYB786477 PHW786476:PHX786477 PRS786476:PRT786477 QBO786476:QBP786477 QLK786476:QLL786477 QVG786476:QVH786477 RFC786476:RFD786477 ROY786476:ROZ786477 RYU786476:RYV786477 SIQ786476:SIR786477 SSM786476:SSN786477 TCI786476:TCJ786477 TME786476:TMF786477 TWA786476:TWB786477 UFW786476:UFX786477 UPS786476:UPT786477 UZO786476:UZP786477 VJK786476:VJL786477 VTG786476:VTH786477 WDC786476:WDD786477 WMY786476:WMZ786477 WWU786476:WWV786477 AM852012:AN852013 KI852012:KJ852013 UE852012:UF852013 AEA852012:AEB852013 ANW852012:ANX852013 AXS852012:AXT852013 BHO852012:BHP852013 BRK852012:BRL852013 CBG852012:CBH852013 CLC852012:CLD852013 CUY852012:CUZ852013 DEU852012:DEV852013 DOQ852012:DOR852013 DYM852012:DYN852013 EII852012:EIJ852013 ESE852012:ESF852013 FCA852012:FCB852013 FLW852012:FLX852013 FVS852012:FVT852013 GFO852012:GFP852013 GPK852012:GPL852013 GZG852012:GZH852013 HJC852012:HJD852013 HSY852012:HSZ852013 ICU852012:ICV852013 IMQ852012:IMR852013 IWM852012:IWN852013 JGI852012:JGJ852013 JQE852012:JQF852013 KAA852012:KAB852013 KJW852012:KJX852013 KTS852012:KTT852013 LDO852012:LDP852013 LNK852012:LNL852013 LXG852012:LXH852013 MHC852012:MHD852013 MQY852012:MQZ852013 NAU852012:NAV852013 NKQ852012:NKR852013 NUM852012:NUN852013 OEI852012:OEJ852013 OOE852012:OOF852013 OYA852012:OYB852013 PHW852012:PHX852013 PRS852012:PRT852013 QBO852012:QBP852013 QLK852012:QLL852013 QVG852012:QVH852013 RFC852012:RFD852013 ROY852012:ROZ852013 RYU852012:RYV852013 SIQ852012:SIR852013 SSM852012:SSN852013 TCI852012:TCJ852013 TME852012:TMF852013 TWA852012:TWB852013 UFW852012:UFX852013 UPS852012:UPT852013 UZO852012:UZP852013 VJK852012:VJL852013 VTG852012:VTH852013 WDC852012:WDD852013 WMY852012:WMZ852013 WWU852012:WWV852013 AM917548:AN917549 KI917548:KJ917549 UE917548:UF917549 AEA917548:AEB917549 ANW917548:ANX917549 AXS917548:AXT917549 BHO917548:BHP917549 BRK917548:BRL917549 CBG917548:CBH917549 CLC917548:CLD917549 CUY917548:CUZ917549 DEU917548:DEV917549 DOQ917548:DOR917549 DYM917548:DYN917549 EII917548:EIJ917549 ESE917548:ESF917549 FCA917548:FCB917549 FLW917548:FLX917549 FVS917548:FVT917549 GFO917548:GFP917549 GPK917548:GPL917549 GZG917548:GZH917549 HJC917548:HJD917549 HSY917548:HSZ917549 ICU917548:ICV917549 IMQ917548:IMR917549 IWM917548:IWN917549 JGI917548:JGJ917549 JQE917548:JQF917549 KAA917548:KAB917549 KJW917548:KJX917549 KTS917548:KTT917549 LDO917548:LDP917549 LNK917548:LNL917549 LXG917548:LXH917549 MHC917548:MHD917549 MQY917548:MQZ917549 NAU917548:NAV917549 NKQ917548:NKR917549 NUM917548:NUN917549 OEI917548:OEJ917549 OOE917548:OOF917549 OYA917548:OYB917549 PHW917548:PHX917549 PRS917548:PRT917549 QBO917548:QBP917549 QLK917548:QLL917549 QVG917548:QVH917549 RFC917548:RFD917549 ROY917548:ROZ917549 RYU917548:RYV917549 SIQ917548:SIR917549 SSM917548:SSN917549 TCI917548:TCJ917549 TME917548:TMF917549 TWA917548:TWB917549 UFW917548:UFX917549 UPS917548:UPT917549 UZO917548:UZP917549 VJK917548:VJL917549 VTG917548:VTH917549 WDC917548:WDD917549 WMY917548:WMZ917549 WWU917548:WWV917549 AM983084:AN983085 KI983084:KJ983085 UE983084:UF983085 AEA983084:AEB983085 ANW983084:ANX983085 AXS983084:AXT983085 BHO983084:BHP983085 BRK983084:BRL983085 CBG983084:CBH983085 CLC983084:CLD983085 CUY983084:CUZ983085 DEU983084:DEV983085 DOQ983084:DOR983085 DYM983084:DYN983085 EII983084:EIJ983085 ESE983084:ESF983085 FCA983084:FCB983085 FLW983084:FLX983085 FVS983084:FVT983085 GFO983084:GFP983085 GPK983084:GPL983085 GZG983084:GZH983085 HJC983084:HJD983085 HSY983084:HSZ983085 ICU983084:ICV983085 IMQ983084:IMR983085 IWM983084:IWN983085 JGI983084:JGJ983085 JQE983084:JQF983085 KAA983084:KAB983085 KJW983084:KJX983085 KTS983084:KTT983085 LDO983084:LDP983085 LNK983084:LNL983085 LXG983084:LXH983085 MHC983084:MHD983085 MQY983084:MQZ983085 NAU983084:NAV983085 NKQ983084:NKR983085 NUM983084:NUN983085 OEI983084:OEJ983085 OOE983084:OOF983085 OYA983084:OYB983085 PHW983084:PHX983085 PRS983084:PRT983085 QBO983084:QBP983085 QLK983084:QLL983085 QVG983084:QVH983085 RFC983084:RFD983085 ROY983084:ROZ983085 RYU983084:RYV983085 SIQ983084:SIR983085 SSM983084:SSN983085 TCI983084:TCJ983085 TME983084:TMF983085 TWA983084:TWB983085 UFW983084:UFX983085 UPS983084:UPT983085 UZO983084:UZP983085 VJK983084:VJL983085 VTG983084:VTH983085 WDC983084:WDD983085 WMY983084:WMZ983085 WWU983084:WWV983085 BF44:BG45 LB44:LC45 UX44:UY45 AET44:AEU45 AOP44:AOQ45 AYL44:AYM45 BIH44:BII45 BSD44:BSE45 CBZ44:CCA45 CLV44:CLW45 CVR44:CVS45 DFN44:DFO45 DPJ44:DPK45 DZF44:DZG45 EJB44:EJC45 ESX44:ESY45 FCT44:FCU45 FMP44:FMQ45 FWL44:FWM45 GGH44:GGI45 GQD44:GQE45 GZZ44:HAA45 HJV44:HJW45 HTR44:HTS45 IDN44:IDO45 INJ44:INK45 IXF44:IXG45 JHB44:JHC45 JQX44:JQY45 KAT44:KAU45 KKP44:KKQ45 KUL44:KUM45 LEH44:LEI45 LOD44:LOE45 LXZ44:LYA45 MHV44:MHW45 MRR44:MRS45 NBN44:NBO45 NLJ44:NLK45 NVF44:NVG45 OFB44:OFC45 OOX44:OOY45 OYT44:OYU45 PIP44:PIQ45 PSL44:PSM45 QCH44:QCI45 QMD44:QME45 QVZ44:QWA45 RFV44:RFW45 RPR44:RPS45 RZN44:RZO45 SJJ44:SJK45 STF44:STG45 TDB44:TDC45 TMX44:TMY45 TWT44:TWU45 UGP44:UGQ45 UQL44:UQM45 VAH44:VAI45 VKD44:VKE45 VTZ44:VUA45 WDV44:WDW45 WNR44:WNS45 WXN44:WXO45 BF65580:BG65581 LB65580:LC65581 UX65580:UY65581 AET65580:AEU65581 AOP65580:AOQ65581 AYL65580:AYM65581 BIH65580:BII65581 BSD65580:BSE65581 CBZ65580:CCA65581 CLV65580:CLW65581 CVR65580:CVS65581 DFN65580:DFO65581 DPJ65580:DPK65581 DZF65580:DZG65581 EJB65580:EJC65581 ESX65580:ESY65581 FCT65580:FCU65581 FMP65580:FMQ65581 FWL65580:FWM65581 GGH65580:GGI65581 GQD65580:GQE65581 GZZ65580:HAA65581 HJV65580:HJW65581 HTR65580:HTS65581 IDN65580:IDO65581 INJ65580:INK65581 IXF65580:IXG65581 JHB65580:JHC65581 JQX65580:JQY65581 KAT65580:KAU65581 KKP65580:KKQ65581 KUL65580:KUM65581 LEH65580:LEI65581 LOD65580:LOE65581 LXZ65580:LYA65581 MHV65580:MHW65581 MRR65580:MRS65581 NBN65580:NBO65581 NLJ65580:NLK65581 NVF65580:NVG65581 OFB65580:OFC65581 OOX65580:OOY65581 OYT65580:OYU65581 PIP65580:PIQ65581 PSL65580:PSM65581 QCH65580:QCI65581 QMD65580:QME65581 QVZ65580:QWA65581 RFV65580:RFW65581 RPR65580:RPS65581 RZN65580:RZO65581 SJJ65580:SJK65581 STF65580:STG65581 TDB65580:TDC65581 TMX65580:TMY65581 TWT65580:TWU65581 UGP65580:UGQ65581 UQL65580:UQM65581 VAH65580:VAI65581 VKD65580:VKE65581 VTZ65580:VUA65581 WDV65580:WDW65581 WNR65580:WNS65581 WXN65580:WXO65581 BF131116:BG131117 LB131116:LC131117 UX131116:UY131117 AET131116:AEU131117 AOP131116:AOQ131117 AYL131116:AYM131117 BIH131116:BII131117 BSD131116:BSE131117 CBZ131116:CCA131117 CLV131116:CLW131117 CVR131116:CVS131117 DFN131116:DFO131117 DPJ131116:DPK131117 DZF131116:DZG131117 EJB131116:EJC131117 ESX131116:ESY131117 FCT131116:FCU131117 FMP131116:FMQ131117 FWL131116:FWM131117 GGH131116:GGI131117 GQD131116:GQE131117 GZZ131116:HAA131117 HJV131116:HJW131117 HTR131116:HTS131117 IDN131116:IDO131117 INJ131116:INK131117 IXF131116:IXG131117 JHB131116:JHC131117 JQX131116:JQY131117 KAT131116:KAU131117 KKP131116:KKQ131117 KUL131116:KUM131117 LEH131116:LEI131117 LOD131116:LOE131117 LXZ131116:LYA131117 MHV131116:MHW131117 MRR131116:MRS131117 NBN131116:NBO131117 NLJ131116:NLK131117 NVF131116:NVG131117 OFB131116:OFC131117 OOX131116:OOY131117 OYT131116:OYU131117 PIP131116:PIQ131117 PSL131116:PSM131117 QCH131116:QCI131117 QMD131116:QME131117 QVZ131116:QWA131117 RFV131116:RFW131117 RPR131116:RPS131117 RZN131116:RZO131117 SJJ131116:SJK131117 STF131116:STG131117 TDB131116:TDC131117 TMX131116:TMY131117 TWT131116:TWU131117 UGP131116:UGQ131117 UQL131116:UQM131117 VAH131116:VAI131117 VKD131116:VKE131117 VTZ131116:VUA131117 WDV131116:WDW131117 WNR131116:WNS131117 WXN131116:WXO131117 BF196652:BG196653 LB196652:LC196653 UX196652:UY196653 AET196652:AEU196653 AOP196652:AOQ196653 AYL196652:AYM196653 BIH196652:BII196653 BSD196652:BSE196653 CBZ196652:CCA196653 CLV196652:CLW196653 CVR196652:CVS196653 DFN196652:DFO196653 DPJ196652:DPK196653 DZF196652:DZG196653 EJB196652:EJC196653 ESX196652:ESY196653 FCT196652:FCU196653 FMP196652:FMQ196653 FWL196652:FWM196653 GGH196652:GGI196653 GQD196652:GQE196653 GZZ196652:HAA196653 HJV196652:HJW196653 HTR196652:HTS196653 IDN196652:IDO196653 INJ196652:INK196653 IXF196652:IXG196653 JHB196652:JHC196653 JQX196652:JQY196653 KAT196652:KAU196653 KKP196652:KKQ196653 KUL196652:KUM196653 LEH196652:LEI196653 LOD196652:LOE196653 LXZ196652:LYA196653 MHV196652:MHW196653 MRR196652:MRS196653 NBN196652:NBO196653 NLJ196652:NLK196653 NVF196652:NVG196653 OFB196652:OFC196653 OOX196652:OOY196653 OYT196652:OYU196653 PIP196652:PIQ196653 PSL196652:PSM196653 QCH196652:QCI196653 QMD196652:QME196653 QVZ196652:QWA196653 RFV196652:RFW196653 RPR196652:RPS196653 RZN196652:RZO196653 SJJ196652:SJK196653 STF196652:STG196653 TDB196652:TDC196653 TMX196652:TMY196653 TWT196652:TWU196653 UGP196652:UGQ196653 UQL196652:UQM196653 VAH196652:VAI196653 VKD196652:VKE196653 VTZ196652:VUA196653 WDV196652:WDW196653 WNR196652:WNS196653 WXN196652:WXO196653 BF262188:BG262189 LB262188:LC262189 UX262188:UY262189 AET262188:AEU262189 AOP262188:AOQ262189 AYL262188:AYM262189 BIH262188:BII262189 BSD262188:BSE262189 CBZ262188:CCA262189 CLV262188:CLW262189 CVR262188:CVS262189 DFN262188:DFO262189 DPJ262188:DPK262189 DZF262188:DZG262189 EJB262188:EJC262189 ESX262188:ESY262189 FCT262188:FCU262189 FMP262188:FMQ262189 FWL262188:FWM262189 GGH262188:GGI262189 GQD262188:GQE262189 GZZ262188:HAA262189 HJV262188:HJW262189 HTR262188:HTS262189 IDN262188:IDO262189 INJ262188:INK262189 IXF262188:IXG262189 JHB262188:JHC262189 JQX262188:JQY262189 KAT262188:KAU262189 KKP262188:KKQ262189 KUL262188:KUM262189 LEH262188:LEI262189 LOD262188:LOE262189 LXZ262188:LYA262189 MHV262188:MHW262189 MRR262188:MRS262189 NBN262188:NBO262189 NLJ262188:NLK262189 NVF262188:NVG262189 OFB262188:OFC262189 OOX262188:OOY262189 OYT262188:OYU262189 PIP262188:PIQ262189 PSL262188:PSM262189 QCH262188:QCI262189 QMD262188:QME262189 QVZ262188:QWA262189 RFV262188:RFW262189 RPR262188:RPS262189 RZN262188:RZO262189 SJJ262188:SJK262189 STF262188:STG262189 TDB262188:TDC262189 TMX262188:TMY262189 TWT262188:TWU262189 UGP262188:UGQ262189 UQL262188:UQM262189 VAH262188:VAI262189 VKD262188:VKE262189 VTZ262188:VUA262189 WDV262188:WDW262189 WNR262188:WNS262189 WXN262188:WXO262189 BF327724:BG327725 LB327724:LC327725 UX327724:UY327725 AET327724:AEU327725 AOP327724:AOQ327725 AYL327724:AYM327725 BIH327724:BII327725 BSD327724:BSE327725 CBZ327724:CCA327725 CLV327724:CLW327725 CVR327724:CVS327725 DFN327724:DFO327725 DPJ327724:DPK327725 DZF327724:DZG327725 EJB327724:EJC327725 ESX327724:ESY327725 FCT327724:FCU327725 FMP327724:FMQ327725 FWL327724:FWM327725 GGH327724:GGI327725 GQD327724:GQE327725 GZZ327724:HAA327725 HJV327724:HJW327725 HTR327724:HTS327725 IDN327724:IDO327725 INJ327724:INK327725 IXF327724:IXG327725 JHB327724:JHC327725 JQX327724:JQY327725 KAT327724:KAU327725 KKP327724:KKQ327725 KUL327724:KUM327725 LEH327724:LEI327725 LOD327724:LOE327725 LXZ327724:LYA327725 MHV327724:MHW327725 MRR327724:MRS327725 NBN327724:NBO327725 NLJ327724:NLK327725 NVF327724:NVG327725 OFB327724:OFC327725 OOX327724:OOY327725 OYT327724:OYU327725 PIP327724:PIQ327725 PSL327724:PSM327725 QCH327724:QCI327725 QMD327724:QME327725 QVZ327724:QWA327725 RFV327724:RFW327725 RPR327724:RPS327725 RZN327724:RZO327725 SJJ327724:SJK327725 STF327724:STG327725 TDB327724:TDC327725 TMX327724:TMY327725 TWT327724:TWU327725 UGP327724:UGQ327725 UQL327724:UQM327725 VAH327724:VAI327725 VKD327724:VKE327725 VTZ327724:VUA327725 WDV327724:WDW327725 WNR327724:WNS327725 WXN327724:WXO327725 BF393260:BG393261 LB393260:LC393261 UX393260:UY393261 AET393260:AEU393261 AOP393260:AOQ393261 AYL393260:AYM393261 BIH393260:BII393261 BSD393260:BSE393261 CBZ393260:CCA393261 CLV393260:CLW393261 CVR393260:CVS393261 DFN393260:DFO393261 DPJ393260:DPK393261 DZF393260:DZG393261 EJB393260:EJC393261 ESX393260:ESY393261 FCT393260:FCU393261 FMP393260:FMQ393261 FWL393260:FWM393261 GGH393260:GGI393261 GQD393260:GQE393261 GZZ393260:HAA393261 HJV393260:HJW393261 HTR393260:HTS393261 IDN393260:IDO393261 INJ393260:INK393261 IXF393260:IXG393261 JHB393260:JHC393261 JQX393260:JQY393261 KAT393260:KAU393261 KKP393260:KKQ393261 KUL393260:KUM393261 LEH393260:LEI393261 LOD393260:LOE393261 LXZ393260:LYA393261 MHV393260:MHW393261 MRR393260:MRS393261 NBN393260:NBO393261 NLJ393260:NLK393261 NVF393260:NVG393261 OFB393260:OFC393261 OOX393260:OOY393261 OYT393260:OYU393261 PIP393260:PIQ393261 PSL393260:PSM393261 QCH393260:QCI393261 QMD393260:QME393261 QVZ393260:QWA393261 RFV393260:RFW393261 RPR393260:RPS393261 RZN393260:RZO393261 SJJ393260:SJK393261 STF393260:STG393261 TDB393260:TDC393261 TMX393260:TMY393261 TWT393260:TWU393261 UGP393260:UGQ393261 UQL393260:UQM393261 VAH393260:VAI393261 VKD393260:VKE393261 VTZ393260:VUA393261 WDV393260:WDW393261 WNR393260:WNS393261 WXN393260:WXO393261 BF458796:BG458797 LB458796:LC458797 UX458796:UY458797 AET458796:AEU458797 AOP458796:AOQ458797 AYL458796:AYM458797 BIH458796:BII458797 BSD458796:BSE458797 CBZ458796:CCA458797 CLV458796:CLW458797 CVR458796:CVS458797 DFN458796:DFO458797 DPJ458796:DPK458797 DZF458796:DZG458797 EJB458796:EJC458797 ESX458796:ESY458797 FCT458796:FCU458797 FMP458796:FMQ458797 FWL458796:FWM458797 GGH458796:GGI458797 GQD458796:GQE458797 GZZ458796:HAA458797 HJV458796:HJW458797 HTR458796:HTS458797 IDN458796:IDO458797 INJ458796:INK458797 IXF458796:IXG458797 JHB458796:JHC458797 JQX458796:JQY458797 KAT458796:KAU458797 KKP458796:KKQ458797 KUL458796:KUM458797 LEH458796:LEI458797 LOD458796:LOE458797 LXZ458796:LYA458797 MHV458796:MHW458797 MRR458796:MRS458797 NBN458796:NBO458797 NLJ458796:NLK458797 NVF458796:NVG458797 OFB458796:OFC458797 OOX458796:OOY458797 OYT458796:OYU458797 PIP458796:PIQ458797 PSL458796:PSM458797 QCH458796:QCI458797 QMD458796:QME458797 QVZ458796:QWA458797 RFV458796:RFW458797 RPR458796:RPS458797 RZN458796:RZO458797 SJJ458796:SJK458797 STF458796:STG458797 TDB458796:TDC458797 TMX458796:TMY458797 TWT458796:TWU458797 UGP458796:UGQ458797 UQL458796:UQM458797 VAH458796:VAI458797 VKD458796:VKE458797 VTZ458796:VUA458797 WDV458796:WDW458797 WNR458796:WNS458797 WXN458796:WXO458797 BF524332:BG524333 LB524332:LC524333 UX524332:UY524333 AET524332:AEU524333 AOP524332:AOQ524333 AYL524332:AYM524333 BIH524332:BII524333 BSD524332:BSE524333 CBZ524332:CCA524333 CLV524332:CLW524333 CVR524332:CVS524333 DFN524332:DFO524333 DPJ524332:DPK524333 DZF524332:DZG524333 EJB524332:EJC524333 ESX524332:ESY524333 FCT524332:FCU524333 FMP524332:FMQ524333 FWL524332:FWM524333 GGH524332:GGI524333 GQD524332:GQE524333 GZZ524332:HAA524333 HJV524332:HJW524333 HTR524332:HTS524333 IDN524332:IDO524333 INJ524332:INK524333 IXF524332:IXG524333 JHB524332:JHC524333 JQX524332:JQY524333 KAT524332:KAU524333 KKP524332:KKQ524333 KUL524332:KUM524333 LEH524332:LEI524333 LOD524332:LOE524333 LXZ524332:LYA524333 MHV524332:MHW524333 MRR524332:MRS524333 NBN524332:NBO524333 NLJ524332:NLK524333 NVF524332:NVG524333 OFB524332:OFC524333 OOX524332:OOY524333 OYT524332:OYU524333 PIP524332:PIQ524333 PSL524332:PSM524333 QCH524332:QCI524333 QMD524332:QME524333 QVZ524332:QWA524333 RFV524332:RFW524333 RPR524332:RPS524333 RZN524332:RZO524333 SJJ524332:SJK524333 STF524332:STG524333 TDB524332:TDC524333 TMX524332:TMY524333 TWT524332:TWU524333 UGP524332:UGQ524333 UQL524332:UQM524333 VAH524332:VAI524333 VKD524332:VKE524333 VTZ524332:VUA524333 WDV524332:WDW524333 WNR524332:WNS524333 WXN524332:WXO524333 BF589868:BG589869 LB589868:LC589869 UX589868:UY589869 AET589868:AEU589869 AOP589868:AOQ589869 AYL589868:AYM589869 BIH589868:BII589869 BSD589868:BSE589869 CBZ589868:CCA589869 CLV589868:CLW589869 CVR589868:CVS589869 DFN589868:DFO589869 DPJ589868:DPK589869 DZF589868:DZG589869 EJB589868:EJC589869 ESX589868:ESY589869 FCT589868:FCU589869 FMP589868:FMQ589869 FWL589868:FWM589869 GGH589868:GGI589869 GQD589868:GQE589869 GZZ589868:HAA589869 HJV589868:HJW589869 HTR589868:HTS589869 IDN589868:IDO589869 INJ589868:INK589869 IXF589868:IXG589869 JHB589868:JHC589869 JQX589868:JQY589869 KAT589868:KAU589869 KKP589868:KKQ589869 KUL589868:KUM589869 LEH589868:LEI589869 LOD589868:LOE589869 LXZ589868:LYA589869 MHV589868:MHW589869 MRR589868:MRS589869 NBN589868:NBO589869 NLJ589868:NLK589869 NVF589868:NVG589869 OFB589868:OFC589869 OOX589868:OOY589869 OYT589868:OYU589869 PIP589868:PIQ589869 PSL589868:PSM589869 QCH589868:QCI589869 QMD589868:QME589869 QVZ589868:QWA589869 RFV589868:RFW589869 RPR589868:RPS589869 RZN589868:RZO589869 SJJ589868:SJK589869 STF589868:STG589869 TDB589868:TDC589869 TMX589868:TMY589869 TWT589868:TWU589869 UGP589868:UGQ589869 UQL589868:UQM589869 VAH589868:VAI589869 VKD589868:VKE589869 VTZ589868:VUA589869 WDV589868:WDW589869 WNR589868:WNS589869 WXN589868:WXO589869 BF655404:BG655405 LB655404:LC655405 UX655404:UY655405 AET655404:AEU655405 AOP655404:AOQ655405 AYL655404:AYM655405 BIH655404:BII655405 BSD655404:BSE655405 CBZ655404:CCA655405 CLV655404:CLW655405 CVR655404:CVS655405 DFN655404:DFO655405 DPJ655404:DPK655405 DZF655404:DZG655405 EJB655404:EJC655405 ESX655404:ESY655405 FCT655404:FCU655405 FMP655404:FMQ655405 FWL655404:FWM655405 GGH655404:GGI655405 GQD655404:GQE655405 GZZ655404:HAA655405 HJV655404:HJW655405 HTR655404:HTS655405 IDN655404:IDO655405 INJ655404:INK655405 IXF655404:IXG655405 JHB655404:JHC655405 JQX655404:JQY655405 KAT655404:KAU655405 KKP655404:KKQ655405 KUL655404:KUM655405 LEH655404:LEI655405 LOD655404:LOE655405 LXZ655404:LYA655405 MHV655404:MHW655405 MRR655404:MRS655405 NBN655404:NBO655405 NLJ655404:NLK655405 NVF655404:NVG655405 OFB655404:OFC655405 OOX655404:OOY655405 OYT655404:OYU655405 PIP655404:PIQ655405 PSL655404:PSM655405 QCH655404:QCI655405 QMD655404:QME655405 QVZ655404:QWA655405 RFV655404:RFW655405 RPR655404:RPS655405 RZN655404:RZO655405 SJJ655404:SJK655405 STF655404:STG655405 TDB655404:TDC655405 TMX655404:TMY655405 TWT655404:TWU655405 UGP655404:UGQ655405 UQL655404:UQM655405 VAH655404:VAI655405 VKD655404:VKE655405 VTZ655404:VUA655405 WDV655404:WDW655405 WNR655404:WNS655405 WXN655404:WXO655405 BF720940:BG720941 LB720940:LC720941 UX720940:UY720941 AET720940:AEU720941 AOP720940:AOQ720941 AYL720940:AYM720941 BIH720940:BII720941 BSD720940:BSE720941 CBZ720940:CCA720941 CLV720940:CLW720941 CVR720940:CVS720941 DFN720940:DFO720941 DPJ720940:DPK720941 DZF720940:DZG720941 EJB720940:EJC720941 ESX720940:ESY720941 FCT720940:FCU720941 FMP720940:FMQ720941 FWL720940:FWM720941 GGH720940:GGI720941 GQD720940:GQE720941 GZZ720940:HAA720941 HJV720940:HJW720941 HTR720940:HTS720941 IDN720940:IDO720941 INJ720940:INK720941 IXF720940:IXG720941 JHB720940:JHC720941 JQX720940:JQY720941 KAT720940:KAU720941 KKP720940:KKQ720941 KUL720940:KUM720941 LEH720940:LEI720941 LOD720940:LOE720941 LXZ720940:LYA720941 MHV720940:MHW720941 MRR720940:MRS720941 NBN720940:NBO720941 NLJ720940:NLK720941 NVF720940:NVG720941 OFB720940:OFC720941 OOX720940:OOY720941 OYT720940:OYU720941 PIP720940:PIQ720941 PSL720940:PSM720941 QCH720940:QCI720941 QMD720940:QME720941 QVZ720940:QWA720941 RFV720940:RFW720941 RPR720940:RPS720941 RZN720940:RZO720941 SJJ720940:SJK720941 STF720940:STG720941 TDB720940:TDC720941 TMX720940:TMY720941 TWT720940:TWU720941 UGP720940:UGQ720941 UQL720940:UQM720941 VAH720940:VAI720941 VKD720940:VKE720941 VTZ720940:VUA720941 WDV720940:WDW720941 WNR720940:WNS720941 WXN720940:WXO720941 BF786476:BG786477 LB786476:LC786477 UX786476:UY786477 AET786476:AEU786477 AOP786476:AOQ786477 AYL786476:AYM786477 BIH786476:BII786477 BSD786476:BSE786477 CBZ786476:CCA786477 CLV786476:CLW786477 CVR786476:CVS786477 DFN786476:DFO786477 DPJ786476:DPK786477 DZF786476:DZG786477 EJB786476:EJC786477 ESX786476:ESY786477 FCT786476:FCU786477 FMP786476:FMQ786477 FWL786476:FWM786477 GGH786476:GGI786477 GQD786476:GQE786477 GZZ786476:HAA786477 HJV786476:HJW786477 HTR786476:HTS786477 IDN786476:IDO786477 INJ786476:INK786477 IXF786476:IXG786477 JHB786476:JHC786477 JQX786476:JQY786477 KAT786476:KAU786477 KKP786476:KKQ786477 KUL786476:KUM786477 LEH786476:LEI786477 LOD786476:LOE786477 LXZ786476:LYA786477 MHV786476:MHW786477 MRR786476:MRS786477 NBN786476:NBO786477 NLJ786476:NLK786477 NVF786476:NVG786477 OFB786476:OFC786477 OOX786476:OOY786477 OYT786476:OYU786477 PIP786476:PIQ786477 PSL786476:PSM786477 QCH786476:QCI786477 QMD786476:QME786477 QVZ786476:QWA786477 RFV786476:RFW786477 RPR786476:RPS786477 RZN786476:RZO786477 SJJ786476:SJK786477 STF786476:STG786477 TDB786476:TDC786477 TMX786476:TMY786477 TWT786476:TWU786477 UGP786476:UGQ786477 UQL786476:UQM786477 VAH786476:VAI786477 VKD786476:VKE786477 VTZ786476:VUA786477 WDV786476:WDW786477 WNR786476:WNS786477 WXN786476:WXO786477 BF852012:BG852013 LB852012:LC852013 UX852012:UY852013 AET852012:AEU852013 AOP852012:AOQ852013 AYL852012:AYM852013 BIH852012:BII852013 BSD852012:BSE852013 CBZ852012:CCA852013 CLV852012:CLW852013 CVR852012:CVS852013 DFN852012:DFO852013 DPJ852012:DPK852013 DZF852012:DZG852013 EJB852012:EJC852013 ESX852012:ESY852013 FCT852012:FCU852013 FMP852012:FMQ852013 FWL852012:FWM852013 GGH852012:GGI852013 GQD852012:GQE852013 GZZ852012:HAA852013 HJV852012:HJW852013 HTR852012:HTS852013 IDN852012:IDO852013 INJ852012:INK852013 IXF852012:IXG852013 JHB852012:JHC852013 JQX852012:JQY852013 KAT852012:KAU852013 KKP852012:KKQ852013 KUL852012:KUM852013 LEH852012:LEI852013 LOD852012:LOE852013 LXZ852012:LYA852013 MHV852012:MHW852013 MRR852012:MRS852013 NBN852012:NBO852013 NLJ852012:NLK852013 NVF852012:NVG852013 OFB852012:OFC852013 OOX852012:OOY852013 OYT852012:OYU852013 PIP852012:PIQ852013 PSL852012:PSM852013 QCH852012:QCI852013 QMD852012:QME852013 QVZ852012:QWA852013 RFV852012:RFW852013 RPR852012:RPS852013 RZN852012:RZO852013 SJJ852012:SJK852013 STF852012:STG852013 TDB852012:TDC852013 TMX852012:TMY852013 TWT852012:TWU852013 UGP852012:UGQ852013 UQL852012:UQM852013 VAH852012:VAI852013 VKD852012:VKE852013 VTZ852012:VUA852013 WDV852012:WDW852013 WNR852012:WNS852013 WXN852012:WXO852013 BF917548:BG917549 LB917548:LC917549 UX917548:UY917549 AET917548:AEU917549 AOP917548:AOQ917549 AYL917548:AYM917549 BIH917548:BII917549 BSD917548:BSE917549 CBZ917548:CCA917549 CLV917548:CLW917549 CVR917548:CVS917549 DFN917548:DFO917549 DPJ917548:DPK917549 DZF917548:DZG917549 EJB917548:EJC917549 ESX917548:ESY917549 FCT917548:FCU917549 FMP917548:FMQ917549 FWL917548:FWM917549 GGH917548:GGI917549 GQD917548:GQE917549 GZZ917548:HAA917549 HJV917548:HJW917549 HTR917548:HTS917549 IDN917548:IDO917549 INJ917548:INK917549 IXF917548:IXG917549 JHB917548:JHC917549 JQX917548:JQY917549 KAT917548:KAU917549 KKP917548:KKQ917549 KUL917548:KUM917549 LEH917548:LEI917549 LOD917548:LOE917549 LXZ917548:LYA917549 MHV917548:MHW917549 MRR917548:MRS917549 NBN917548:NBO917549 NLJ917548:NLK917549 NVF917548:NVG917549 OFB917548:OFC917549 OOX917548:OOY917549 OYT917548:OYU917549 PIP917548:PIQ917549 PSL917548:PSM917549 QCH917548:QCI917549 QMD917548:QME917549 QVZ917548:QWA917549 RFV917548:RFW917549 RPR917548:RPS917549 RZN917548:RZO917549 SJJ917548:SJK917549 STF917548:STG917549 TDB917548:TDC917549 TMX917548:TMY917549 TWT917548:TWU917549 UGP917548:UGQ917549 UQL917548:UQM917549 VAH917548:VAI917549 VKD917548:VKE917549 VTZ917548:VUA917549 WDV917548:WDW917549 WNR917548:WNS917549 WXN917548:WXO917549 BF983084:BG983085 LB983084:LC983085 UX983084:UY983085 AET983084:AEU983085 AOP983084:AOQ983085 AYL983084:AYM983085 BIH983084:BII983085 BSD983084:BSE983085 CBZ983084:CCA983085 CLV983084:CLW983085 CVR983084:CVS983085 DFN983084:DFO983085 DPJ983084:DPK983085 DZF983084:DZG983085 EJB983084:EJC983085 ESX983084:ESY983085 FCT983084:FCU983085 FMP983084:FMQ983085 FWL983084:FWM983085 GGH983084:GGI983085 GQD983084:GQE983085 GZZ983084:HAA983085 HJV983084:HJW983085 HTR983084:HTS983085 IDN983084:IDO983085 INJ983084:INK983085 IXF983084:IXG983085 JHB983084:JHC983085 JQX983084:JQY983085 KAT983084:KAU983085 KKP983084:KKQ983085 KUL983084:KUM983085 LEH983084:LEI983085 LOD983084:LOE983085 LXZ983084:LYA983085 MHV983084:MHW983085 MRR983084:MRS983085 NBN983084:NBO983085 NLJ983084:NLK983085 NVF983084:NVG983085 OFB983084:OFC983085 OOX983084:OOY983085 OYT983084:OYU983085 PIP983084:PIQ983085 PSL983084:PSM983085 QCH983084:QCI983085 QMD983084:QME983085 QVZ983084:QWA983085 RFV983084:RFW983085 RPR983084:RPS983085 RZN983084:RZO983085 SJJ983084:SJK983085 STF983084:STG983085 TDB983084:TDC983085 TMX983084:TMY983085 TWT983084:TWU983085 UGP983084:UGQ983085 UQL983084:UQM983085 VAH983084:VAI983085 VKD983084:VKE983085 VTZ983084:VUA983085 WDV983084:WDW983085 WNR983084:WNS983085 WXN983084:WXO983085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518AE-C760-4772-9714-A2D9CB2254E6}">
  <sheetPr>
    <tabColor theme="2" tint="-0.249977111117893"/>
    <pageSetUpPr fitToPage="1"/>
  </sheetPr>
  <dimension ref="A1:CC105"/>
  <sheetViews>
    <sheetView view="pageBreakPreview" zoomScaleNormal="55" zoomScaleSheetLayoutView="100" zoomScalePageLayoutView="130" workbookViewId="0">
      <selection activeCell="A12" sqref="A12:CC95"/>
    </sheetView>
  </sheetViews>
  <sheetFormatPr defaultColWidth="1.25" defaultRowHeight="6.95" customHeight="1"/>
  <cols>
    <col min="1" max="42" width="1.25" style="3"/>
    <col min="43" max="43" width="1.25" style="3" customWidth="1"/>
    <col min="44" max="44" width="1.375" style="3" customWidth="1"/>
    <col min="45" max="68" width="1.25" style="3"/>
    <col min="69" max="69" width="0.5" style="3" customWidth="1"/>
    <col min="70" max="299" width="1.25" style="3"/>
    <col min="300" max="300" width="1.375" style="3" customWidth="1"/>
    <col min="301" max="324" width="1.25" style="3"/>
    <col min="325" max="325" width="0.5" style="3" customWidth="1"/>
    <col min="326" max="555" width="1.25" style="3"/>
    <col min="556" max="556" width="1.375" style="3" customWidth="1"/>
    <col min="557" max="580" width="1.25" style="3"/>
    <col min="581" max="581" width="0.5" style="3" customWidth="1"/>
    <col min="582" max="811" width="1.25" style="3"/>
    <col min="812" max="812" width="1.375" style="3" customWidth="1"/>
    <col min="813" max="836" width="1.25" style="3"/>
    <col min="837" max="837" width="0.5" style="3" customWidth="1"/>
    <col min="838" max="1067" width="1.25" style="3"/>
    <col min="1068" max="1068" width="1.375" style="3" customWidth="1"/>
    <col min="1069" max="1092" width="1.25" style="3"/>
    <col min="1093" max="1093" width="0.5" style="3" customWidth="1"/>
    <col min="1094" max="1323" width="1.25" style="3"/>
    <col min="1324" max="1324" width="1.375" style="3" customWidth="1"/>
    <col min="1325" max="1348" width="1.25" style="3"/>
    <col min="1349" max="1349" width="0.5" style="3" customWidth="1"/>
    <col min="1350" max="1579" width="1.25" style="3"/>
    <col min="1580" max="1580" width="1.375" style="3" customWidth="1"/>
    <col min="1581" max="1604" width="1.25" style="3"/>
    <col min="1605" max="1605" width="0.5" style="3" customWidth="1"/>
    <col min="1606" max="1835" width="1.25" style="3"/>
    <col min="1836" max="1836" width="1.375" style="3" customWidth="1"/>
    <col min="1837" max="1860" width="1.25" style="3"/>
    <col min="1861" max="1861" width="0.5" style="3" customWidth="1"/>
    <col min="1862" max="2091" width="1.25" style="3"/>
    <col min="2092" max="2092" width="1.375" style="3" customWidth="1"/>
    <col min="2093" max="2116" width="1.25" style="3"/>
    <col min="2117" max="2117" width="0.5" style="3" customWidth="1"/>
    <col min="2118" max="2347" width="1.25" style="3"/>
    <col min="2348" max="2348" width="1.375" style="3" customWidth="1"/>
    <col min="2349" max="2372" width="1.25" style="3"/>
    <col min="2373" max="2373" width="0.5" style="3" customWidth="1"/>
    <col min="2374" max="2603" width="1.25" style="3"/>
    <col min="2604" max="2604" width="1.375" style="3" customWidth="1"/>
    <col min="2605" max="2628" width="1.25" style="3"/>
    <col min="2629" max="2629" width="0.5" style="3" customWidth="1"/>
    <col min="2630" max="2859" width="1.25" style="3"/>
    <col min="2860" max="2860" width="1.375" style="3" customWidth="1"/>
    <col min="2861" max="2884" width="1.25" style="3"/>
    <col min="2885" max="2885" width="0.5" style="3" customWidth="1"/>
    <col min="2886" max="3115" width="1.25" style="3"/>
    <col min="3116" max="3116" width="1.375" style="3" customWidth="1"/>
    <col min="3117" max="3140" width="1.25" style="3"/>
    <col min="3141" max="3141" width="0.5" style="3" customWidth="1"/>
    <col min="3142" max="3371" width="1.25" style="3"/>
    <col min="3372" max="3372" width="1.375" style="3" customWidth="1"/>
    <col min="3373" max="3396" width="1.25" style="3"/>
    <col min="3397" max="3397" width="0.5" style="3" customWidth="1"/>
    <col min="3398" max="3627" width="1.25" style="3"/>
    <col min="3628" max="3628" width="1.375" style="3" customWidth="1"/>
    <col min="3629" max="3652" width="1.25" style="3"/>
    <col min="3653" max="3653" width="0.5" style="3" customWidth="1"/>
    <col min="3654" max="3883" width="1.25" style="3"/>
    <col min="3884" max="3884" width="1.375" style="3" customWidth="1"/>
    <col min="3885" max="3908" width="1.25" style="3"/>
    <col min="3909" max="3909" width="0.5" style="3" customWidth="1"/>
    <col min="3910" max="4139" width="1.25" style="3"/>
    <col min="4140" max="4140" width="1.375" style="3" customWidth="1"/>
    <col min="4141" max="4164" width="1.25" style="3"/>
    <col min="4165" max="4165" width="0.5" style="3" customWidth="1"/>
    <col min="4166" max="4395" width="1.25" style="3"/>
    <col min="4396" max="4396" width="1.375" style="3" customWidth="1"/>
    <col min="4397" max="4420" width="1.25" style="3"/>
    <col min="4421" max="4421" width="0.5" style="3" customWidth="1"/>
    <col min="4422" max="4651" width="1.25" style="3"/>
    <col min="4652" max="4652" width="1.375" style="3" customWidth="1"/>
    <col min="4653" max="4676" width="1.25" style="3"/>
    <col min="4677" max="4677" width="0.5" style="3" customWidth="1"/>
    <col min="4678" max="4907" width="1.25" style="3"/>
    <col min="4908" max="4908" width="1.375" style="3" customWidth="1"/>
    <col min="4909" max="4932" width="1.25" style="3"/>
    <col min="4933" max="4933" width="0.5" style="3" customWidth="1"/>
    <col min="4934" max="5163" width="1.25" style="3"/>
    <col min="5164" max="5164" width="1.375" style="3" customWidth="1"/>
    <col min="5165" max="5188" width="1.25" style="3"/>
    <col min="5189" max="5189" width="0.5" style="3" customWidth="1"/>
    <col min="5190" max="5419" width="1.25" style="3"/>
    <col min="5420" max="5420" width="1.375" style="3" customWidth="1"/>
    <col min="5421" max="5444" width="1.25" style="3"/>
    <col min="5445" max="5445" width="0.5" style="3" customWidth="1"/>
    <col min="5446" max="5675" width="1.25" style="3"/>
    <col min="5676" max="5676" width="1.375" style="3" customWidth="1"/>
    <col min="5677" max="5700" width="1.25" style="3"/>
    <col min="5701" max="5701" width="0.5" style="3" customWidth="1"/>
    <col min="5702" max="5931" width="1.25" style="3"/>
    <col min="5932" max="5932" width="1.375" style="3" customWidth="1"/>
    <col min="5933" max="5956" width="1.25" style="3"/>
    <col min="5957" max="5957" width="0.5" style="3" customWidth="1"/>
    <col min="5958" max="6187" width="1.25" style="3"/>
    <col min="6188" max="6188" width="1.375" style="3" customWidth="1"/>
    <col min="6189" max="6212" width="1.25" style="3"/>
    <col min="6213" max="6213" width="0.5" style="3" customWidth="1"/>
    <col min="6214" max="6443" width="1.25" style="3"/>
    <col min="6444" max="6444" width="1.375" style="3" customWidth="1"/>
    <col min="6445" max="6468" width="1.25" style="3"/>
    <col min="6469" max="6469" width="0.5" style="3" customWidth="1"/>
    <col min="6470" max="6699" width="1.25" style="3"/>
    <col min="6700" max="6700" width="1.375" style="3" customWidth="1"/>
    <col min="6701" max="6724" width="1.25" style="3"/>
    <col min="6725" max="6725" width="0.5" style="3" customWidth="1"/>
    <col min="6726" max="6955" width="1.25" style="3"/>
    <col min="6956" max="6956" width="1.375" style="3" customWidth="1"/>
    <col min="6957" max="6980" width="1.25" style="3"/>
    <col min="6981" max="6981" width="0.5" style="3" customWidth="1"/>
    <col min="6982" max="7211" width="1.25" style="3"/>
    <col min="7212" max="7212" width="1.375" style="3" customWidth="1"/>
    <col min="7213" max="7236" width="1.25" style="3"/>
    <col min="7237" max="7237" width="0.5" style="3" customWidth="1"/>
    <col min="7238" max="7467" width="1.25" style="3"/>
    <col min="7468" max="7468" width="1.375" style="3" customWidth="1"/>
    <col min="7469" max="7492" width="1.25" style="3"/>
    <col min="7493" max="7493" width="0.5" style="3" customWidth="1"/>
    <col min="7494" max="7723" width="1.25" style="3"/>
    <col min="7724" max="7724" width="1.375" style="3" customWidth="1"/>
    <col min="7725" max="7748" width="1.25" style="3"/>
    <col min="7749" max="7749" width="0.5" style="3" customWidth="1"/>
    <col min="7750" max="7979" width="1.25" style="3"/>
    <col min="7980" max="7980" width="1.375" style="3" customWidth="1"/>
    <col min="7981" max="8004" width="1.25" style="3"/>
    <col min="8005" max="8005" width="0.5" style="3" customWidth="1"/>
    <col min="8006" max="8235" width="1.25" style="3"/>
    <col min="8236" max="8236" width="1.375" style="3" customWidth="1"/>
    <col min="8237" max="8260" width="1.25" style="3"/>
    <col min="8261" max="8261" width="0.5" style="3" customWidth="1"/>
    <col min="8262" max="8491" width="1.25" style="3"/>
    <col min="8492" max="8492" width="1.375" style="3" customWidth="1"/>
    <col min="8493" max="8516" width="1.25" style="3"/>
    <col min="8517" max="8517" width="0.5" style="3" customWidth="1"/>
    <col min="8518" max="8747" width="1.25" style="3"/>
    <col min="8748" max="8748" width="1.375" style="3" customWidth="1"/>
    <col min="8749" max="8772" width="1.25" style="3"/>
    <col min="8773" max="8773" width="0.5" style="3" customWidth="1"/>
    <col min="8774" max="9003" width="1.25" style="3"/>
    <col min="9004" max="9004" width="1.375" style="3" customWidth="1"/>
    <col min="9005" max="9028" width="1.25" style="3"/>
    <col min="9029" max="9029" width="0.5" style="3" customWidth="1"/>
    <col min="9030" max="9259" width="1.25" style="3"/>
    <col min="9260" max="9260" width="1.375" style="3" customWidth="1"/>
    <col min="9261" max="9284" width="1.25" style="3"/>
    <col min="9285" max="9285" width="0.5" style="3" customWidth="1"/>
    <col min="9286" max="9515" width="1.25" style="3"/>
    <col min="9516" max="9516" width="1.375" style="3" customWidth="1"/>
    <col min="9517" max="9540" width="1.25" style="3"/>
    <col min="9541" max="9541" width="0.5" style="3" customWidth="1"/>
    <col min="9542" max="9771" width="1.25" style="3"/>
    <col min="9772" max="9772" width="1.375" style="3" customWidth="1"/>
    <col min="9773" max="9796" width="1.25" style="3"/>
    <col min="9797" max="9797" width="0.5" style="3" customWidth="1"/>
    <col min="9798" max="10027" width="1.25" style="3"/>
    <col min="10028" max="10028" width="1.375" style="3" customWidth="1"/>
    <col min="10029" max="10052" width="1.25" style="3"/>
    <col min="10053" max="10053" width="0.5" style="3" customWidth="1"/>
    <col min="10054" max="10283" width="1.25" style="3"/>
    <col min="10284" max="10284" width="1.375" style="3" customWidth="1"/>
    <col min="10285" max="10308" width="1.25" style="3"/>
    <col min="10309" max="10309" width="0.5" style="3" customWidth="1"/>
    <col min="10310" max="10539" width="1.25" style="3"/>
    <col min="10540" max="10540" width="1.375" style="3" customWidth="1"/>
    <col min="10541" max="10564" width="1.25" style="3"/>
    <col min="10565" max="10565" width="0.5" style="3" customWidth="1"/>
    <col min="10566" max="10795" width="1.25" style="3"/>
    <col min="10796" max="10796" width="1.375" style="3" customWidth="1"/>
    <col min="10797" max="10820" width="1.25" style="3"/>
    <col min="10821" max="10821" width="0.5" style="3" customWidth="1"/>
    <col min="10822" max="11051" width="1.25" style="3"/>
    <col min="11052" max="11052" width="1.375" style="3" customWidth="1"/>
    <col min="11053" max="11076" width="1.25" style="3"/>
    <col min="11077" max="11077" width="0.5" style="3" customWidth="1"/>
    <col min="11078" max="11307" width="1.25" style="3"/>
    <col min="11308" max="11308" width="1.375" style="3" customWidth="1"/>
    <col min="11309" max="11332" width="1.25" style="3"/>
    <col min="11333" max="11333" width="0.5" style="3" customWidth="1"/>
    <col min="11334" max="11563" width="1.25" style="3"/>
    <col min="11564" max="11564" width="1.375" style="3" customWidth="1"/>
    <col min="11565" max="11588" width="1.25" style="3"/>
    <col min="11589" max="11589" width="0.5" style="3" customWidth="1"/>
    <col min="11590" max="11819" width="1.25" style="3"/>
    <col min="11820" max="11820" width="1.375" style="3" customWidth="1"/>
    <col min="11821" max="11844" width="1.25" style="3"/>
    <col min="11845" max="11845" width="0.5" style="3" customWidth="1"/>
    <col min="11846" max="12075" width="1.25" style="3"/>
    <col min="12076" max="12076" width="1.375" style="3" customWidth="1"/>
    <col min="12077" max="12100" width="1.25" style="3"/>
    <col min="12101" max="12101" width="0.5" style="3" customWidth="1"/>
    <col min="12102" max="12331" width="1.25" style="3"/>
    <col min="12332" max="12332" width="1.375" style="3" customWidth="1"/>
    <col min="12333" max="12356" width="1.25" style="3"/>
    <col min="12357" max="12357" width="0.5" style="3" customWidth="1"/>
    <col min="12358" max="12587" width="1.25" style="3"/>
    <col min="12588" max="12588" width="1.375" style="3" customWidth="1"/>
    <col min="12589" max="12612" width="1.25" style="3"/>
    <col min="12613" max="12613" width="0.5" style="3" customWidth="1"/>
    <col min="12614" max="12843" width="1.25" style="3"/>
    <col min="12844" max="12844" width="1.375" style="3" customWidth="1"/>
    <col min="12845" max="12868" width="1.25" style="3"/>
    <col min="12869" max="12869" width="0.5" style="3" customWidth="1"/>
    <col min="12870" max="13099" width="1.25" style="3"/>
    <col min="13100" max="13100" width="1.375" style="3" customWidth="1"/>
    <col min="13101" max="13124" width="1.25" style="3"/>
    <col min="13125" max="13125" width="0.5" style="3" customWidth="1"/>
    <col min="13126" max="13355" width="1.25" style="3"/>
    <col min="13356" max="13356" width="1.375" style="3" customWidth="1"/>
    <col min="13357" max="13380" width="1.25" style="3"/>
    <col min="13381" max="13381" width="0.5" style="3" customWidth="1"/>
    <col min="13382" max="13611" width="1.25" style="3"/>
    <col min="13612" max="13612" width="1.375" style="3" customWidth="1"/>
    <col min="13613" max="13636" width="1.25" style="3"/>
    <col min="13637" max="13637" width="0.5" style="3" customWidth="1"/>
    <col min="13638" max="13867" width="1.25" style="3"/>
    <col min="13868" max="13868" width="1.375" style="3" customWidth="1"/>
    <col min="13869" max="13892" width="1.25" style="3"/>
    <col min="13893" max="13893" width="0.5" style="3" customWidth="1"/>
    <col min="13894" max="14123" width="1.25" style="3"/>
    <col min="14124" max="14124" width="1.375" style="3" customWidth="1"/>
    <col min="14125" max="14148" width="1.25" style="3"/>
    <col min="14149" max="14149" width="0.5" style="3" customWidth="1"/>
    <col min="14150" max="14379" width="1.25" style="3"/>
    <col min="14380" max="14380" width="1.375" style="3" customWidth="1"/>
    <col min="14381" max="14404" width="1.25" style="3"/>
    <col min="14405" max="14405" width="0.5" style="3" customWidth="1"/>
    <col min="14406" max="14635" width="1.25" style="3"/>
    <col min="14636" max="14636" width="1.375" style="3" customWidth="1"/>
    <col min="14637" max="14660" width="1.25" style="3"/>
    <col min="14661" max="14661" width="0.5" style="3" customWidth="1"/>
    <col min="14662" max="14891" width="1.25" style="3"/>
    <col min="14892" max="14892" width="1.375" style="3" customWidth="1"/>
    <col min="14893" max="14916" width="1.25" style="3"/>
    <col min="14917" max="14917" width="0.5" style="3" customWidth="1"/>
    <col min="14918" max="15147" width="1.25" style="3"/>
    <col min="15148" max="15148" width="1.375" style="3" customWidth="1"/>
    <col min="15149" max="15172" width="1.25" style="3"/>
    <col min="15173" max="15173" width="0.5" style="3" customWidth="1"/>
    <col min="15174" max="15403" width="1.25" style="3"/>
    <col min="15404" max="15404" width="1.375" style="3" customWidth="1"/>
    <col min="15405" max="15428" width="1.25" style="3"/>
    <col min="15429" max="15429" width="0.5" style="3" customWidth="1"/>
    <col min="15430" max="15659" width="1.25" style="3"/>
    <col min="15660" max="15660" width="1.375" style="3" customWidth="1"/>
    <col min="15661" max="15684" width="1.25" style="3"/>
    <col min="15685" max="15685" width="0.5" style="3" customWidth="1"/>
    <col min="15686" max="15915" width="1.25" style="3"/>
    <col min="15916" max="15916" width="1.375" style="3" customWidth="1"/>
    <col min="15917" max="15940" width="1.25" style="3"/>
    <col min="15941" max="15941" width="0.5" style="3" customWidth="1"/>
    <col min="15942" max="16171" width="1.25" style="3"/>
    <col min="16172" max="16172" width="1.375" style="3" customWidth="1"/>
    <col min="16173" max="16196" width="1.25" style="3"/>
    <col min="16197" max="16197" width="0.5" style="3" customWidth="1"/>
    <col min="16198" max="16384" width="1.25" style="3"/>
  </cols>
  <sheetData>
    <row r="1" spans="1:81" ht="6.95" customHeight="1">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364" t="s">
        <v>140</v>
      </c>
      <c r="AG1" s="365"/>
      <c r="AH1" s="365"/>
      <c r="AI1" s="365"/>
      <c r="AJ1" s="365"/>
      <c r="AK1" s="365"/>
      <c r="AL1" s="365"/>
      <c r="AM1" s="365"/>
      <c r="AN1" s="365"/>
      <c r="AO1" s="365"/>
      <c r="AP1" s="365"/>
      <c r="AQ1" s="365"/>
      <c r="AR1" s="365"/>
      <c r="AS1" s="365"/>
      <c r="AT1" s="365"/>
      <c r="AU1" s="365"/>
      <c r="AV1" s="365"/>
      <c r="AW1" s="365"/>
      <c r="AX1" s="365"/>
      <c r="AY1" s="365"/>
      <c r="AZ1" s="365"/>
      <c r="BA1" s="365"/>
      <c r="BB1" s="365"/>
      <c r="BC1" s="365"/>
      <c r="BD1" s="368"/>
      <c r="BE1" s="364" t="s">
        <v>171</v>
      </c>
      <c r="BF1" s="365"/>
      <c r="BG1" s="365"/>
      <c r="BH1" s="365"/>
      <c r="BI1" s="365"/>
      <c r="BJ1" s="365"/>
      <c r="BK1" s="365"/>
      <c r="BL1" s="365"/>
      <c r="BM1" s="365"/>
      <c r="BN1" s="365"/>
      <c r="BO1" s="365"/>
      <c r="BP1" s="365"/>
      <c r="BQ1" s="365"/>
      <c r="BR1" s="365"/>
      <c r="BS1" s="365"/>
      <c r="BT1" s="365"/>
      <c r="BU1" s="365"/>
      <c r="BV1" s="365"/>
      <c r="BW1" s="365"/>
      <c r="BX1" s="365"/>
      <c r="BY1" s="365"/>
      <c r="BZ1" s="365"/>
      <c r="CA1" s="365"/>
      <c r="CB1" s="365"/>
      <c r="CC1" s="368"/>
    </row>
    <row r="2" spans="1:81" ht="6.95" customHeight="1">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366"/>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9"/>
      <c r="BE2" s="366"/>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9"/>
    </row>
    <row r="3" spans="1:81" ht="6.9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327" t="str">
        <f>IF('Input field for an applicant(1)'!C8="","",'Input field for an applicant(1)'!C8)</f>
        <v/>
      </c>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9"/>
      <c r="BE3" s="327" t="str">
        <f>IF('Input field for an applicant(1)'!C13="","",'Input field for an applicant(1)'!C13)</f>
        <v/>
      </c>
      <c r="BF3" s="328"/>
      <c r="BG3" s="328"/>
      <c r="BH3" s="328"/>
      <c r="BI3" s="328"/>
      <c r="BJ3" s="328"/>
      <c r="BK3" s="328"/>
      <c r="BL3" s="328"/>
      <c r="BM3" s="328"/>
      <c r="BN3" s="328"/>
      <c r="BO3" s="328"/>
      <c r="BP3" s="328"/>
      <c r="BQ3" s="328"/>
      <c r="BR3" s="328"/>
      <c r="BS3" s="328"/>
      <c r="BT3" s="328"/>
      <c r="BU3" s="328"/>
      <c r="BV3" s="328"/>
      <c r="BW3" s="328"/>
      <c r="BX3" s="328"/>
      <c r="BY3" s="328"/>
      <c r="BZ3" s="328"/>
      <c r="CA3" s="328"/>
      <c r="CB3" s="328"/>
      <c r="CC3" s="329"/>
    </row>
    <row r="4" spans="1:81" ht="6.95"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327"/>
      <c r="AG4" s="328"/>
      <c r="AH4" s="328"/>
      <c r="AI4" s="328"/>
      <c r="AJ4" s="328"/>
      <c r="AK4" s="328"/>
      <c r="AL4" s="328"/>
      <c r="AM4" s="328"/>
      <c r="AN4" s="328"/>
      <c r="AO4" s="328"/>
      <c r="AP4" s="328"/>
      <c r="AQ4" s="328"/>
      <c r="AR4" s="328"/>
      <c r="AS4" s="328"/>
      <c r="AT4" s="328"/>
      <c r="AU4" s="328"/>
      <c r="AV4" s="328"/>
      <c r="AW4" s="328"/>
      <c r="AX4" s="328"/>
      <c r="AY4" s="328"/>
      <c r="AZ4" s="328"/>
      <c r="BA4" s="328"/>
      <c r="BB4" s="328"/>
      <c r="BC4" s="328"/>
      <c r="BD4" s="329"/>
      <c r="BE4" s="327"/>
      <c r="BF4" s="328"/>
      <c r="BG4" s="328"/>
      <c r="BH4" s="328"/>
      <c r="BI4" s="328"/>
      <c r="BJ4" s="328"/>
      <c r="BK4" s="328"/>
      <c r="BL4" s="328"/>
      <c r="BM4" s="328"/>
      <c r="BN4" s="328"/>
      <c r="BO4" s="328"/>
      <c r="BP4" s="328"/>
      <c r="BQ4" s="328"/>
      <c r="BR4" s="328"/>
      <c r="BS4" s="328"/>
      <c r="BT4" s="328"/>
      <c r="BU4" s="328"/>
      <c r="BV4" s="328"/>
      <c r="BW4" s="328"/>
      <c r="BX4" s="328"/>
      <c r="BY4" s="328"/>
      <c r="BZ4" s="328"/>
      <c r="CA4" s="328"/>
      <c r="CB4" s="328"/>
      <c r="CC4" s="329"/>
    </row>
    <row r="5" spans="1:81" ht="6.95"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327"/>
      <c r="AG5" s="328"/>
      <c r="AH5" s="328"/>
      <c r="AI5" s="328"/>
      <c r="AJ5" s="328"/>
      <c r="AK5" s="328"/>
      <c r="AL5" s="328"/>
      <c r="AM5" s="328"/>
      <c r="AN5" s="328"/>
      <c r="AO5" s="328"/>
      <c r="AP5" s="328"/>
      <c r="AQ5" s="328"/>
      <c r="AR5" s="328"/>
      <c r="AS5" s="328"/>
      <c r="AT5" s="328"/>
      <c r="AU5" s="328"/>
      <c r="AV5" s="328"/>
      <c r="AW5" s="328"/>
      <c r="AX5" s="328"/>
      <c r="AY5" s="328"/>
      <c r="AZ5" s="328"/>
      <c r="BA5" s="328"/>
      <c r="BB5" s="328"/>
      <c r="BC5" s="328"/>
      <c r="BD5" s="329"/>
      <c r="BE5" s="327"/>
      <c r="BF5" s="328"/>
      <c r="BG5" s="328"/>
      <c r="BH5" s="328"/>
      <c r="BI5" s="328"/>
      <c r="BJ5" s="328"/>
      <c r="BK5" s="328"/>
      <c r="BL5" s="328"/>
      <c r="BM5" s="328"/>
      <c r="BN5" s="328"/>
      <c r="BO5" s="328"/>
      <c r="BP5" s="328"/>
      <c r="BQ5" s="328"/>
      <c r="BR5" s="328"/>
      <c r="BS5" s="328"/>
      <c r="BT5" s="328"/>
      <c r="BU5" s="328"/>
      <c r="BV5" s="328"/>
      <c r="BW5" s="328"/>
      <c r="BX5" s="328"/>
      <c r="BY5" s="328"/>
      <c r="BZ5" s="328"/>
      <c r="CA5" s="328"/>
      <c r="CB5" s="328"/>
      <c r="CC5" s="329"/>
    </row>
    <row r="6" spans="1:81" ht="6.95" customHeight="1">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330"/>
      <c r="AG6" s="331"/>
      <c r="AH6" s="331"/>
      <c r="AI6" s="331"/>
      <c r="AJ6" s="331"/>
      <c r="AK6" s="331"/>
      <c r="AL6" s="331"/>
      <c r="AM6" s="331"/>
      <c r="AN6" s="331"/>
      <c r="AO6" s="331"/>
      <c r="AP6" s="331"/>
      <c r="AQ6" s="331"/>
      <c r="AR6" s="331"/>
      <c r="AS6" s="331"/>
      <c r="AT6" s="331"/>
      <c r="AU6" s="331"/>
      <c r="AV6" s="331"/>
      <c r="AW6" s="331"/>
      <c r="AX6" s="331"/>
      <c r="AY6" s="331"/>
      <c r="AZ6" s="331"/>
      <c r="BA6" s="331"/>
      <c r="BB6" s="331"/>
      <c r="BC6" s="331"/>
      <c r="BD6" s="332"/>
      <c r="BE6" s="330"/>
      <c r="BF6" s="331"/>
      <c r="BG6" s="331"/>
      <c r="BH6" s="331"/>
      <c r="BI6" s="331"/>
      <c r="BJ6" s="331"/>
      <c r="BK6" s="331"/>
      <c r="BL6" s="331"/>
      <c r="BM6" s="331"/>
      <c r="BN6" s="331"/>
      <c r="BO6" s="331"/>
      <c r="BP6" s="331"/>
      <c r="BQ6" s="331"/>
      <c r="BR6" s="331"/>
      <c r="BS6" s="331"/>
      <c r="BT6" s="331"/>
      <c r="BU6" s="331"/>
      <c r="BV6" s="331"/>
      <c r="BW6" s="331"/>
      <c r="BX6" s="331"/>
      <c r="BY6" s="331"/>
      <c r="BZ6" s="331"/>
      <c r="CA6" s="331"/>
      <c r="CB6" s="331"/>
      <c r="CC6" s="332"/>
    </row>
    <row r="7" spans="1:81" ht="6.95" customHeight="1">
      <c r="A7" s="415" t="s">
        <v>229</v>
      </c>
      <c r="B7" s="416"/>
      <c r="C7" s="416"/>
      <c r="D7" s="416"/>
      <c r="E7" s="416"/>
      <c r="F7" s="416"/>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c r="AG7" s="416"/>
      <c r="AH7" s="416"/>
      <c r="AI7" s="416"/>
      <c r="AJ7" s="416"/>
      <c r="AK7" s="416"/>
      <c r="AL7" s="416"/>
      <c r="AM7" s="416"/>
      <c r="AN7" s="416"/>
      <c r="AO7" s="416"/>
      <c r="AP7" s="416"/>
      <c r="AQ7" s="416"/>
      <c r="AR7" s="416"/>
      <c r="AS7" s="416"/>
      <c r="AT7" s="416"/>
      <c r="AU7" s="416"/>
      <c r="AV7" s="416"/>
      <c r="AW7" s="416"/>
      <c r="AX7" s="416"/>
      <c r="AY7" s="416"/>
      <c r="AZ7" s="416"/>
      <c r="BA7" s="416"/>
      <c r="BB7" s="416"/>
      <c r="BC7" s="416"/>
      <c r="BD7" s="416"/>
      <c r="BE7" s="416"/>
      <c r="BF7" s="416"/>
      <c r="BG7" s="416"/>
      <c r="BH7" s="416"/>
      <c r="BI7" s="416"/>
      <c r="BJ7" s="416"/>
      <c r="BK7" s="416"/>
      <c r="BL7" s="416"/>
      <c r="BM7" s="416"/>
      <c r="BN7" s="416"/>
      <c r="BO7" s="416"/>
      <c r="BP7" s="416"/>
      <c r="BQ7" s="416"/>
      <c r="BR7" s="416"/>
      <c r="BS7" s="416"/>
      <c r="BT7" s="416"/>
      <c r="BU7" s="416"/>
      <c r="BV7" s="416"/>
      <c r="BW7" s="416"/>
      <c r="BX7" s="416"/>
      <c r="BY7" s="416"/>
      <c r="BZ7" s="416"/>
      <c r="CA7" s="416"/>
      <c r="CB7" s="416"/>
      <c r="CC7" s="417"/>
    </row>
    <row r="8" spans="1:81" ht="6.95" customHeight="1">
      <c r="A8" s="418"/>
      <c r="B8" s="419"/>
      <c r="C8" s="419"/>
      <c r="D8" s="419"/>
      <c r="E8" s="419"/>
      <c r="F8" s="419"/>
      <c r="G8" s="419"/>
      <c r="H8" s="419"/>
      <c r="I8" s="419"/>
      <c r="J8" s="419"/>
      <c r="K8" s="419"/>
      <c r="L8" s="419"/>
      <c r="M8" s="419"/>
      <c r="N8" s="419"/>
      <c r="O8" s="419"/>
      <c r="P8" s="419"/>
      <c r="Q8" s="419"/>
      <c r="R8" s="419"/>
      <c r="S8" s="419"/>
      <c r="T8" s="419"/>
      <c r="U8" s="419"/>
      <c r="V8" s="419"/>
      <c r="W8" s="419"/>
      <c r="X8" s="419"/>
      <c r="Y8" s="419"/>
      <c r="Z8" s="419"/>
      <c r="AA8" s="419"/>
      <c r="AB8" s="419"/>
      <c r="AC8" s="419"/>
      <c r="AD8" s="419"/>
      <c r="AE8" s="419"/>
      <c r="AF8" s="419"/>
      <c r="AG8" s="419"/>
      <c r="AH8" s="419"/>
      <c r="AI8" s="419"/>
      <c r="AJ8" s="419"/>
      <c r="AK8" s="419"/>
      <c r="AL8" s="419"/>
      <c r="AM8" s="419"/>
      <c r="AN8" s="419"/>
      <c r="AO8" s="419"/>
      <c r="AP8" s="419"/>
      <c r="AQ8" s="419"/>
      <c r="AR8" s="419"/>
      <c r="AS8" s="419"/>
      <c r="AT8" s="419"/>
      <c r="AU8" s="419"/>
      <c r="AV8" s="419"/>
      <c r="AW8" s="419"/>
      <c r="AX8" s="419"/>
      <c r="AY8" s="419"/>
      <c r="AZ8" s="419"/>
      <c r="BA8" s="419"/>
      <c r="BB8" s="419"/>
      <c r="BC8" s="419"/>
      <c r="BD8" s="419"/>
      <c r="BE8" s="419"/>
      <c r="BF8" s="419"/>
      <c r="BG8" s="419"/>
      <c r="BH8" s="419"/>
      <c r="BI8" s="419"/>
      <c r="BJ8" s="419"/>
      <c r="BK8" s="419"/>
      <c r="BL8" s="419"/>
      <c r="BM8" s="419"/>
      <c r="BN8" s="419"/>
      <c r="BO8" s="419"/>
      <c r="BP8" s="419"/>
      <c r="BQ8" s="419"/>
      <c r="BR8" s="419"/>
      <c r="BS8" s="419"/>
      <c r="BT8" s="419"/>
      <c r="BU8" s="419"/>
      <c r="BV8" s="419"/>
      <c r="BW8" s="419"/>
      <c r="BX8" s="419"/>
      <c r="BY8" s="419"/>
      <c r="BZ8" s="419"/>
      <c r="CA8" s="419"/>
      <c r="CB8" s="419"/>
      <c r="CC8" s="420"/>
    </row>
    <row r="9" spans="1:81" ht="6.95" customHeight="1">
      <c r="A9" s="421"/>
      <c r="B9" s="422"/>
      <c r="C9" s="422"/>
      <c r="D9" s="422"/>
      <c r="E9" s="422"/>
      <c r="F9" s="422"/>
      <c r="G9" s="422"/>
      <c r="H9" s="422"/>
      <c r="I9" s="422"/>
      <c r="J9" s="422"/>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2"/>
      <c r="AL9" s="422"/>
      <c r="AM9" s="422"/>
      <c r="AN9" s="422"/>
      <c r="AO9" s="422"/>
      <c r="AP9" s="422"/>
      <c r="AQ9" s="422"/>
      <c r="AR9" s="422"/>
      <c r="AS9" s="422"/>
      <c r="AT9" s="422"/>
      <c r="AU9" s="422"/>
      <c r="AV9" s="422"/>
      <c r="AW9" s="422"/>
      <c r="AX9" s="422"/>
      <c r="AY9" s="422"/>
      <c r="AZ9" s="422"/>
      <c r="BA9" s="422"/>
      <c r="BB9" s="422"/>
      <c r="BC9" s="422"/>
      <c r="BD9" s="422"/>
      <c r="BE9" s="422"/>
      <c r="BF9" s="422"/>
      <c r="BG9" s="422"/>
      <c r="BH9" s="422"/>
      <c r="BI9" s="422"/>
      <c r="BJ9" s="422"/>
      <c r="BK9" s="422"/>
      <c r="BL9" s="422"/>
      <c r="BM9" s="422"/>
      <c r="BN9" s="422"/>
      <c r="BO9" s="422"/>
      <c r="BP9" s="422"/>
      <c r="BQ9" s="422"/>
      <c r="BR9" s="422"/>
      <c r="BS9" s="422"/>
      <c r="BT9" s="422"/>
      <c r="BU9" s="422"/>
      <c r="BV9" s="422"/>
      <c r="BW9" s="422"/>
      <c r="BX9" s="422"/>
      <c r="BY9" s="422"/>
      <c r="BZ9" s="422"/>
      <c r="CA9" s="422"/>
      <c r="CB9" s="422"/>
      <c r="CC9" s="423"/>
    </row>
    <row r="10" spans="1:81" ht="6.95" customHeight="1">
      <c r="A10" s="364" t="s">
        <v>230</v>
      </c>
      <c r="B10" s="365"/>
      <c r="C10" s="365"/>
      <c r="D10" s="365"/>
      <c r="E10" s="365"/>
      <c r="F10" s="365"/>
      <c r="G10" s="365"/>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c r="AL10" s="365"/>
      <c r="AM10" s="365"/>
      <c r="AN10" s="365"/>
      <c r="AO10" s="365"/>
      <c r="AP10" s="365"/>
      <c r="AQ10" s="365"/>
      <c r="AR10" s="365"/>
      <c r="AS10" s="365"/>
      <c r="AT10" s="365"/>
      <c r="AU10" s="365"/>
      <c r="AV10" s="365"/>
      <c r="AW10" s="365"/>
      <c r="AX10" s="365"/>
      <c r="AY10" s="365"/>
      <c r="AZ10" s="365"/>
      <c r="BA10" s="365"/>
      <c r="BB10" s="365"/>
      <c r="BC10" s="365"/>
      <c r="BD10" s="365"/>
      <c r="BE10" s="365"/>
      <c r="BF10" s="365"/>
      <c r="BG10" s="365"/>
      <c r="BH10" s="365"/>
      <c r="BI10" s="365"/>
      <c r="BJ10" s="365"/>
      <c r="BK10" s="365"/>
      <c r="BL10" s="365"/>
      <c r="BM10" s="365"/>
      <c r="BN10" s="365"/>
      <c r="BO10" s="365"/>
      <c r="BP10" s="365"/>
      <c r="BQ10" s="365"/>
      <c r="BR10" s="365"/>
      <c r="BS10" s="365"/>
      <c r="BT10" s="365"/>
      <c r="BU10" s="365"/>
      <c r="BV10" s="365"/>
      <c r="BW10" s="365"/>
      <c r="BX10" s="365"/>
      <c r="BY10" s="365"/>
      <c r="BZ10" s="365"/>
      <c r="CA10" s="365"/>
      <c r="CB10" s="365"/>
      <c r="CC10" s="368"/>
    </row>
    <row r="11" spans="1:81" ht="6.95" customHeight="1">
      <c r="A11" s="366"/>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7"/>
      <c r="AY11" s="367"/>
      <c r="AZ11" s="367"/>
      <c r="BA11" s="367"/>
      <c r="BB11" s="367"/>
      <c r="BC11" s="367"/>
      <c r="BD11" s="367"/>
      <c r="BE11" s="367"/>
      <c r="BF11" s="367"/>
      <c r="BG11" s="367"/>
      <c r="BH11" s="367"/>
      <c r="BI11" s="367"/>
      <c r="BJ11" s="367"/>
      <c r="BK11" s="367"/>
      <c r="BL11" s="367"/>
      <c r="BM11" s="367"/>
      <c r="BN11" s="367"/>
      <c r="BO11" s="367"/>
      <c r="BP11" s="367"/>
      <c r="BQ11" s="367"/>
      <c r="BR11" s="367"/>
      <c r="BS11" s="367"/>
      <c r="BT11" s="367"/>
      <c r="BU11" s="367"/>
      <c r="BV11" s="367"/>
      <c r="BW11" s="367"/>
      <c r="BX11" s="367"/>
      <c r="BY11" s="367"/>
      <c r="BZ11" s="367"/>
      <c r="CA11" s="367"/>
      <c r="CB11" s="367"/>
      <c r="CC11" s="369"/>
    </row>
    <row r="12" spans="1:81" ht="6.95" customHeight="1">
      <c r="A12" s="627" t="str">
        <f>IF('Input field for an applicant(1)'!B41="","",'Input field for an applicant(1)'!B41)</f>
        <v/>
      </c>
      <c r="B12" s="628"/>
      <c r="C12" s="628"/>
      <c r="D12" s="628"/>
      <c r="E12" s="628"/>
      <c r="F12" s="628"/>
      <c r="G12" s="628"/>
      <c r="H12" s="628"/>
      <c r="I12" s="628"/>
      <c r="J12" s="628"/>
      <c r="K12" s="628"/>
      <c r="L12" s="628"/>
      <c r="M12" s="628"/>
      <c r="N12" s="628"/>
      <c r="O12" s="628"/>
      <c r="P12" s="628"/>
      <c r="Q12" s="628"/>
      <c r="R12" s="628"/>
      <c r="S12" s="628"/>
      <c r="T12" s="628"/>
      <c r="U12" s="628"/>
      <c r="V12" s="628"/>
      <c r="W12" s="628"/>
      <c r="X12" s="628"/>
      <c r="Y12" s="628"/>
      <c r="Z12" s="628"/>
      <c r="AA12" s="628"/>
      <c r="AB12" s="628"/>
      <c r="AC12" s="628"/>
      <c r="AD12" s="628"/>
      <c r="AE12" s="628"/>
      <c r="AF12" s="628"/>
      <c r="AG12" s="628"/>
      <c r="AH12" s="628"/>
      <c r="AI12" s="628"/>
      <c r="AJ12" s="628"/>
      <c r="AK12" s="628"/>
      <c r="AL12" s="628"/>
      <c r="AM12" s="628"/>
      <c r="AN12" s="628"/>
      <c r="AO12" s="628"/>
      <c r="AP12" s="628"/>
      <c r="AQ12" s="628"/>
      <c r="AR12" s="628"/>
      <c r="AS12" s="628"/>
      <c r="AT12" s="628"/>
      <c r="AU12" s="628"/>
      <c r="AV12" s="628"/>
      <c r="AW12" s="628"/>
      <c r="AX12" s="628"/>
      <c r="AY12" s="628"/>
      <c r="AZ12" s="628"/>
      <c r="BA12" s="628"/>
      <c r="BB12" s="628"/>
      <c r="BC12" s="628"/>
      <c r="BD12" s="628"/>
      <c r="BE12" s="628"/>
      <c r="BF12" s="628"/>
      <c r="BG12" s="628"/>
      <c r="BH12" s="628"/>
      <c r="BI12" s="628"/>
      <c r="BJ12" s="628"/>
      <c r="BK12" s="628"/>
      <c r="BL12" s="628"/>
      <c r="BM12" s="628"/>
      <c r="BN12" s="628"/>
      <c r="BO12" s="628"/>
      <c r="BP12" s="628"/>
      <c r="BQ12" s="628"/>
      <c r="BR12" s="628"/>
      <c r="BS12" s="628"/>
      <c r="BT12" s="628"/>
      <c r="BU12" s="628"/>
      <c r="BV12" s="628"/>
      <c r="BW12" s="628"/>
      <c r="BX12" s="628"/>
      <c r="BY12" s="628"/>
      <c r="BZ12" s="628"/>
      <c r="CA12" s="628"/>
      <c r="CB12" s="628"/>
      <c r="CC12" s="629"/>
    </row>
    <row r="13" spans="1:81" ht="6.95" customHeight="1">
      <c r="A13" s="627"/>
      <c r="B13" s="628"/>
      <c r="C13" s="628"/>
      <c r="D13" s="628"/>
      <c r="E13" s="628"/>
      <c r="F13" s="628"/>
      <c r="G13" s="628"/>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c r="AI13" s="628"/>
      <c r="AJ13" s="628"/>
      <c r="AK13" s="628"/>
      <c r="AL13" s="628"/>
      <c r="AM13" s="628"/>
      <c r="AN13" s="628"/>
      <c r="AO13" s="628"/>
      <c r="AP13" s="628"/>
      <c r="AQ13" s="628"/>
      <c r="AR13" s="628"/>
      <c r="AS13" s="628"/>
      <c r="AT13" s="628"/>
      <c r="AU13" s="628"/>
      <c r="AV13" s="628"/>
      <c r="AW13" s="628"/>
      <c r="AX13" s="628"/>
      <c r="AY13" s="628"/>
      <c r="AZ13" s="628"/>
      <c r="BA13" s="628"/>
      <c r="BB13" s="628"/>
      <c r="BC13" s="628"/>
      <c r="BD13" s="628"/>
      <c r="BE13" s="628"/>
      <c r="BF13" s="628"/>
      <c r="BG13" s="628"/>
      <c r="BH13" s="628"/>
      <c r="BI13" s="628"/>
      <c r="BJ13" s="628"/>
      <c r="BK13" s="628"/>
      <c r="BL13" s="628"/>
      <c r="BM13" s="628"/>
      <c r="BN13" s="628"/>
      <c r="BO13" s="628"/>
      <c r="BP13" s="628"/>
      <c r="BQ13" s="628"/>
      <c r="BR13" s="628"/>
      <c r="BS13" s="628"/>
      <c r="BT13" s="628"/>
      <c r="BU13" s="628"/>
      <c r="BV13" s="628"/>
      <c r="BW13" s="628"/>
      <c r="BX13" s="628"/>
      <c r="BY13" s="628"/>
      <c r="BZ13" s="628"/>
      <c r="CA13" s="628"/>
      <c r="CB13" s="628"/>
      <c r="CC13" s="629"/>
    </row>
    <row r="14" spans="1:81" ht="6.95" customHeight="1">
      <c r="A14" s="627"/>
      <c r="B14" s="628"/>
      <c r="C14" s="628"/>
      <c r="D14" s="628"/>
      <c r="E14" s="628"/>
      <c r="F14" s="628"/>
      <c r="G14" s="628"/>
      <c r="H14" s="628"/>
      <c r="I14" s="628"/>
      <c r="J14" s="628"/>
      <c r="K14" s="628"/>
      <c r="L14" s="628"/>
      <c r="M14" s="628"/>
      <c r="N14" s="628"/>
      <c r="O14" s="628"/>
      <c r="P14" s="628"/>
      <c r="Q14" s="628"/>
      <c r="R14" s="628"/>
      <c r="S14" s="628"/>
      <c r="T14" s="628"/>
      <c r="U14" s="628"/>
      <c r="V14" s="628"/>
      <c r="W14" s="628"/>
      <c r="X14" s="628"/>
      <c r="Y14" s="628"/>
      <c r="Z14" s="628"/>
      <c r="AA14" s="628"/>
      <c r="AB14" s="628"/>
      <c r="AC14" s="628"/>
      <c r="AD14" s="628"/>
      <c r="AE14" s="628"/>
      <c r="AF14" s="628"/>
      <c r="AG14" s="628"/>
      <c r="AH14" s="628"/>
      <c r="AI14" s="628"/>
      <c r="AJ14" s="628"/>
      <c r="AK14" s="628"/>
      <c r="AL14" s="628"/>
      <c r="AM14" s="628"/>
      <c r="AN14" s="628"/>
      <c r="AO14" s="628"/>
      <c r="AP14" s="628"/>
      <c r="AQ14" s="628"/>
      <c r="AR14" s="628"/>
      <c r="AS14" s="628"/>
      <c r="AT14" s="628"/>
      <c r="AU14" s="628"/>
      <c r="AV14" s="628"/>
      <c r="AW14" s="628"/>
      <c r="AX14" s="628"/>
      <c r="AY14" s="628"/>
      <c r="AZ14" s="628"/>
      <c r="BA14" s="628"/>
      <c r="BB14" s="628"/>
      <c r="BC14" s="628"/>
      <c r="BD14" s="628"/>
      <c r="BE14" s="628"/>
      <c r="BF14" s="628"/>
      <c r="BG14" s="628"/>
      <c r="BH14" s="628"/>
      <c r="BI14" s="628"/>
      <c r="BJ14" s="628"/>
      <c r="BK14" s="628"/>
      <c r="BL14" s="628"/>
      <c r="BM14" s="628"/>
      <c r="BN14" s="628"/>
      <c r="BO14" s="628"/>
      <c r="BP14" s="628"/>
      <c r="BQ14" s="628"/>
      <c r="BR14" s="628"/>
      <c r="BS14" s="628"/>
      <c r="BT14" s="628"/>
      <c r="BU14" s="628"/>
      <c r="BV14" s="628"/>
      <c r="BW14" s="628"/>
      <c r="BX14" s="628"/>
      <c r="BY14" s="628"/>
      <c r="BZ14" s="628"/>
      <c r="CA14" s="628"/>
      <c r="CB14" s="628"/>
      <c r="CC14" s="629"/>
    </row>
    <row r="15" spans="1:81" ht="6.95" customHeight="1">
      <c r="A15" s="627"/>
      <c r="B15" s="628"/>
      <c r="C15" s="628"/>
      <c r="D15" s="628"/>
      <c r="E15" s="628"/>
      <c r="F15" s="628"/>
      <c r="G15" s="628"/>
      <c r="H15" s="628"/>
      <c r="I15" s="628"/>
      <c r="J15" s="628"/>
      <c r="K15" s="628"/>
      <c r="L15" s="628"/>
      <c r="M15" s="628"/>
      <c r="N15" s="628"/>
      <c r="O15" s="628"/>
      <c r="P15" s="628"/>
      <c r="Q15" s="628"/>
      <c r="R15" s="628"/>
      <c r="S15" s="628"/>
      <c r="T15" s="628"/>
      <c r="U15" s="628"/>
      <c r="V15" s="628"/>
      <c r="W15" s="628"/>
      <c r="X15" s="628"/>
      <c r="Y15" s="628"/>
      <c r="Z15" s="628"/>
      <c r="AA15" s="628"/>
      <c r="AB15" s="628"/>
      <c r="AC15" s="628"/>
      <c r="AD15" s="628"/>
      <c r="AE15" s="628"/>
      <c r="AF15" s="628"/>
      <c r="AG15" s="628"/>
      <c r="AH15" s="628"/>
      <c r="AI15" s="628"/>
      <c r="AJ15" s="628"/>
      <c r="AK15" s="628"/>
      <c r="AL15" s="628"/>
      <c r="AM15" s="628"/>
      <c r="AN15" s="628"/>
      <c r="AO15" s="628"/>
      <c r="AP15" s="628"/>
      <c r="AQ15" s="628"/>
      <c r="AR15" s="628"/>
      <c r="AS15" s="628"/>
      <c r="AT15" s="628"/>
      <c r="AU15" s="628"/>
      <c r="AV15" s="628"/>
      <c r="AW15" s="628"/>
      <c r="AX15" s="628"/>
      <c r="AY15" s="628"/>
      <c r="AZ15" s="628"/>
      <c r="BA15" s="628"/>
      <c r="BB15" s="628"/>
      <c r="BC15" s="628"/>
      <c r="BD15" s="628"/>
      <c r="BE15" s="628"/>
      <c r="BF15" s="628"/>
      <c r="BG15" s="628"/>
      <c r="BH15" s="628"/>
      <c r="BI15" s="628"/>
      <c r="BJ15" s="628"/>
      <c r="BK15" s="628"/>
      <c r="BL15" s="628"/>
      <c r="BM15" s="628"/>
      <c r="BN15" s="628"/>
      <c r="BO15" s="628"/>
      <c r="BP15" s="628"/>
      <c r="BQ15" s="628"/>
      <c r="BR15" s="628"/>
      <c r="BS15" s="628"/>
      <c r="BT15" s="628"/>
      <c r="BU15" s="628"/>
      <c r="BV15" s="628"/>
      <c r="BW15" s="628"/>
      <c r="BX15" s="628"/>
      <c r="BY15" s="628"/>
      <c r="BZ15" s="628"/>
      <c r="CA15" s="628"/>
      <c r="CB15" s="628"/>
      <c r="CC15" s="629"/>
    </row>
    <row r="16" spans="1:81" ht="6.95" customHeight="1">
      <c r="A16" s="627"/>
      <c r="B16" s="628"/>
      <c r="C16" s="628"/>
      <c r="D16" s="628"/>
      <c r="E16" s="628"/>
      <c r="F16" s="628"/>
      <c r="G16" s="628"/>
      <c r="H16" s="628"/>
      <c r="I16" s="628"/>
      <c r="J16" s="628"/>
      <c r="K16" s="628"/>
      <c r="L16" s="628"/>
      <c r="M16" s="628"/>
      <c r="N16" s="628"/>
      <c r="O16" s="628"/>
      <c r="P16" s="628"/>
      <c r="Q16" s="628"/>
      <c r="R16" s="628"/>
      <c r="S16" s="628"/>
      <c r="T16" s="628"/>
      <c r="U16" s="628"/>
      <c r="V16" s="628"/>
      <c r="W16" s="628"/>
      <c r="X16" s="628"/>
      <c r="Y16" s="628"/>
      <c r="Z16" s="628"/>
      <c r="AA16" s="628"/>
      <c r="AB16" s="628"/>
      <c r="AC16" s="628"/>
      <c r="AD16" s="628"/>
      <c r="AE16" s="628"/>
      <c r="AF16" s="628"/>
      <c r="AG16" s="628"/>
      <c r="AH16" s="628"/>
      <c r="AI16" s="628"/>
      <c r="AJ16" s="628"/>
      <c r="AK16" s="628"/>
      <c r="AL16" s="628"/>
      <c r="AM16" s="628"/>
      <c r="AN16" s="628"/>
      <c r="AO16" s="628"/>
      <c r="AP16" s="628"/>
      <c r="AQ16" s="628"/>
      <c r="AR16" s="628"/>
      <c r="AS16" s="628"/>
      <c r="AT16" s="628"/>
      <c r="AU16" s="628"/>
      <c r="AV16" s="628"/>
      <c r="AW16" s="628"/>
      <c r="AX16" s="628"/>
      <c r="AY16" s="628"/>
      <c r="AZ16" s="628"/>
      <c r="BA16" s="628"/>
      <c r="BB16" s="628"/>
      <c r="BC16" s="628"/>
      <c r="BD16" s="628"/>
      <c r="BE16" s="628"/>
      <c r="BF16" s="628"/>
      <c r="BG16" s="628"/>
      <c r="BH16" s="628"/>
      <c r="BI16" s="628"/>
      <c r="BJ16" s="628"/>
      <c r="BK16" s="628"/>
      <c r="BL16" s="628"/>
      <c r="BM16" s="628"/>
      <c r="BN16" s="628"/>
      <c r="BO16" s="628"/>
      <c r="BP16" s="628"/>
      <c r="BQ16" s="628"/>
      <c r="BR16" s="628"/>
      <c r="BS16" s="628"/>
      <c r="BT16" s="628"/>
      <c r="BU16" s="628"/>
      <c r="BV16" s="628"/>
      <c r="BW16" s="628"/>
      <c r="BX16" s="628"/>
      <c r="BY16" s="628"/>
      <c r="BZ16" s="628"/>
      <c r="CA16" s="628"/>
      <c r="CB16" s="628"/>
      <c r="CC16" s="629"/>
    </row>
    <row r="17" spans="1:81" ht="6.95" customHeight="1">
      <c r="A17" s="627"/>
      <c r="B17" s="628"/>
      <c r="C17" s="628"/>
      <c r="D17" s="628"/>
      <c r="E17" s="628"/>
      <c r="F17" s="628"/>
      <c r="G17" s="628"/>
      <c r="H17" s="628"/>
      <c r="I17" s="628"/>
      <c r="J17" s="628"/>
      <c r="K17" s="628"/>
      <c r="L17" s="628"/>
      <c r="M17" s="628"/>
      <c r="N17" s="628"/>
      <c r="O17" s="628"/>
      <c r="P17" s="628"/>
      <c r="Q17" s="628"/>
      <c r="R17" s="628"/>
      <c r="S17" s="628"/>
      <c r="T17" s="628"/>
      <c r="U17" s="628"/>
      <c r="V17" s="628"/>
      <c r="W17" s="628"/>
      <c r="X17" s="628"/>
      <c r="Y17" s="628"/>
      <c r="Z17" s="628"/>
      <c r="AA17" s="628"/>
      <c r="AB17" s="628"/>
      <c r="AC17" s="628"/>
      <c r="AD17" s="628"/>
      <c r="AE17" s="628"/>
      <c r="AF17" s="628"/>
      <c r="AG17" s="628"/>
      <c r="AH17" s="628"/>
      <c r="AI17" s="628"/>
      <c r="AJ17" s="628"/>
      <c r="AK17" s="628"/>
      <c r="AL17" s="628"/>
      <c r="AM17" s="628"/>
      <c r="AN17" s="628"/>
      <c r="AO17" s="628"/>
      <c r="AP17" s="628"/>
      <c r="AQ17" s="628"/>
      <c r="AR17" s="628"/>
      <c r="AS17" s="628"/>
      <c r="AT17" s="628"/>
      <c r="AU17" s="628"/>
      <c r="AV17" s="628"/>
      <c r="AW17" s="628"/>
      <c r="AX17" s="628"/>
      <c r="AY17" s="628"/>
      <c r="AZ17" s="628"/>
      <c r="BA17" s="628"/>
      <c r="BB17" s="628"/>
      <c r="BC17" s="628"/>
      <c r="BD17" s="628"/>
      <c r="BE17" s="628"/>
      <c r="BF17" s="628"/>
      <c r="BG17" s="628"/>
      <c r="BH17" s="628"/>
      <c r="BI17" s="628"/>
      <c r="BJ17" s="628"/>
      <c r="BK17" s="628"/>
      <c r="BL17" s="628"/>
      <c r="BM17" s="628"/>
      <c r="BN17" s="628"/>
      <c r="BO17" s="628"/>
      <c r="BP17" s="628"/>
      <c r="BQ17" s="628"/>
      <c r="BR17" s="628"/>
      <c r="BS17" s="628"/>
      <c r="BT17" s="628"/>
      <c r="BU17" s="628"/>
      <c r="BV17" s="628"/>
      <c r="BW17" s="628"/>
      <c r="BX17" s="628"/>
      <c r="BY17" s="628"/>
      <c r="BZ17" s="628"/>
      <c r="CA17" s="628"/>
      <c r="CB17" s="628"/>
      <c r="CC17" s="629"/>
    </row>
    <row r="18" spans="1:81" ht="6.95" customHeight="1">
      <c r="A18" s="627"/>
      <c r="B18" s="628"/>
      <c r="C18" s="628"/>
      <c r="D18" s="628"/>
      <c r="E18" s="628"/>
      <c r="F18" s="628"/>
      <c r="G18" s="628"/>
      <c r="H18" s="628"/>
      <c r="I18" s="628"/>
      <c r="J18" s="628"/>
      <c r="K18" s="628"/>
      <c r="L18" s="628"/>
      <c r="M18" s="628"/>
      <c r="N18" s="628"/>
      <c r="O18" s="628"/>
      <c r="P18" s="628"/>
      <c r="Q18" s="628"/>
      <c r="R18" s="628"/>
      <c r="S18" s="628"/>
      <c r="T18" s="628"/>
      <c r="U18" s="628"/>
      <c r="V18" s="628"/>
      <c r="W18" s="628"/>
      <c r="X18" s="628"/>
      <c r="Y18" s="628"/>
      <c r="Z18" s="628"/>
      <c r="AA18" s="628"/>
      <c r="AB18" s="628"/>
      <c r="AC18" s="628"/>
      <c r="AD18" s="628"/>
      <c r="AE18" s="628"/>
      <c r="AF18" s="628"/>
      <c r="AG18" s="628"/>
      <c r="AH18" s="628"/>
      <c r="AI18" s="628"/>
      <c r="AJ18" s="628"/>
      <c r="AK18" s="628"/>
      <c r="AL18" s="628"/>
      <c r="AM18" s="628"/>
      <c r="AN18" s="628"/>
      <c r="AO18" s="628"/>
      <c r="AP18" s="628"/>
      <c r="AQ18" s="628"/>
      <c r="AR18" s="628"/>
      <c r="AS18" s="628"/>
      <c r="AT18" s="628"/>
      <c r="AU18" s="628"/>
      <c r="AV18" s="628"/>
      <c r="AW18" s="628"/>
      <c r="AX18" s="628"/>
      <c r="AY18" s="628"/>
      <c r="AZ18" s="628"/>
      <c r="BA18" s="628"/>
      <c r="BB18" s="628"/>
      <c r="BC18" s="628"/>
      <c r="BD18" s="628"/>
      <c r="BE18" s="628"/>
      <c r="BF18" s="628"/>
      <c r="BG18" s="628"/>
      <c r="BH18" s="628"/>
      <c r="BI18" s="628"/>
      <c r="BJ18" s="628"/>
      <c r="BK18" s="628"/>
      <c r="BL18" s="628"/>
      <c r="BM18" s="628"/>
      <c r="BN18" s="628"/>
      <c r="BO18" s="628"/>
      <c r="BP18" s="628"/>
      <c r="BQ18" s="628"/>
      <c r="BR18" s="628"/>
      <c r="BS18" s="628"/>
      <c r="BT18" s="628"/>
      <c r="BU18" s="628"/>
      <c r="BV18" s="628"/>
      <c r="BW18" s="628"/>
      <c r="BX18" s="628"/>
      <c r="BY18" s="628"/>
      <c r="BZ18" s="628"/>
      <c r="CA18" s="628"/>
      <c r="CB18" s="628"/>
      <c r="CC18" s="629"/>
    </row>
    <row r="19" spans="1:81" ht="6.95" customHeight="1">
      <c r="A19" s="627"/>
      <c r="B19" s="628"/>
      <c r="C19" s="628"/>
      <c r="D19" s="628"/>
      <c r="E19" s="628"/>
      <c r="F19" s="628"/>
      <c r="G19" s="628"/>
      <c r="H19" s="628"/>
      <c r="I19" s="628"/>
      <c r="J19" s="628"/>
      <c r="K19" s="628"/>
      <c r="L19" s="628"/>
      <c r="M19" s="628"/>
      <c r="N19" s="628"/>
      <c r="O19" s="628"/>
      <c r="P19" s="628"/>
      <c r="Q19" s="628"/>
      <c r="R19" s="628"/>
      <c r="S19" s="628"/>
      <c r="T19" s="628"/>
      <c r="U19" s="628"/>
      <c r="V19" s="628"/>
      <c r="W19" s="628"/>
      <c r="X19" s="628"/>
      <c r="Y19" s="628"/>
      <c r="Z19" s="628"/>
      <c r="AA19" s="628"/>
      <c r="AB19" s="628"/>
      <c r="AC19" s="628"/>
      <c r="AD19" s="628"/>
      <c r="AE19" s="628"/>
      <c r="AF19" s="628"/>
      <c r="AG19" s="628"/>
      <c r="AH19" s="628"/>
      <c r="AI19" s="628"/>
      <c r="AJ19" s="628"/>
      <c r="AK19" s="628"/>
      <c r="AL19" s="628"/>
      <c r="AM19" s="628"/>
      <c r="AN19" s="628"/>
      <c r="AO19" s="628"/>
      <c r="AP19" s="628"/>
      <c r="AQ19" s="628"/>
      <c r="AR19" s="628"/>
      <c r="AS19" s="628"/>
      <c r="AT19" s="628"/>
      <c r="AU19" s="628"/>
      <c r="AV19" s="628"/>
      <c r="AW19" s="628"/>
      <c r="AX19" s="628"/>
      <c r="AY19" s="628"/>
      <c r="AZ19" s="628"/>
      <c r="BA19" s="628"/>
      <c r="BB19" s="628"/>
      <c r="BC19" s="628"/>
      <c r="BD19" s="628"/>
      <c r="BE19" s="628"/>
      <c r="BF19" s="628"/>
      <c r="BG19" s="628"/>
      <c r="BH19" s="628"/>
      <c r="BI19" s="628"/>
      <c r="BJ19" s="628"/>
      <c r="BK19" s="628"/>
      <c r="BL19" s="628"/>
      <c r="BM19" s="628"/>
      <c r="BN19" s="628"/>
      <c r="BO19" s="628"/>
      <c r="BP19" s="628"/>
      <c r="BQ19" s="628"/>
      <c r="BR19" s="628"/>
      <c r="BS19" s="628"/>
      <c r="BT19" s="628"/>
      <c r="BU19" s="628"/>
      <c r="BV19" s="628"/>
      <c r="BW19" s="628"/>
      <c r="BX19" s="628"/>
      <c r="BY19" s="628"/>
      <c r="BZ19" s="628"/>
      <c r="CA19" s="628"/>
      <c r="CB19" s="628"/>
      <c r="CC19" s="629"/>
    </row>
    <row r="20" spans="1:81" ht="6.95" customHeight="1">
      <c r="A20" s="627"/>
      <c r="B20" s="628"/>
      <c r="C20" s="628"/>
      <c r="D20" s="628"/>
      <c r="E20" s="628"/>
      <c r="F20" s="628"/>
      <c r="G20" s="628"/>
      <c r="H20" s="628"/>
      <c r="I20" s="628"/>
      <c r="J20" s="628"/>
      <c r="K20" s="628"/>
      <c r="L20" s="628"/>
      <c r="M20" s="628"/>
      <c r="N20" s="628"/>
      <c r="O20" s="628"/>
      <c r="P20" s="628"/>
      <c r="Q20" s="628"/>
      <c r="R20" s="628"/>
      <c r="S20" s="628"/>
      <c r="T20" s="628"/>
      <c r="U20" s="628"/>
      <c r="V20" s="628"/>
      <c r="W20" s="628"/>
      <c r="X20" s="628"/>
      <c r="Y20" s="628"/>
      <c r="Z20" s="628"/>
      <c r="AA20" s="628"/>
      <c r="AB20" s="628"/>
      <c r="AC20" s="628"/>
      <c r="AD20" s="628"/>
      <c r="AE20" s="628"/>
      <c r="AF20" s="628"/>
      <c r="AG20" s="628"/>
      <c r="AH20" s="628"/>
      <c r="AI20" s="628"/>
      <c r="AJ20" s="628"/>
      <c r="AK20" s="628"/>
      <c r="AL20" s="628"/>
      <c r="AM20" s="628"/>
      <c r="AN20" s="628"/>
      <c r="AO20" s="628"/>
      <c r="AP20" s="628"/>
      <c r="AQ20" s="628"/>
      <c r="AR20" s="628"/>
      <c r="AS20" s="628"/>
      <c r="AT20" s="628"/>
      <c r="AU20" s="628"/>
      <c r="AV20" s="628"/>
      <c r="AW20" s="628"/>
      <c r="AX20" s="628"/>
      <c r="AY20" s="628"/>
      <c r="AZ20" s="628"/>
      <c r="BA20" s="628"/>
      <c r="BB20" s="628"/>
      <c r="BC20" s="628"/>
      <c r="BD20" s="628"/>
      <c r="BE20" s="628"/>
      <c r="BF20" s="628"/>
      <c r="BG20" s="628"/>
      <c r="BH20" s="628"/>
      <c r="BI20" s="628"/>
      <c r="BJ20" s="628"/>
      <c r="BK20" s="628"/>
      <c r="BL20" s="628"/>
      <c r="BM20" s="628"/>
      <c r="BN20" s="628"/>
      <c r="BO20" s="628"/>
      <c r="BP20" s="628"/>
      <c r="BQ20" s="628"/>
      <c r="BR20" s="628"/>
      <c r="BS20" s="628"/>
      <c r="BT20" s="628"/>
      <c r="BU20" s="628"/>
      <c r="BV20" s="628"/>
      <c r="BW20" s="628"/>
      <c r="BX20" s="628"/>
      <c r="BY20" s="628"/>
      <c r="BZ20" s="628"/>
      <c r="CA20" s="628"/>
      <c r="CB20" s="628"/>
      <c r="CC20" s="629"/>
    </row>
    <row r="21" spans="1:81" ht="6.95" customHeight="1">
      <c r="A21" s="627"/>
      <c r="B21" s="628"/>
      <c r="C21" s="628"/>
      <c r="D21" s="628"/>
      <c r="E21" s="628"/>
      <c r="F21" s="628"/>
      <c r="G21" s="628"/>
      <c r="H21" s="628"/>
      <c r="I21" s="628"/>
      <c r="J21" s="628"/>
      <c r="K21" s="628"/>
      <c r="L21" s="628"/>
      <c r="M21" s="628"/>
      <c r="N21" s="628"/>
      <c r="O21" s="628"/>
      <c r="P21" s="628"/>
      <c r="Q21" s="628"/>
      <c r="R21" s="628"/>
      <c r="S21" s="628"/>
      <c r="T21" s="628"/>
      <c r="U21" s="628"/>
      <c r="V21" s="628"/>
      <c r="W21" s="628"/>
      <c r="X21" s="628"/>
      <c r="Y21" s="628"/>
      <c r="Z21" s="628"/>
      <c r="AA21" s="628"/>
      <c r="AB21" s="628"/>
      <c r="AC21" s="628"/>
      <c r="AD21" s="628"/>
      <c r="AE21" s="628"/>
      <c r="AF21" s="628"/>
      <c r="AG21" s="628"/>
      <c r="AH21" s="628"/>
      <c r="AI21" s="628"/>
      <c r="AJ21" s="628"/>
      <c r="AK21" s="628"/>
      <c r="AL21" s="628"/>
      <c r="AM21" s="628"/>
      <c r="AN21" s="628"/>
      <c r="AO21" s="628"/>
      <c r="AP21" s="628"/>
      <c r="AQ21" s="628"/>
      <c r="AR21" s="628"/>
      <c r="AS21" s="628"/>
      <c r="AT21" s="628"/>
      <c r="AU21" s="628"/>
      <c r="AV21" s="628"/>
      <c r="AW21" s="628"/>
      <c r="AX21" s="628"/>
      <c r="AY21" s="628"/>
      <c r="AZ21" s="628"/>
      <c r="BA21" s="628"/>
      <c r="BB21" s="628"/>
      <c r="BC21" s="628"/>
      <c r="BD21" s="628"/>
      <c r="BE21" s="628"/>
      <c r="BF21" s="628"/>
      <c r="BG21" s="628"/>
      <c r="BH21" s="628"/>
      <c r="BI21" s="628"/>
      <c r="BJ21" s="628"/>
      <c r="BK21" s="628"/>
      <c r="BL21" s="628"/>
      <c r="BM21" s="628"/>
      <c r="BN21" s="628"/>
      <c r="BO21" s="628"/>
      <c r="BP21" s="628"/>
      <c r="BQ21" s="628"/>
      <c r="BR21" s="628"/>
      <c r="BS21" s="628"/>
      <c r="BT21" s="628"/>
      <c r="BU21" s="628"/>
      <c r="BV21" s="628"/>
      <c r="BW21" s="628"/>
      <c r="BX21" s="628"/>
      <c r="BY21" s="628"/>
      <c r="BZ21" s="628"/>
      <c r="CA21" s="628"/>
      <c r="CB21" s="628"/>
      <c r="CC21" s="629"/>
    </row>
    <row r="22" spans="1:81" ht="6.95" customHeight="1">
      <c r="A22" s="627"/>
      <c r="B22" s="628"/>
      <c r="C22" s="628"/>
      <c r="D22" s="628"/>
      <c r="E22" s="628"/>
      <c r="F22" s="628"/>
      <c r="G22" s="628"/>
      <c r="H22" s="628"/>
      <c r="I22" s="628"/>
      <c r="J22" s="628"/>
      <c r="K22" s="628"/>
      <c r="L22" s="628"/>
      <c r="M22" s="628"/>
      <c r="N22" s="628"/>
      <c r="O22" s="628"/>
      <c r="P22" s="628"/>
      <c r="Q22" s="628"/>
      <c r="R22" s="628"/>
      <c r="S22" s="628"/>
      <c r="T22" s="628"/>
      <c r="U22" s="628"/>
      <c r="V22" s="628"/>
      <c r="W22" s="628"/>
      <c r="X22" s="628"/>
      <c r="Y22" s="628"/>
      <c r="Z22" s="628"/>
      <c r="AA22" s="628"/>
      <c r="AB22" s="628"/>
      <c r="AC22" s="628"/>
      <c r="AD22" s="628"/>
      <c r="AE22" s="628"/>
      <c r="AF22" s="628"/>
      <c r="AG22" s="628"/>
      <c r="AH22" s="628"/>
      <c r="AI22" s="628"/>
      <c r="AJ22" s="628"/>
      <c r="AK22" s="628"/>
      <c r="AL22" s="628"/>
      <c r="AM22" s="628"/>
      <c r="AN22" s="628"/>
      <c r="AO22" s="628"/>
      <c r="AP22" s="628"/>
      <c r="AQ22" s="628"/>
      <c r="AR22" s="628"/>
      <c r="AS22" s="628"/>
      <c r="AT22" s="628"/>
      <c r="AU22" s="628"/>
      <c r="AV22" s="628"/>
      <c r="AW22" s="628"/>
      <c r="AX22" s="628"/>
      <c r="AY22" s="628"/>
      <c r="AZ22" s="628"/>
      <c r="BA22" s="628"/>
      <c r="BB22" s="628"/>
      <c r="BC22" s="628"/>
      <c r="BD22" s="628"/>
      <c r="BE22" s="628"/>
      <c r="BF22" s="628"/>
      <c r="BG22" s="628"/>
      <c r="BH22" s="628"/>
      <c r="BI22" s="628"/>
      <c r="BJ22" s="628"/>
      <c r="BK22" s="628"/>
      <c r="BL22" s="628"/>
      <c r="BM22" s="628"/>
      <c r="BN22" s="628"/>
      <c r="BO22" s="628"/>
      <c r="BP22" s="628"/>
      <c r="BQ22" s="628"/>
      <c r="BR22" s="628"/>
      <c r="BS22" s="628"/>
      <c r="BT22" s="628"/>
      <c r="BU22" s="628"/>
      <c r="BV22" s="628"/>
      <c r="BW22" s="628"/>
      <c r="BX22" s="628"/>
      <c r="BY22" s="628"/>
      <c r="BZ22" s="628"/>
      <c r="CA22" s="628"/>
      <c r="CB22" s="628"/>
      <c r="CC22" s="629"/>
    </row>
    <row r="23" spans="1:81" ht="6.95" customHeight="1">
      <c r="A23" s="627"/>
      <c r="B23" s="628"/>
      <c r="C23" s="628"/>
      <c r="D23" s="628"/>
      <c r="E23" s="628"/>
      <c r="F23" s="628"/>
      <c r="G23" s="628"/>
      <c r="H23" s="628"/>
      <c r="I23" s="628"/>
      <c r="J23" s="628"/>
      <c r="K23" s="628"/>
      <c r="L23" s="628"/>
      <c r="M23" s="628"/>
      <c r="N23" s="628"/>
      <c r="O23" s="628"/>
      <c r="P23" s="628"/>
      <c r="Q23" s="628"/>
      <c r="R23" s="628"/>
      <c r="S23" s="628"/>
      <c r="T23" s="628"/>
      <c r="U23" s="628"/>
      <c r="V23" s="628"/>
      <c r="W23" s="628"/>
      <c r="X23" s="628"/>
      <c r="Y23" s="628"/>
      <c r="Z23" s="628"/>
      <c r="AA23" s="628"/>
      <c r="AB23" s="628"/>
      <c r="AC23" s="628"/>
      <c r="AD23" s="628"/>
      <c r="AE23" s="628"/>
      <c r="AF23" s="628"/>
      <c r="AG23" s="628"/>
      <c r="AH23" s="628"/>
      <c r="AI23" s="628"/>
      <c r="AJ23" s="628"/>
      <c r="AK23" s="628"/>
      <c r="AL23" s="628"/>
      <c r="AM23" s="628"/>
      <c r="AN23" s="628"/>
      <c r="AO23" s="628"/>
      <c r="AP23" s="628"/>
      <c r="AQ23" s="628"/>
      <c r="AR23" s="628"/>
      <c r="AS23" s="628"/>
      <c r="AT23" s="628"/>
      <c r="AU23" s="628"/>
      <c r="AV23" s="628"/>
      <c r="AW23" s="628"/>
      <c r="AX23" s="628"/>
      <c r="AY23" s="628"/>
      <c r="AZ23" s="628"/>
      <c r="BA23" s="628"/>
      <c r="BB23" s="628"/>
      <c r="BC23" s="628"/>
      <c r="BD23" s="628"/>
      <c r="BE23" s="628"/>
      <c r="BF23" s="628"/>
      <c r="BG23" s="628"/>
      <c r="BH23" s="628"/>
      <c r="BI23" s="628"/>
      <c r="BJ23" s="628"/>
      <c r="BK23" s="628"/>
      <c r="BL23" s="628"/>
      <c r="BM23" s="628"/>
      <c r="BN23" s="628"/>
      <c r="BO23" s="628"/>
      <c r="BP23" s="628"/>
      <c r="BQ23" s="628"/>
      <c r="BR23" s="628"/>
      <c r="BS23" s="628"/>
      <c r="BT23" s="628"/>
      <c r="BU23" s="628"/>
      <c r="BV23" s="628"/>
      <c r="BW23" s="628"/>
      <c r="BX23" s="628"/>
      <c r="BY23" s="628"/>
      <c r="BZ23" s="628"/>
      <c r="CA23" s="628"/>
      <c r="CB23" s="628"/>
      <c r="CC23" s="629"/>
    </row>
    <row r="24" spans="1:81" ht="6.95" customHeight="1">
      <c r="A24" s="627"/>
      <c r="B24" s="628"/>
      <c r="C24" s="628"/>
      <c r="D24" s="628"/>
      <c r="E24" s="628"/>
      <c r="F24" s="628"/>
      <c r="G24" s="628"/>
      <c r="H24" s="628"/>
      <c r="I24" s="628"/>
      <c r="J24" s="628"/>
      <c r="K24" s="628"/>
      <c r="L24" s="628"/>
      <c r="M24" s="628"/>
      <c r="N24" s="628"/>
      <c r="O24" s="628"/>
      <c r="P24" s="628"/>
      <c r="Q24" s="628"/>
      <c r="R24" s="628"/>
      <c r="S24" s="628"/>
      <c r="T24" s="628"/>
      <c r="U24" s="628"/>
      <c r="V24" s="628"/>
      <c r="W24" s="628"/>
      <c r="X24" s="628"/>
      <c r="Y24" s="628"/>
      <c r="Z24" s="628"/>
      <c r="AA24" s="628"/>
      <c r="AB24" s="628"/>
      <c r="AC24" s="628"/>
      <c r="AD24" s="628"/>
      <c r="AE24" s="628"/>
      <c r="AF24" s="628"/>
      <c r="AG24" s="628"/>
      <c r="AH24" s="628"/>
      <c r="AI24" s="628"/>
      <c r="AJ24" s="628"/>
      <c r="AK24" s="628"/>
      <c r="AL24" s="628"/>
      <c r="AM24" s="628"/>
      <c r="AN24" s="628"/>
      <c r="AO24" s="628"/>
      <c r="AP24" s="628"/>
      <c r="AQ24" s="628"/>
      <c r="AR24" s="628"/>
      <c r="AS24" s="628"/>
      <c r="AT24" s="628"/>
      <c r="AU24" s="628"/>
      <c r="AV24" s="628"/>
      <c r="AW24" s="628"/>
      <c r="AX24" s="628"/>
      <c r="AY24" s="628"/>
      <c r="AZ24" s="628"/>
      <c r="BA24" s="628"/>
      <c r="BB24" s="628"/>
      <c r="BC24" s="628"/>
      <c r="BD24" s="628"/>
      <c r="BE24" s="628"/>
      <c r="BF24" s="628"/>
      <c r="BG24" s="628"/>
      <c r="BH24" s="628"/>
      <c r="BI24" s="628"/>
      <c r="BJ24" s="628"/>
      <c r="BK24" s="628"/>
      <c r="BL24" s="628"/>
      <c r="BM24" s="628"/>
      <c r="BN24" s="628"/>
      <c r="BO24" s="628"/>
      <c r="BP24" s="628"/>
      <c r="BQ24" s="628"/>
      <c r="BR24" s="628"/>
      <c r="BS24" s="628"/>
      <c r="BT24" s="628"/>
      <c r="BU24" s="628"/>
      <c r="BV24" s="628"/>
      <c r="BW24" s="628"/>
      <c r="BX24" s="628"/>
      <c r="BY24" s="628"/>
      <c r="BZ24" s="628"/>
      <c r="CA24" s="628"/>
      <c r="CB24" s="628"/>
      <c r="CC24" s="629"/>
    </row>
    <row r="25" spans="1:81" ht="6.95" customHeight="1">
      <c r="A25" s="627"/>
      <c r="B25" s="628"/>
      <c r="C25" s="628"/>
      <c r="D25" s="628"/>
      <c r="E25" s="628"/>
      <c r="F25" s="628"/>
      <c r="G25" s="628"/>
      <c r="H25" s="628"/>
      <c r="I25" s="628"/>
      <c r="J25" s="628"/>
      <c r="K25" s="628"/>
      <c r="L25" s="628"/>
      <c r="M25" s="628"/>
      <c r="N25" s="628"/>
      <c r="O25" s="628"/>
      <c r="P25" s="628"/>
      <c r="Q25" s="628"/>
      <c r="R25" s="628"/>
      <c r="S25" s="628"/>
      <c r="T25" s="628"/>
      <c r="U25" s="628"/>
      <c r="V25" s="628"/>
      <c r="W25" s="628"/>
      <c r="X25" s="628"/>
      <c r="Y25" s="628"/>
      <c r="Z25" s="628"/>
      <c r="AA25" s="628"/>
      <c r="AB25" s="628"/>
      <c r="AC25" s="628"/>
      <c r="AD25" s="628"/>
      <c r="AE25" s="628"/>
      <c r="AF25" s="628"/>
      <c r="AG25" s="628"/>
      <c r="AH25" s="628"/>
      <c r="AI25" s="628"/>
      <c r="AJ25" s="628"/>
      <c r="AK25" s="628"/>
      <c r="AL25" s="628"/>
      <c r="AM25" s="628"/>
      <c r="AN25" s="628"/>
      <c r="AO25" s="628"/>
      <c r="AP25" s="628"/>
      <c r="AQ25" s="628"/>
      <c r="AR25" s="628"/>
      <c r="AS25" s="628"/>
      <c r="AT25" s="628"/>
      <c r="AU25" s="628"/>
      <c r="AV25" s="628"/>
      <c r="AW25" s="628"/>
      <c r="AX25" s="628"/>
      <c r="AY25" s="628"/>
      <c r="AZ25" s="628"/>
      <c r="BA25" s="628"/>
      <c r="BB25" s="628"/>
      <c r="BC25" s="628"/>
      <c r="BD25" s="628"/>
      <c r="BE25" s="628"/>
      <c r="BF25" s="628"/>
      <c r="BG25" s="628"/>
      <c r="BH25" s="628"/>
      <c r="BI25" s="628"/>
      <c r="BJ25" s="628"/>
      <c r="BK25" s="628"/>
      <c r="BL25" s="628"/>
      <c r="BM25" s="628"/>
      <c r="BN25" s="628"/>
      <c r="BO25" s="628"/>
      <c r="BP25" s="628"/>
      <c r="BQ25" s="628"/>
      <c r="BR25" s="628"/>
      <c r="BS25" s="628"/>
      <c r="BT25" s="628"/>
      <c r="BU25" s="628"/>
      <c r="BV25" s="628"/>
      <c r="BW25" s="628"/>
      <c r="BX25" s="628"/>
      <c r="BY25" s="628"/>
      <c r="BZ25" s="628"/>
      <c r="CA25" s="628"/>
      <c r="CB25" s="628"/>
      <c r="CC25" s="629"/>
    </row>
    <row r="26" spans="1:81" ht="6.95" customHeight="1">
      <c r="A26" s="627"/>
      <c r="B26" s="628"/>
      <c r="C26" s="628"/>
      <c r="D26" s="628"/>
      <c r="E26" s="628"/>
      <c r="F26" s="628"/>
      <c r="G26" s="628"/>
      <c r="H26" s="628"/>
      <c r="I26" s="628"/>
      <c r="J26" s="628"/>
      <c r="K26" s="628"/>
      <c r="L26" s="628"/>
      <c r="M26" s="628"/>
      <c r="N26" s="628"/>
      <c r="O26" s="628"/>
      <c r="P26" s="628"/>
      <c r="Q26" s="628"/>
      <c r="R26" s="628"/>
      <c r="S26" s="628"/>
      <c r="T26" s="628"/>
      <c r="U26" s="628"/>
      <c r="V26" s="628"/>
      <c r="W26" s="628"/>
      <c r="X26" s="628"/>
      <c r="Y26" s="628"/>
      <c r="Z26" s="628"/>
      <c r="AA26" s="628"/>
      <c r="AB26" s="628"/>
      <c r="AC26" s="628"/>
      <c r="AD26" s="628"/>
      <c r="AE26" s="628"/>
      <c r="AF26" s="628"/>
      <c r="AG26" s="628"/>
      <c r="AH26" s="628"/>
      <c r="AI26" s="628"/>
      <c r="AJ26" s="628"/>
      <c r="AK26" s="628"/>
      <c r="AL26" s="628"/>
      <c r="AM26" s="628"/>
      <c r="AN26" s="628"/>
      <c r="AO26" s="628"/>
      <c r="AP26" s="628"/>
      <c r="AQ26" s="628"/>
      <c r="AR26" s="628"/>
      <c r="AS26" s="628"/>
      <c r="AT26" s="628"/>
      <c r="AU26" s="628"/>
      <c r="AV26" s="628"/>
      <c r="AW26" s="628"/>
      <c r="AX26" s="628"/>
      <c r="AY26" s="628"/>
      <c r="AZ26" s="628"/>
      <c r="BA26" s="628"/>
      <c r="BB26" s="628"/>
      <c r="BC26" s="628"/>
      <c r="BD26" s="628"/>
      <c r="BE26" s="628"/>
      <c r="BF26" s="628"/>
      <c r="BG26" s="628"/>
      <c r="BH26" s="628"/>
      <c r="BI26" s="628"/>
      <c r="BJ26" s="628"/>
      <c r="BK26" s="628"/>
      <c r="BL26" s="628"/>
      <c r="BM26" s="628"/>
      <c r="BN26" s="628"/>
      <c r="BO26" s="628"/>
      <c r="BP26" s="628"/>
      <c r="BQ26" s="628"/>
      <c r="BR26" s="628"/>
      <c r="BS26" s="628"/>
      <c r="BT26" s="628"/>
      <c r="BU26" s="628"/>
      <c r="BV26" s="628"/>
      <c r="BW26" s="628"/>
      <c r="BX26" s="628"/>
      <c r="BY26" s="628"/>
      <c r="BZ26" s="628"/>
      <c r="CA26" s="628"/>
      <c r="CB26" s="628"/>
      <c r="CC26" s="629"/>
    </row>
    <row r="27" spans="1:81" ht="6.95" customHeight="1">
      <c r="A27" s="627"/>
      <c r="B27" s="628"/>
      <c r="C27" s="628"/>
      <c r="D27" s="628"/>
      <c r="E27" s="628"/>
      <c r="F27" s="628"/>
      <c r="G27" s="628"/>
      <c r="H27" s="628"/>
      <c r="I27" s="628"/>
      <c r="J27" s="628"/>
      <c r="K27" s="628"/>
      <c r="L27" s="628"/>
      <c r="M27" s="628"/>
      <c r="N27" s="628"/>
      <c r="O27" s="628"/>
      <c r="P27" s="628"/>
      <c r="Q27" s="628"/>
      <c r="R27" s="628"/>
      <c r="S27" s="628"/>
      <c r="T27" s="628"/>
      <c r="U27" s="628"/>
      <c r="V27" s="628"/>
      <c r="W27" s="628"/>
      <c r="X27" s="628"/>
      <c r="Y27" s="628"/>
      <c r="Z27" s="628"/>
      <c r="AA27" s="628"/>
      <c r="AB27" s="628"/>
      <c r="AC27" s="628"/>
      <c r="AD27" s="628"/>
      <c r="AE27" s="628"/>
      <c r="AF27" s="628"/>
      <c r="AG27" s="628"/>
      <c r="AH27" s="628"/>
      <c r="AI27" s="628"/>
      <c r="AJ27" s="628"/>
      <c r="AK27" s="628"/>
      <c r="AL27" s="628"/>
      <c r="AM27" s="628"/>
      <c r="AN27" s="628"/>
      <c r="AO27" s="628"/>
      <c r="AP27" s="628"/>
      <c r="AQ27" s="628"/>
      <c r="AR27" s="628"/>
      <c r="AS27" s="628"/>
      <c r="AT27" s="628"/>
      <c r="AU27" s="628"/>
      <c r="AV27" s="628"/>
      <c r="AW27" s="628"/>
      <c r="AX27" s="628"/>
      <c r="AY27" s="628"/>
      <c r="AZ27" s="628"/>
      <c r="BA27" s="628"/>
      <c r="BB27" s="628"/>
      <c r="BC27" s="628"/>
      <c r="BD27" s="628"/>
      <c r="BE27" s="628"/>
      <c r="BF27" s="628"/>
      <c r="BG27" s="628"/>
      <c r="BH27" s="628"/>
      <c r="BI27" s="628"/>
      <c r="BJ27" s="628"/>
      <c r="BK27" s="628"/>
      <c r="BL27" s="628"/>
      <c r="BM27" s="628"/>
      <c r="BN27" s="628"/>
      <c r="BO27" s="628"/>
      <c r="BP27" s="628"/>
      <c r="BQ27" s="628"/>
      <c r="BR27" s="628"/>
      <c r="BS27" s="628"/>
      <c r="BT27" s="628"/>
      <c r="BU27" s="628"/>
      <c r="BV27" s="628"/>
      <c r="BW27" s="628"/>
      <c r="BX27" s="628"/>
      <c r="BY27" s="628"/>
      <c r="BZ27" s="628"/>
      <c r="CA27" s="628"/>
      <c r="CB27" s="628"/>
      <c r="CC27" s="629"/>
    </row>
    <row r="28" spans="1:81" ht="6.95" customHeight="1">
      <c r="A28" s="627"/>
      <c r="B28" s="628"/>
      <c r="C28" s="628"/>
      <c r="D28" s="628"/>
      <c r="E28" s="628"/>
      <c r="F28" s="628"/>
      <c r="G28" s="628"/>
      <c r="H28" s="628"/>
      <c r="I28" s="628"/>
      <c r="J28" s="628"/>
      <c r="K28" s="628"/>
      <c r="L28" s="628"/>
      <c r="M28" s="628"/>
      <c r="N28" s="628"/>
      <c r="O28" s="628"/>
      <c r="P28" s="628"/>
      <c r="Q28" s="628"/>
      <c r="R28" s="628"/>
      <c r="S28" s="628"/>
      <c r="T28" s="628"/>
      <c r="U28" s="628"/>
      <c r="V28" s="628"/>
      <c r="W28" s="628"/>
      <c r="X28" s="628"/>
      <c r="Y28" s="628"/>
      <c r="Z28" s="628"/>
      <c r="AA28" s="628"/>
      <c r="AB28" s="628"/>
      <c r="AC28" s="628"/>
      <c r="AD28" s="628"/>
      <c r="AE28" s="628"/>
      <c r="AF28" s="628"/>
      <c r="AG28" s="628"/>
      <c r="AH28" s="628"/>
      <c r="AI28" s="628"/>
      <c r="AJ28" s="628"/>
      <c r="AK28" s="628"/>
      <c r="AL28" s="628"/>
      <c r="AM28" s="628"/>
      <c r="AN28" s="628"/>
      <c r="AO28" s="628"/>
      <c r="AP28" s="628"/>
      <c r="AQ28" s="628"/>
      <c r="AR28" s="628"/>
      <c r="AS28" s="628"/>
      <c r="AT28" s="628"/>
      <c r="AU28" s="628"/>
      <c r="AV28" s="628"/>
      <c r="AW28" s="628"/>
      <c r="AX28" s="628"/>
      <c r="AY28" s="628"/>
      <c r="AZ28" s="628"/>
      <c r="BA28" s="628"/>
      <c r="BB28" s="628"/>
      <c r="BC28" s="628"/>
      <c r="BD28" s="628"/>
      <c r="BE28" s="628"/>
      <c r="BF28" s="628"/>
      <c r="BG28" s="628"/>
      <c r="BH28" s="628"/>
      <c r="BI28" s="628"/>
      <c r="BJ28" s="628"/>
      <c r="BK28" s="628"/>
      <c r="BL28" s="628"/>
      <c r="BM28" s="628"/>
      <c r="BN28" s="628"/>
      <c r="BO28" s="628"/>
      <c r="BP28" s="628"/>
      <c r="BQ28" s="628"/>
      <c r="BR28" s="628"/>
      <c r="BS28" s="628"/>
      <c r="BT28" s="628"/>
      <c r="BU28" s="628"/>
      <c r="BV28" s="628"/>
      <c r="BW28" s="628"/>
      <c r="BX28" s="628"/>
      <c r="BY28" s="628"/>
      <c r="BZ28" s="628"/>
      <c r="CA28" s="628"/>
      <c r="CB28" s="628"/>
      <c r="CC28" s="629"/>
    </row>
    <row r="29" spans="1:81" ht="6.95" customHeight="1">
      <c r="A29" s="627"/>
      <c r="B29" s="628"/>
      <c r="C29" s="628"/>
      <c r="D29" s="628"/>
      <c r="E29" s="628"/>
      <c r="F29" s="628"/>
      <c r="G29" s="628"/>
      <c r="H29" s="628"/>
      <c r="I29" s="628"/>
      <c r="J29" s="628"/>
      <c r="K29" s="628"/>
      <c r="L29" s="628"/>
      <c r="M29" s="628"/>
      <c r="N29" s="628"/>
      <c r="O29" s="628"/>
      <c r="P29" s="628"/>
      <c r="Q29" s="628"/>
      <c r="R29" s="628"/>
      <c r="S29" s="628"/>
      <c r="T29" s="628"/>
      <c r="U29" s="628"/>
      <c r="V29" s="628"/>
      <c r="W29" s="628"/>
      <c r="X29" s="628"/>
      <c r="Y29" s="628"/>
      <c r="Z29" s="628"/>
      <c r="AA29" s="628"/>
      <c r="AB29" s="628"/>
      <c r="AC29" s="628"/>
      <c r="AD29" s="628"/>
      <c r="AE29" s="628"/>
      <c r="AF29" s="628"/>
      <c r="AG29" s="628"/>
      <c r="AH29" s="628"/>
      <c r="AI29" s="628"/>
      <c r="AJ29" s="628"/>
      <c r="AK29" s="628"/>
      <c r="AL29" s="628"/>
      <c r="AM29" s="628"/>
      <c r="AN29" s="628"/>
      <c r="AO29" s="628"/>
      <c r="AP29" s="628"/>
      <c r="AQ29" s="628"/>
      <c r="AR29" s="628"/>
      <c r="AS29" s="628"/>
      <c r="AT29" s="628"/>
      <c r="AU29" s="628"/>
      <c r="AV29" s="628"/>
      <c r="AW29" s="628"/>
      <c r="AX29" s="628"/>
      <c r="AY29" s="628"/>
      <c r="AZ29" s="628"/>
      <c r="BA29" s="628"/>
      <c r="BB29" s="628"/>
      <c r="BC29" s="628"/>
      <c r="BD29" s="628"/>
      <c r="BE29" s="628"/>
      <c r="BF29" s="628"/>
      <c r="BG29" s="628"/>
      <c r="BH29" s="628"/>
      <c r="BI29" s="628"/>
      <c r="BJ29" s="628"/>
      <c r="BK29" s="628"/>
      <c r="BL29" s="628"/>
      <c r="BM29" s="628"/>
      <c r="BN29" s="628"/>
      <c r="BO29" s="628"/>
      <c r="BP29" s="628"/>
      <c r="BQ29" s="628"/>
      <c r="BR29" s="628"/>
      <c r="BS29" s="628"/>
      <c r="BT29" s="628"/>
      <c r="BU29" s="628"/>
      <c r="BV29" s="628"/>
      <c r="BW29" s="628"/>
      <c r="BX29" s="628"/>
      <c r="BY29" s="628"/>
      <c r="BZ29" s="628"/>
      <c r="CA29" s="628"/>
      <c r="CB29" s="628"/>
      <c r="CC29" s="629"/>
    </row>
    <row r="30" spans="1:81" ht="6.95" customHeight="1">
      <c r="A30" s="627"/>
      <c r="B30" s="628"/>
      <c r="C30" s="628"/>
      <c r="D30" s="628"/>
      <c r="E30" s="628"/>
      <c r="F30" s="628"/>
      <c r="G30" s="628"/>
      <c r="H30" s="628"/>
      <c r="I30" s="628"/>
      <c r="J30" s="628"/>
      <c r="K30" s="628"/>
      <c r="L30" s="628"/>
      <c r="M30" s="628"/>
      <c r="N30" s="628"/>
      <c r="O30" s="628"/>
      <c r="P30" s="628"/>
      <c r="Q30" s="628"/>
      <c r="R30" s="628"/>
      <c r="S30" s="628"/>
      <c r="T30" s="628"/>
      <c r="U30" s="628"/>
      <c r="V30" s="628"/>
      <c r="W30" s="628"/>
      <c r="X30" s="628"/>
      <c r="Y30" s="628"/>
      <c r="Z30" s="628"/>
      <c r="AA30" s="628"/>
      <c r="AB30" s="628"/>
      <c r="AC30" s="628"/>
      <c r="AD30" s="628"/>
      <c r="AE30" s="628"/>
      <c r="AF30" s="628"/>
      <c r="AG30" s="628"/>
      <c r="AH30" s="628"/>
      <c r="AI30" s="628"/>
      <c r="AJ30" s="628"/>
      <c r="AK30" s="628"/>
      <c r="AL30" s="628"/>
      <c r="AM30" s="628"/>
      <c r="AN30" s="628"/>
      <c r="AO30" s="628"/>
      <c r="AP30" s="628"/>
      <c r="AQ30" s="628"/>
      <c r="AR30" s="628"/>
      <c r="AS30" s="628"/>
      <c r="AT30" s="628"/>
      <c r="AU30" s="628"/>
      <c r="AV30" s="628"/>
      <c r="AW30" s="628"/>
      <c r="AX30" s="628"/>
      <c r="AY30" s="628"/>
      <c r="AZ30" s="628"/>
      <c r="BA30" s="628"/>
      <c r="BB30" s="628"/>
      <c r="BC30" s="628"/>
      <c r="BD30" s="628"/>
      <c r="BE30" s="628"/>
      <c r="BF30" s="628"/>
      <c r="BG30" s="628"/>
      <c r="BH30" s="628"/>
      <c r="BI30" s="628"/>
      <c r="BJ30" s="628"/>
      <c r="BK30" s="628"/>
      <c r="BL30" s="628"/>
      <c r="BM30" s="628"/>
      <c r="BN30" s="628"/>
      <c r="BO30" s="628"/>
      <c r="BP30" s="628"/>
      <c r="BQ30" s="628"/>
      <c r="BR30" s="628"/>
      <c r="BS30" s="628"/>
      <c r="BT30" s="628"/>
      <c r="BU30" s="628"/>
      <c r="BV30" s="628"/>
      <c r="BW30" s="628"/>
      <c r="BX30" s="628"/>
      <c r="BY30" s="628"/>
      <c r="BZ30" s="628"/>
      <c r="CA30" s="628"/>
      <c r="CB30" s="628"/>
      <c r="CC30" s="629"/>
    </row>
    <row r="31" spans="1:81" ht="6.95" customHeight="1">
      <c r="A31" s="627"/>
      <c r="B31" s="628"/>
      <c r="C31" s="628"/>
      <c r="D31" s="628"/>
      <c r="E31" s="628"/>
      <c r="F31" s="628"/>
      <c r="G31" s="628"/>
      <c r="H31" s="628"/>
      <c r="I31" s="628"/>
      <c r="J31" s="628"/>
      <c r="K31" s="628"/>
      <c r="L31" s="628"/>
      <c r="M31" s="628"/>
      <c r="N31" s="628"/>
      <c r="O31" s="628"/>
      <c r="P31" s="628"/>
      <c r="Q31" s="628"/>
      <c r="R31" s="628"/>
      <c r="S31" s="628"/>
      <c r="T31" s="628"/>
      <c r="U31" s="628"/>
      <c r="V31" s="628"/>
      <c r="W31" s="628"/>
      <c r="X31" s="628"/>
      <c r="Y31" s="628"/>
      <c r="Z31" s="628"/>
      <c r="AA31" s="628"/>
      <c r="AB31" s="628"/>
      <c r="AC31" s="628"/>
      <c r="AD31" s="628"/>
      <c r="AE31" s="628"/>
      <c r="AF31" s="628"/>
      <c r="AG31" s="628"/>
      <c r="AH31" s="628"/>
      <c r="AI31" s="628"/>
      <c r="AJ31" s="628"/>
      <c r="AK31" s="628"/>
      <c r="AL31" s="628"/>
      <c r="AM31" s="628"/>
      <c r="AN31" s="628"/>
      <c r="AO31" s="628"/>
      <c r="AP31" s="628"/>
      <c r="AQ31" s="628"/>
      <c r="AR31" s="628"/>
      <c r="AS31" s="628"/>
      <c r="AT31" s="628"/>
      <c r="AU31" s="628"/>
      <c r="AV31" s="628"/>
      <c r="AW31" s="628"/>
      <c r="AX31" s="628"/>
      <c r="AY31" s="628"/>
      <c r="AZ31" s="628"/>
      <c r="BA31" s="628"/>
      <c r="BB31" s="628"/>
      <c r="BC31" s="628"/>
      <c r="BD31" s="628"/>
      <c r="BE31" s="628"/>
      <c r="BF31" s="628"/>
      <c r="BG31" s="628"/>
      <c r="BH31" s="628"/>
      <c r="BI31" s="628"/>
      <c r="BJ31" s="628"/>
      <c r="BK31" s="628"/>
      <c r="BL31" s="628"/>
      <c r="BM31" s="628"/>
      <c r="BN31" s="628"/>
      <c r="BO31" s="628"/>
      <c r="BP31" s="628"/>
      <c r="BQ31" s="628"/>
      <c r="BR31" s="628"/>
      <c r="BS31" s="628"/>
      <c r="BT31" s="628"/>
      <c r="BU31" s="628"/>
      <c r="BV31" s="628"/>
      <c r="BW31" s="628"/>
      <c r="BX31" s="628"/>
      <c r="BY31" s="628"/>
      <c r="BZ31" s="628"/>
      <c r="CA31" s="628"/>
      <c r="CB31" s="628"/>
      <c r="CC31" s="629"/>
    </row>
    <row r="32" spans="1:81" ht="6.95" customHeight="1">
      <c r="A32" s="627"/>
      <c r="B32" s="628"/>
      <c r="C32" s="628"/>
      <c r="D32" s="628"/>
      <c r="E32" s="628"/>
      <c r="F32" s="628"/>
      <c r="G32" s="628"/>
      <c r="H32" s="628"/>
      <c r="I32" s="628"/>
      <c r="J32" s="628"/>
      <c r="K32" s="628"/>
      <c r="L32" s="628"/>
      <c r="M32" s="628"/>
      <c r="N32" s="628"/>
      <c r="O32" s="628"/>
      <c r="P32" s="628"/>
      <c r="Q32" s="628"/>
      <c r="R32" s="628"/>
      <c r="S32" s="628"/>
      <c r="T32" s="628"/>
      <c r="U32" s="628"/>
      <c r="V32" s="628"/>
      <c r="W32" s="628"/>
      <c r="X32" s="628"/>
      <c r="Y32" s="628"/>
      <c r="Z32" s="628"/>
      <c r="AA32" s="628"/>
      <c r="AB32" s="628"/>
      <c r="AC32" s="628"/>
      <c r="AD32" s="628"/>
      <c r="AE32" s="628"/>
      <c r="AF32" s="628"/>
      <c r="AG32" s="628"/>
      <c r="AH32" s="628"/>
      <c r="AI32" s="628"/>
      <c r="AJ32" s="628"/>
      <c r="AK32" s="628"/>
      <c r="AL32" s="628"/>
      <c r="AM32" s="628"/>
      <c r="AN32" s="628"/>
      <c r="AO32" s="628"/>
      <c r="AP32" s="628"/>
      <c r="AQ32" s="628"/>
      <c r="AR32" s="628"/>
      <c r="AS32" s="628"/>
      <c r="AT32" s="628"/>
      <c r="AU32" s="628"/>
      <c r="AV32" s="628"/>
      <c r="AW32" s="628"/>
      <c r="AX32" s="628"/>
      <c r="AY32" s="628"/>
      <c r="AZ32" s="628"/>
      <c r="BA32" s="628"/>
      <c r="BB32" s="628"/>
      <c r="BC32" s="628"/>
      <c r="BD32" s="628"/>
      <c r="BE32" s="628"/>
      <c r="BF32" s="628"/>
      <c r="BG32" s="628"/>
      <c r="BH32" s="628"/>
      <c r="BI32" s="628"/>
      <c r="BJ32" s="628"/>
      <c r="BK32" s="628"/>
      <c r="BL32" s="628"/>
      <c r="BM32" s="628"/>
      <c r="BN32" s="628"/>
      <c r="BO32" s="628"/>
      <c r="BP32" s="628"/>
      <c r="BQ32" s="628"/>
      <c r="BR32" s="628"/>
      <c r="BS32" s="628"/>
      <c r="BT32" s="628"/>
      <c r="BU32" s="628"/>
      <c r="BV32" s="628"/>
      <c r="BW32" s="628"/>
      <c r="BX32" s="628"/>
      <c r="BY32" s="628"/>
      <c r="BZ32" s="628"/>
      <c r="CA32" s="628"/>
      <c r="CB32" s="628"/>
      <c r="CC32" s="629"/>
    </row>
    <row r="33" spans="1:81" ht="6.95" customHeight="1">
      <c r="A33" s="627"/>
      <c r="B33" s="628"/>
      <c r="C33" s="628"/>
      <c r="D33" s="628"/>
      <c r="E33" s="628"/>
      <c r="F33" s="628"/>
      <c r="G33" s="628"/>
      <c r="H33" s="628"/>
      <c r="I33" s="628"/>
      <c r="J33" s="628"/>
      <c r="K33" s="628"/>
      <c r="L33" s="628"/>
      <c r="M33" s="628"/>
      <c r="N33" s="628"/>
      <c r="O33" s="628"/>
      <c r="P33" s="628"/>
      <c r="Q33" s="628"/>
      <c r="R33" s="628"/>
      <c r="S33" s="628"/>
      <c r="T33" s="628"/>
      <c r="U33" s="628"/>
      <c r="V33" s="628"/>
      <c r="W33" s="628"/>
      <c r="X33" s="628"/>
      <c r="Y33" s="628"/>
      <c r="Z33" s="628"/>
      <c r="AA33" s="628"/>
      <c r="AB33" s="628"/>
      <c r="AC33" s="628"/>
      <c r="AD33" s="628"/>
      <c r="AE33" s="628"/>
      <c r="AF33" s="628"/>
      <c r="AG33" s="628"/>
      <c r="AH33" s="628"/>
      <c r="AI33" s="628"/>
      <c r="AJ33" s="628"/>
      <c r="AK33" s="628"/>
      <c r="AL33" s="628"/>
      <c r="AM33" s="628"/>
      <c r="AN33" s="628"/>
      <c r="AO33" s="628"/>
      <c r="AP33" s="628"/>
      <c r="AQ33" s="628"/>
      <c r="AR33" s="628"/>
      <c r="AS33" s="628"/>
      <c r="AT33" s="628"/>
      <c r="AU33" s="628"/>
      <c r="AV33" s="628"/>
      <c r="AW33" s="628"/>
      <c r="AX33" s="628"/>
      <c r="AY33" s="628"/>
      <c r="AZ33" s="628"/>
      <c r="BA33" s="628"/>
      <c r="BB33" s="628"/>
      <c r="BC33" s="628"/>
      <c r="BD33" s="628"/>
      <c r="BE33" s="628"/>
      <c r="BF33" s="628"/>
      <c r="BG33" s="628"/>
      <c r="BH33" s="628"/>
      <c r="BI33" s="628"/>
      <c r="BJ33" s="628"/>
      <c r="BK33" s="628"/>
      <c r="BL33" s="628"/>
      <c r="BM33" s="628"/>
      <c r="BN33" s="628"/>
      <c r="BO33" s="628"/>
      <c r="BP33" s="628"/>
      <c r="BQ33" s="628"/>
      <c r="BR33" s="628"/>
      <c r="BS33" s="628"/>
      <c r="BT33" s="628"/>
      <c r="BU33" s="628"/>
      <c r="BV33" s="628"/>
      <c r="BW33" s="628"/>
      <c r="BX33" s="628"/>
      <c r="BY33" s="628"/>
      <c r="BZ33" s="628"/>
      <c r="CA33" s="628"/>
      <c r="CB33" s="628"/>
      <c r="CC33" s="629"/>
    </row>
    <row r="34" spans="1:81" ht="6.95" customHeight="1">
      <c r="A34" s="627"/>
      <c r="B34" s="628"/>
      <c r="C34" s="628"/>
      <c r="D34" s="628"/>
      <c r="E34" s="628"/>
      <c r="F34" s="628"/>
      <c r="G34" s="628"/>
      <c r="H34" s="628"/>
      <c r="I34" s="628"/>
      <c r="J34" s="628"/>
      <c r="K34" s="628"/>
      <c r="L34" s="628"/>
      <c r="M34" s="628"/>
      <c r="N34" s="628"/>
      <c r="O34" s="628"/>
      <c r="P34" s="628"/>
      <c r="Q34" s="628"/>
      <c r="R34" s="628"/>
      <c r="S34" s="628"/>
      <c r="T34" s="628"/>
      <c r="U34" s="628"/>
      <c r="V34" s="628"/>
      <c r="W34" s="628"/>
      <c r="X34" s="628"/>
      <c r="Y34" s="628"/>
      <c r="Z34" s="628"/>
      <c r="AA34" s="628"/>
      <c r="AB34" s="628"/>
      <c r="AC34" s="628"/>
      <c r="AD34" s="628"/>
      <c r="AE34" s="628"/>
      <c r="AF34" s="628"/>
      <c r="AG34" s="628"/>
      <c r="AH34" s="628"/>
      <c r="AI34" s="628"/>
      <c r="AJ34" s="628"/>
      <c r="AK34" s="628"/>
      <c r="AL34" s="628"/>
      <c r="AM34" s="628"/>
      <c r="AN34" s="628"/>
      <c r="AO34" s="628"/>
      <c r="AP34" s="628"/>
      <c r="AQ34" s="628"/>
      <c r="AR34" s="628"/>
      <c r="AS34" s="628"/>
      <c r="AT34" s="628"/>
      <c r="AU34" s="628"/>
      <c r="AV34" s="628"/>
      <c r="AW34" s="628"/>
      <c r="AX34" s="628"/>
      <c r="AY34" s="628"/>
      <c r="AZ34" s="628"/>
      <c r="BA34" s="628"/>
      <c r="BB34" s="628"/>
      <c r="BC34" s="628"/>
      <c r="BD34" s="628"/>
      <c r="BE34" s="628"/>
      <c r="BF34" s="628"/>
      <c r="BG34" s="628"/>
      <c r="BH34" s="628"/>
      <c r="BI34" s="628"/>
      <c r="BJ34" s="628"/>
      <c r="BK34" s="628"/>
      <c r="BL34" s="628"/>
      <c r="BM34" s="628"/>
      <c r="BN34" s="628"/>
      <c r="BO34" s="628"/>
      <c r="BP34" s="628"/>
      <c r="BQ34" s="628"/>
      <c r="BR34" s="628"/>
      <c r="BS34" s="628"/>
      <c r="BT34" s="628"/>
      <c r="BU34" s="628"/>
      <c r="BV34" s="628"/>
      <c r="BW34" s="628"/>
      <c r="BX34" s="628"/>
      <c r="BY34" s="628"/>
      <c r="BZ34" s="628"/>
      <c r="CA34" s="628"/>
      <c r="CB34" s="628"/>
      <c r="CC34" s="629"/>
    </row>
    <row r="35" spans="1:81" ht="6.95" customHeight="1">
      <c r="A35" s="627"/>
      <c r="B35" s="628"/>
      <c r="C35" s="628"/>
      <c r="D35" s="628"/>
      <c r="E35" s="628"/>
      <c r="F35" s="628"/>
      <c r="G35" s="628"/>
      <c r="H35" s="628"/>
      <c r="I35" s="628"/>
      <c r="J35" s="628"/>
      <c r="K35" s="628"/>
      <c r="L35" s="628"/>
      <c r="M35" s="628"/>
      <c r="N35" s="628"/>
      <c r="O35" s="628"/>
      <c r="P35" s="628"/>
      <c r="Q35" s="628"/>
      <c r="R35" s="628"/>
      <c r="S35" s="628"/>
      <c r="T35" s="628"/>
      <c r="U35" s="628"/>
      <c r="V35" s="628"/>
      <c r="W35" s="628"/>
      <c r="X35" s="628"/>
      <c r="Y35" s="628"/>
      <c r="Z35" s="628"/>
      <c r="AA35" s="628"/>
      <c r="AB35" s="628"/>
      <c r="AC35" s="628"/>
      <c r="AD35" s="628"/>
      <c r="AE35" s="628"/>
      <c r="AF35" s="628"/>
      <c r="AG35" s="628"/>
      <c r="AH35" s="628"/>
      <c r="AI35" s="628"/>
      <c r="AJ35" s="628"/>
      <c r="AK35" s="628"/>
      <c r="AL35" s="628"/>
      <c r="AM35" s="628"/>
      <c r="AN35" s="628"/>
      <c r="AO35" s="628"/>
      <c r="AP35" s="628"/>
      <c r="AQ35" s="628"/>
      <c r="AR35" s="628"/>
      <c r="AS35" s="628"/>
      <c r="AT35" s="628"/>
      <c r="AU35" s="628"/>
      <c r="AV35" s="628"/>
      <c r="AW35" s="628"/>
      <c r="AX35" s="628"/>
      <c r="AY35" s="628"/>
      <c r="AZ35" s="628"/>
      <c r="BA35" s="628"/>
      <c r="BB35" s="628"/>
      <c r="BC35" s="628"/>
      <c r="BD35" s="628"/>
      <c r="BE35" s="628"/>
      <c r="BF35" s="628"/>
      <c r="BG35" s="628"/>
      <c r="BH35" s="628"/>
      <c r="BI35" s="628"/>
      <c r="BJ35" s="628"/>
      <c r="BK35" s="628"/>
      <c r="BL35" s="628"/>
      <c r="BM35" s="628"/>
      <c r="BN35" s="628"/>
      <c r="BO35" s="628"/>
      <c r="BP35" s="628"/>
      <c r="BQ35" s="628"/>
      <c r="BR35" s="628"/>
      <c r="BS35" s="628"/>
      <c r="BT35" s="628"/>
      <c r="BU35" s="628"/>
      <c r="BV35" s="628"/>
      <c r="BW35" s="628"/>
      <c r="BX35" s="628"/>
      <c r="BY35" s="628"/>
      <c r="BZ35" s="628"/>
      <c r="CA35" s="628"/>
      <c r="CB35" s="628"/>
      <c r="CC35" s="629"/>
    </row>
    <row r="36" spans="1:81" ht="6.95" customHeight="1">
      <c r="A36" s="627"/>
      <c r="B36" s="628"/>
      <c r="C36" s="628"/>
      <c r="D36" s="628"/>
      <c r="E36" s="628"/>
      <c r="F36" s="628"/>
      <c r="G36" s="628"/>
      <c r="H36" s="628"/>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628"/>
      <c r="AI36" s="628"/>
      <c r="AJ36" s="628"/>
      <c r="AK36" s="628"/>
      <c r="AL36" s="628"/>
      <c r="AM36" s="628"/>
      <c r="AN36" s="628"/>
      <c r="AO36" s="628"/>
      <c r="AP36" s="628"/>
      <c r="AQ36" s="628"/>
      <c r="AR36" s="628"/>
      <c r="AS36" s="628"/>
      <c r="AT36" s="628"/>
      <c r="AU36" s="628"/>
      <c r="AV36" s="628"/>
      <c r="AW36" s="628"/>
      <c r="AX36" s="628"/>
      <c r="AY36" s="628"/>
      <c r="AZ36" s="628"/>
      <c r="BA36" s="628"/>
      <c r="BB36" s="628"/>
      <c r="BC36" s="628"/>
      <c r="BD36" s="628"/>
      <c r="BE36" s="628"/>
      <c r="BF36" s="628"/>
      <c r="BG36" s="628"/>
      <c r="BH36" s="628"/>
      <c r="BI36" s="628"/>
      <c r="BJ36" s="628"/>
      <c r="BK36" s="628"/>
      <c r="BL36" s="628"/>
      <c r="BM36" s="628"/>
      <c r="BN36" s="628"/>
      <c r="BO36" s="628"/>
      <c r="BP36" s="628"/>
      <c r="BQ36" s="628"/>
      <c r="BR36" s="628"/>
      <c r="BS36" s="628"/>
      <c r="BT36" s="628"/>
      <c r="BU36" s="628"/>
      <c r="BV36" s="628"/>
      <c r="BW36" s="628"/>
      <c r="BX36" s="628"/>
      <c r="BY36" s="628"/>
      <c r="BZ36" s="628"/>
      <c r="CA36" s="628"/>
      <c r="CB36" s="628"/>
      <c r="CC36" s="629"/>
    </row>
    <row r="37" spans="1:81" ht="6.95" customHeight="1">
      <c r="A37" s="627"/>
      <c r="B37" s="628"/>
      <c r="C37" s="628"/>
      <c r="D37" s="628"/>
      <c r="E37" s="628"/>
      <c r="F37" s="628"/>
      <c r="G37" s="628"/>
      <c r="H37" s="628"/>
      <c r="I37" s="628"/>
      <c r="J37" s="628"/>
      <c r="K37" s="628"/>
      <c r="L37" s="628"/>
      <c r="M37" s="628"/>
      <c r="N37" s="628"/>
      <c r="O37" s="628"/>
      <c r="P37" s="628"/>
      <c r="Q37" s="628"/>
      <c r="R37" s="628"/>
      <c r="S37" s="628"/>
      <c r="T37" s="628"/>
      <c r="U37" s="628"/>
      <c r="V37" s="628"/>
      <c r="W37" s="628"/>
      <c r="X37" s="628"/>
      <c r="Y37" s="628"/>
      <c r="Z37" s="628"/>
      <c r="AA37" s="628"/>
      <c r="AB37" s="628"/>
      <c r="AC37" s="628"/>
      <c r="AD37" s="628"/>
      <c r="AE37" s="628"/>
      <c r="AF37" s="628"/>
      <c r="AG37" s="628"/>
      <c r="AH37" s="628"/>
      <c r="AI37" s="628"/>
      <c r="AJ37" s="628"/>
      <c r="AK37" s="628"/>
      <c r="AL37" s="628"/>
      <c r="AM37" s="628"/>
      <c r="AN37" s="628"/>
      <c r="AO37" s="628"/>
      <c r="AP37" s="628"/>
      <c r="AQ37" s="628"/>
      <c r="AR37" s="628"/>
      <c r="AS37" s="628"/>
      <c r="AT37" s="628"/>
      <c r="AU37" s="628"/>
      <c r="AV37" s="628"/>
      <c r="AW37" s="628"/>
      <c r="AX37" s="628"/>
      <c r="AY37" s="628"/>
      <c r="AZ37" s="628"/>
      <c r="BA37" s="628"/>
      <c r="BB37" s="628"/>
      <c r="BC37" s="628"/>
      <c r="BD37" s="628"/>
      <c r="BE37" s="628"/>
      <c r="BF37" s="628"/>
      <c r="BG37" s="628"/>
      <c r="BH37" s="628"/>
      <c r="BI37" s="628"/>
      <c r="BJ37" s="628"/>
      <c r="BK37" s="628"/>
      <c r="BL37" s="628"/>
      <c r="BM37" s="628"/>
      <c r="BN37" s="628"/>
      <c r="BO37" s="628"/>
      <c r="BP37" s="628"/>
      <c r="BQ37" s="628"/>
      <c r="BR37" s="628"/>
      <c r="BS37" s="628"/>
      <c r="BT37" s="628"/>
      <c r="BU37" s="628"/>
      <c r="BV37" s="628"/>
      <c r="BW37" s="628"/>
      <c r="BX37" s="628"/>
      <c r="BY37" s="628"/>
      <c r="BZ37" s="628"/>
      <c r="CA37" s="628"/>
      <c r="CB37" s="628"/>
      <c r="CC37" s="629"/>
    </row>
    <row r="38" spans="1:81" ht="6.95" customHeight="1">
      <c r="A38" s="627"/>
      <c r="B38" s="628"/>
      <c r="C38" s="628"/>
      <c r="D38" s="628"/>
      <c r="E38" s="628"/>
      <c r="F38" s="628"/>
      <c r="G38" s="628"/>
      <c r="H38" s="628"/>
      <c r="I38" s="628"/>
      <c r="J38" s="628"/>
      <c r="K38" s="628"/>
      <c r="L38" s="628"/>
      <c r="M38" s="628"/>
      <c r="N38" s="628"/>
      <c r="O38" s="628"/>
      <c r="P38" s="628"/>
      <c r="Q38" s="628"/>
      <c r="R38" s="628"/>
      <c r="S38" s="628"/>
      <c r="T38" s="628"/>
      <c r="U38" s="628"/>
      <c r="V38" s="628"/>
      <c r="W38" s="628"/>
      <c r="X38" s="628"/>
      <c r="Y38" s="628"/>
      <c r="Z38" s="628"/>
      <c r="AA38" s="628"/>
      <c r="AB38" s="628"/>
      <c r="AC38" s="628"/>
      <c r="AD38" s="628"/>
      <c r="AE38" s="628"/>
      <c r="AF38" s="628"/>
      <c r="AG38" s="628"/>
      <c r="AH38" s="628"/>
      <c r="AI38" s="628"/>
      <c r="AJ38" s="628"/>
      <c r="AK38" s="628"/>
      <c r="AL38" s="628"/>
      <c r="AM38" s="628"/>
      <c r="AN38" s="628"/>
      <c r="AO38" s="628"/>
      <c r="AP38" s="628"/>
      <c r="AQ38" s="628"/>
      <c r="AR38" s="628"/>
      <c r="AS38" s="628"/>
      <c r="AT38" s="628"/>
      <c r="AU38" s="628"/>
      <c r="AV38" s="628"/>
      <c r="AW38" s="628"/>
      <c r="AX38" s="628"/>
      <c r="AY38" s="628"/>
      <c r="AZ38" s="628"/>
      <c r="BA38" s="628"/>
      <c r="BB38" s="628"/>
      <c r="BC38" s="628"/>
      <c r="BD38" s="628"/>
      <c r="BE38" s="628"/>
      <c r="BF38" s="628"/>
      <c r="BG38" s="628"/>
      <c r="BH38" s="628"/>
      <c r="BI38" s="628"/>
      <c r="BJ38" s="628"/>
      <c r="BK38" s="628"/>
      <c r="BL38" s="628"/>
      <c r="BM38" s="628"/>
      <c r="BN38" s="628"/>
      <c r="BO38" s="628"/>
      <c r="BP38" s="628"/>
      <c r="BQ38" s="628"/>
      <c r="BR38" s="628"/>
      <c r="BS38" s="628"/>
      <c r="BT38" s="628"/>
      <c r="BU38" s="628"/>
      <c r="BV38" s="628"/>
      <c r="BW38" s="628"/>
      <c r="BX38" s="628"/>
      <c r="BY38" s="628"/>
      <c r="BZ38" s="628"/>
      <c r="CA38" s="628"/>
      <c r="CB38" s="628"/>
      <c r="CC38" s="629"/>
    </row>
    <row r="39" spans="1:81" ht="6.95" customHeight="1">
      <c r="A39" s="627"/>
      <c r="B39" s="628"/>
      <c r="C39" s="628"/>
      <c r="D39" s="628"/>
      <c r="E39" s="628"/>
      <c r="F39" s="628"/>
      <c r="G39" s="628"/>
      <c r="H39" s="628"/>
      <c r="I39" s="628"/>
      <c r="J39" s="628"/>
      <c r="K39" s="628"/>
      <c r="L39" s="628"/>
      <c r="M39" s="628"/>
      <c r="N39" s="628"/>
      <c r="O39" s="628"/>
      <c r="P39" s="628"/>
      <c r="Q39" s="628"/>
      <c r="R39" s="628"/>
      <c r="S39" s="628"/>
      <c r="T39" s="628"/>
      <c r="U39" s="628"/>
      <c r="V39" s="628"/>
      <c r="W39" s="628"/>
      <c r="X39" s="628"/>
      <c r="Y39" s="628"/>
      <c r="Z39" s="628"/>
      <c r="AA39" s="628"/>
      <c r="AB39" s="628"/>
      <c r="AC39" s="628"/>
      <c r="AD39" s="628"/>
      <c r="AE39" s="628"/>
      <c r="AF39" s="628"/>
      <c r="AG39" s="628"/>
      <c r="AH39" s="628"/>
      <c r="AI39" s="628"/>
      <c r="AJ39" s="628"/>
      <c r="AK39" s="628"/>
      <c r="AL39" s="628"/>
      <c r="AM39" s="628"/>
      <c r="AN39" s="628"/>
      <c r="AO39" s="628"/>
      <c r="AP39" s="628"/>
      <c r="AQ39" s="628"/>
      <c r="AR39" s="628"/>
      <c r="AS39" s="628"/>
      <c r="AT39" s="628"/>
      <c r="AU39" s="628"/>
      <c r="AV39" s="628"/>
      <c r="AW39" s="628"/>
      <c r="AX39" s="628"/>
      <c r="AY39" s="628"/>
      <c r="AZ39" s="628"/>
      <c r="BA39" s="628"/>
      <c r="BB39" s="628"/>
      <c r="BC39" s="628"/>
      <c r="BD39" s="628"/>
      <c r="BE39" s="628"/>
      <c r="BF39" s="628"/>
      <c r="BG39" s="628"/>
      <c r="BH39" s="628"/>
      <c r="BI39" s="628"/>
      <c r="BJ39" s="628"/>
      <c r="BK39" s="628"/>
      <c r="BL39" s="628"/>
      <c r="BM39" s="628"/>
      <c r="BN39" s="628"/>
      <c r="BO39" s="628"/>
      <c r="BP39" s="628"/>
      <c r="BQ39" s="628"/>
      <c r="BR39" s="628"/>
      <c r="BS39" s="628"/>
      <c r="BT39" s="628"/>
      <c r="BU39" s="628"/>
      <c r="BV39" s="628"/>
      <c r="BW39" s="628"/>
      <c r="BX39" s="628"/>
      <c r="BY39" s="628"/>
      <c r="BZ39" s="628"/>
      <c r="CA39" s="628"/>
      <c r="CB39" s="628"/>
      <c r="CC39" s="629"/>
    </row>
    <row r="40" spans="1:81" ht="6.95" customHeight="1">
      <c r="A40" s="627"/>
      <c r="B40" s="628"/>
      <c r="C40" s="628"/>
      <c r="D40" s="628"/>
      <c r="E40" s="628"/>
      <c r="F40" s="628"/>
      <c r="G40" s="628"/>
      <c r="H40" s="628"/>
      <c r="I40" s="628"/>
      <c r="J40" s="628"/>
      <c r="K40" s="628"/>
      <c r="L40" s="628"/>
      <c r="M40" s="628"/>
      <c r="N40" s="628"/>
      <c r="O40" s="628"/>
      <c r="P40" s="628"/>
      <c r="Q40" s="628"/>
      <c r="R40" s="628"/>
      <c r="S40" s="628"/>
      <c r="T40" s="628"/>
      <c r="U40" s="628"/>
      <c r="V40" s="628"/>
      <c r="W40" s="628"/>
      <c r="X40" s="628"/>
      <c r="Y40" s="628"/>
      <c r="Z40" s="628"/>
      <c r="AA40" s="628"/>
      <c r="AB40" s="628"/>
      <c r="AC40" s="628"/>
      <c r="AD40" s="628"/>
      <c r="AE40" s="628"/>
      <c r="AF40" s="628"/>
      <c r="AG40" s="628"/>
      <c r="AH40" s="628"/>
      <c r="AI40" s="628"/>
      <c r="AJ40" s="628"/>
      <c r="AK40" s="628"/>
      <c r="AL40" s="628"/>
      <c r="AM40" s="628"/>
      <c r="AN40" s="628"/>
      <c r="AO40" s="628"/>
      <c r="AP40" s="628"/>
      <c r="AQ40" s="628"/>
      <c r="AR40" s="628"/>
      <c r="AS40" s="628"/>
      <c r="AT40" s="628"/>
      <c r="AU40" s="628"/>
      <c r="AV40" s="628"/>
      <c r="AW40" s="628"/>
      <c r="AX40" s="628"/>
      <c r="AY40" s="628"/>
      <c r="AZ40" s="628"/>
      <c r="BA40" s="628"/>
      <c r="BB40" s="628"/>
      <c r="BC40" s="628"/>
      <c r="BD40" s="628"/>
      <c r="BE40" s="628"/>
      <c r="BF40" s="628"/>
      <c r="BG40" s="628"/>
      <c r="BH40" s="628"/>
      <c r="BI40" s="628"/>
      <c r="BJ40" s="628"/>
      <c r="BK40" s="628"/>
      <c r="BL40" s="628"/>
      <c r="BM40" s="628"/>
      <c r="BN40" s="628"/>
      <c r="BO40" s="628"/>
      <c r="BP40" s="628"/>
      <c r="BQ40" s="628"/>
      <c r="BR40" s="628"/>
      <c r="BS40" s="628"/>
      <c r="BT40" s="628"/>
      <c r="BU40" s="628"/>
      <c r="BV40" s="628"/>
      <c r="BW40" s="628"/>
      <c r="BX40" s="628"/>
      <c r="BY40" s="628"/>
      <c r="BZ40" s="628"/>
      <c r="CA40" s="628"/>
      <c r="CB40" s="628"/>
      <c r="CC40" s="629"/>
    </row>
    <row r="41" spans="1:81" ht="6.95" customHeight="1">
      <c r="A41" s="627"/>
      <c r="B41" s="628"/>
      <c r="C41" s="628"/>
      <c r="D41" s="628"/>
      <c r="E41" s="628"/>
      <c r="F41" s="628"/>
      <c r="G41" s="628"/>
      <c r="H41" s="628"/>
      <c r="I41" s="628"/>
      <c r="J41" s="628"/>
      <c r="K41" s="628"/>
      <c r="L41" s="628"/>
      <c r="M41" s="628"/>
      <c r="N41" s="628"/>
      <c r="O41" s="628"/>
      <c r="P41" s="628"/>
      <c r="Q41" s="628"/>
      <c r="R41" s="628"/>
      <c r="S41" s="628"/>
      <c r="T41" s="628"/>
      <c r="U41" s="628"/>
      <c r="V41" s="628"/>
      <c r="W41" s="628"/>
      <c r="X41" s="628"/>
      <c r="Y41" s="628"/>
      <c r="Z41" s="628"/>
      <c r="AA41" s="628"/>
      <c r="AB41" s="628"/>
      <c r="AC41" s="628"/>
      <c r="AD41" s="628"/>
      <c r="AE41" s="628"/>
      <c r="AF41" s="628"/>
      <c r="AG41" s="628"/>
      <c r="AH41" s="628"/>
      <c r="AI41" s="628"/>
      <c r="AJ41" s="628"/>
      <c r="AK41" s="628"/>
      <c r="AL41" s="628"/>
      <c r="AM41" s="628"/>
      <c r="AN41" s="628"/>
      <c r="AO41" s="628"/>
      <c r="AP41" s="628"/>
      <c r="AQ41" s="628"/>
      <c r="AR41" s="628"/>
      <c r="AS41" s="628"/>
      <c r="AT41" s="628"/>
      <c r="AU41" s="628"/>
      <c r="AV41" s="628"/>
      <c r="AW41" s="628"/>
      <c r="AX41" s="628"/>
      <c r="AY41" s="628"/>
      <c r="AZ41" s="628"/>
      <c r="BA41" s="628"/>
      <c r="BB41" s="628"/>
      <c r="BC41" s="628"/>
      <c r="BD41" s="628"/>
      <c r="BE41" s="628"/>
      <c r="BF41" s="628"/>
      <c r="BG41" s="628"/>
      <c r="BH41" s="628"/>
      <c r="BI41" s="628"/>
      <c r="BJ41" s="628"/>
      <c r="BK41" s="628"/>
      <c r="BL41" s="628"/>
      <c r="BM41" s="628"/>
      <c r="BN41" s="628"/>
      <c r="BO41" s="628"/>
      <c r="BP41" s="628"/>
      <c r="BQ41" s="628"/>
      <c r="BR41" s="628"/>
      <c r="BS41" s="628"/>
      <c r="BT41" s="628"/>
      <c r="BU41" s="628"/>
      <c r="BV41" s="628"/>
      <c r="BW41" s="628"/>
      <c r="BX41" s="628"/>
      <c r="BY41" s="628"/>
      <c r="BZ41" s="628"/>
      <c r="CA41" s="628"/>
      <c r="CB41" s="628"/>
      <c r="CC41" s="629"/>
    </row>
    <row r="42" spans="1:81" ht="6.95" customHeight="1">
      <c r="A42" s="627"/>
      <c r="B42" s="628"/>
      <c r="C42" s="628"/>
      <c r="D42" s="628"/>
      <c r="E42" s="628"/>
      <c r="F42" s="628"/>
      <c r="G42" s="628"/>
      <c r="H42" s="628"/>
      <c r="I42" s="628"/>
      <c r="J42" s="628"/>
      <c r="K42" s="628"/>
      <c r="L42" s="628"/>
      <c r="M42" s="628"/>
      <c r="N42" s="628"/>
      <c r="O42" s="628"/>
      <c r="P42" s="628"/>
      <c r="Q42" s="628"/>
      <c r="R42" s="628"/>
      <c r="S42" s="628"/>
      <c r="T42" s="628"/>
      <c r="U42" s="628"/>
      <c r="V42" s="628"/>
      <c r="W42" s="628"/>
      <c r="X42" s="628"/>
      <c r="Y42" s="628"/>
      <c r="Z42" s="628"/>
      <c r="AA42" s="628"/>
      <c r="AB42" s="628"/>
      <c r="AC42" s="628"/>
      <c r="AD42" s="628"/>
      <c r="AE42" s="628"/>
      <c r="AF42" s="628"/>
      <c r="AG42" s="628"/>
      <c r="AH42" s="628"/>
      <c r="AI42" s="628"/>
      <c r="AJ42" s="628"/>
      <c r="AK42" s="628"/>
      <c r="AL42" s="628"/>
      <c r="AM42" s="628"/>
      <c r="AN42" s="628"/>
      <c r="AO42" s="628"/>
      <c r="AP42" s="628"/>
      <c r="AQ42" s="628"/>
      <c r="AR42" s="628"/>
      <c r="AS42" s="628"/>
      <c r="AT42" s="628"/>
      <c r="AU42" s="628"/>
      <c r="AV42" s="628"/>
      <c r="AW42" s="628"/>
      <c r="AX42" s="628"/>
      <c r="AY42" s="628"/>
      <c r="AZ42" s="628"/>
      <c r="BA42" s="628"/>
      <c r="BB42" s="628"/>
      <c r="BC42" s="628"/>
      <c r="BD42" s="628"/>
      <c r="BE42" s="628"/>
      <c r="BF42" s="628"/>
      <c r="BG42" s="628"/>
      <c r="BH42" s="628"/>
      <c r="BI42" s="628"/>
      <c r="BJ42" s="628"/>
      <c r="BK42" s="628"/>
      <c r="BL42" s="628"/>
      <c r="BM42" s="628"/>
      <c r="BN42" s="628"/>
      <c r="BO42" s="628"/>
      <c r="BP42" s="628"/>
      <c r="BQ42" s="628"/>
      <c r="BR42" s="628"/>
      <c r="BS42" s="628"/>
      <c r="BT42" s="628"/>
      <c r="BU42" s="628"/>
      <c r="BV42" s="628"/>
      <c r="BW42" s="628"/>
      <c r="BX42" s="628"/>
      <c r="BY42" s="628"/>
      <c r="BZ42" s="628"/>
      <c r="CA42" s="628"/>
      <c r="CB42" s="628"/>
      <c r="CC42" s="629"/>
    </row>
    <row r="43" spans="1:81" ht="6.95" customHeight="1">
      <c r="A43" s="627"/>
      <c r="B43" s="628"/>
      <c r="C43" s="628"/>
      <c r="D43" s="628"/>
      <c r="E43" s="628"/>
      <c r="F43" s="628"/>
      <c r="G43" s="628"/>
      <c r="H43" s="628"/>
      <c r="I43" s="628"/>
      <c r="J43" s="628"/>
      <c r="K43" s="628"/>
      <c r="L43" s="628"/>
      <c r="M43" s="628"/>
      <c r="N43" s="628"/>
      <c r="O43" s="628"/>
      <c r="P43" s="628"/>
      <c r="Q43" s="628"/>
      <c r="R43" s="628"/>
      <c r="S43" s="628"/>
      <c r="T43" s="628"/>
      <c r="U43" s="628"/>
      <c r="V43" s="628"/>
      <c r="W43" s="628"/>
      <c r="X43" s="628"/>
      <c r="Y43" s="628"/>
      <c r="Z43" s="628"/>
      <c r="AA43" s="628"/>
      <c r="AB43" s="628"/>
      <c r="AC43" s="628"/>
      <c r="AD43" s="628"/>
      <c r="AE43" s="628"/>
      <c r="AF43" s="628"/>
      <c r="AG43" s="628"/>
      <c r="AH43" s="628"/>
      <c r="AI43" s="628"/>
      <c r="AJ43" s="628"/>
      <c r="AK43" s="628"/>
      <c r="AL43" s="628"/>
      <c r="AM43" s="628"/>
      <c r="AN43" s="628"/>
      <c r="AO43" s="628"/>
      <c r="AP43" s="628"/>
      <c r="AQ43" s="628"/>
      <c r="AR43" s="628"/>
      <c r="AS43" s="628"/>
      <c r="AT43" s="628"/>
      <c r="AU43" s="628"/>
      <c r="AV43" s="628"/>
      <c r="AW43" s="628"/>
      <c r="AX43" s="628"/>
      <c r="AY43" s="628"/>
      <c r="AZ43" s="628"/>
      <c r="BA43" s="628"/>
      <c r="BB43" s="628"/>
      <c r="BC43" s="628"/>
      <c r="BD43" s="628"/>
      <c r="BE43" s="628"/>
      <c r="BF43" s="628"/>
      <c r="BG43" s="628"/>
      <c r="BH43" s="628"/>
      <c r="BI43" s="628"/>
      <c r="BJ43" s="628"/>
      <c r="BK43" s="628"/>
      <c r="BL43" s="628"/>
      <c r="BM43" s="628"/>
      <c r="BN43" s="628"/>
      <c r="BO43" s="628"/>
      <c r="BP43" s="628"/>
      <c r="BQ43" s="628"/>
      <c r="BR43" s="628"/>
      <c r="BS43" s="628"/>
      <c r="BT43" s="628"/>
      <c r="BU43" s="628"/>
      <c r="BV43" s="628"/>
      <c r="BW43" s="628"/>
      <c r="BX43" s="628"/>
      <c r="BY43" s="628"/>
      <c r="BZ43" s="628"/>
      <c r="CA43" s="628"/>
      <c r="CB43" s="628"/>
      <c r="CC43" s="629"/>
    </row>
    <row r="44" spans="1:81" ht="6.95" customHeight="1">
      <c r="A44" s="627"/>
      <c r="B44" s="628"/>
      <c r="C44" s="628"/>
      <c r="D44" s="628"/>
      <c r="E44" s="628"/>
      <c r="F44" s="628"/>
      <c r="G44" s="628"/>
      <c r="H44" s="628"/>
      <c r="I44" s="628"/>
      <c r="J44" s="628"/>
      <c r="K44" s="628"/>
      <c r="L44" s="628"/>
      <c r="M44" s="628"/>
      <c r="N44" s="628"/>
      <c r="O44" s="628"/>
      <c r="P44" s="628"/>
      <c r="Q44" s="628"/>
      <c r="R44" s="628"/>
      <c r="S44" s="628"/>
      <c r="T44" s="628"/>
      <c r="U44" s="628"/>
      <c r="V44" s="628"/>
      <c r="W44" s="628"/>
      <c r="X44" s="628"/>
      <c r="Y44" s="628"/>
      <c r="Z44" s="628"/>
      <c r="AA44" s="628"/>
      <c r="AB44" s="628"/>
      <c r="AC44" s="628"/>
      <c r="AD44" s="628"/>
      <c r="AE44" s="628"/>
      <c r="AF44" s="628"/>
      <c r="AG44" s="628"/>
      <c r="AH44" s="628"/>
      <c r="AI44" s="628"/>
      <c r="AJ44" s="628"/>
      <c r="AK44" s="628"/>
      <c r="AL44" s="628"/>
      <c r="AM44" s="628"/>
      <c r="AN44" s="628"/>
      <c r="AO44" s="628"/>
      <c r="AP44" s="628"/>
      <c r="AQ44" s="628"/>
      <c r="AR44" s="628"/>
      <c r="AS44" s="628"/>
      <c r="AT44" s="628"/>
      <c r="AU44" s="628"/>
      <c r="AV44" s="628"/>
      <c r="AW44" s="628"/>
      <c r="AX44" s="628"/>
      <c r="AY44" s="628"/>
      <c r="AZ44" s="628"/>
      <c r="BA44" s="628"/>
      <c r="BB44" s="628"/>
      <c r="BC44" s="628"/>
      <c r="BD44" s="628"/>
      <c r="BE44" s="628"/>
      <c r="BF44" s="628"/>
      <c r="BG44" s="628"/>
      <c r="BH44" s="628"/>
      <c r="BI44" s="628"/>
      <c r="BJ44" s="628"/>
      <c r="BK44" s="628"/>
      <c r="BL44" s="628"/>
      <c r="BM44" s="628"/>
      <c r="BN44" s="628"/>
      <c r="BO44" s="628"/>
      <c r="BP44" s="628"/>
      <c r="BQ44" s="628"/>
      <c r="BR44" s="628"/>
      <c r="BS44" s="628"/>
      <c r="BT44" s="628"/>
      <c r="BU44" s="628"/>
      <c r="BV44" s="628"/>
      <c r="BW44" s="628"/>
      <c r="BX44" s="628"/>
      <c r="BY44" s="628"/>
      <c r="BZ44" s="628"/>
      <c r="CA44" s="628"/>
      <c r="CB44" s="628"/>
      <c r="CC44" s="629"/>
    </row>
    <row r="45" spans="1:81" ht="6.95" customHeight="1">
      <c r="A45" s="627"/>
      <c r="B45" s="628"/>
      <c r="C45" s="628"/>
      <c r="D45" s="628"/>
      <c r="E45" s="628"/>
      <c r="F45" s="628"/>
      <c r="G45" s="628"/>
      <c r="H45" s="628"/>
      <c r="I45" s="628"/>
      <c r="J45" s="628"/>
      <c r="K45" s="628"/>
      <c r="L45" s="628"/>
      <c r="M45" s="628"/>
      <c r="N45" s="628"/>
      <c r="O45" s="628"/>
      <c r="P45" s="628"/>
      <c r="Q45" s="628"/>
      <c r="R45" s="628"/>
      <c r="S45" s="628"/>
      <c r="T45" s="628"/>
      <c r="U45" s="628"/>
      <c r="V45" s="628"/>
      <c r="W45" s="628"/>
      <c r="X45" s="628"/>
      <c r="Y45" s="628"/>
      <c r="Z45" s="628"/>
      <c r="AA45" s="628"/>
      <c r="AB45" s="628"/>
      <c r="AC45" s="628"/>
      <c r="AD45" s="628"/>
      <c r="AE45" s="628"/>
      <c r="AF45" s="628"/>
      <c r="AG45" s="628"/>
      <c r="AH45" s="628"/>
      <c r="AI45" s="628"/>
      <c r="AJ45" s="628"/>
      <c r="AK45" s="628"/>
      <c r="AL45" s="628"/>
      <c r="AM45" s="628"/>
      <c r="AN45" s="628"/>
      <c r="AO45" s="628"/>
      <c r="AP45" s="628"/>
      <c r="AQ45" s="628"/>
      <c r="AR45" s="628"/>
      <c r="AS45" s="628"/>
      <c r="AT45" s="628"/>
      <c r="AU45" s="628"/>
      <c r="AV45" s="628"/>
      <c r="AW45" s="628"/>
      <c r="AX45" s="628"/>
      <c r="AY45" s="628"/>
      <c r="AZ45" s="628"/>
      <c r="BA45" s="628"/>
      <c r="BB45" s="628"/>
      <c r="BC45" s="628"/>
      <c r="BD45" s="628"/>
      <c r="BE45" s="628"/>
      <c r="BF45" s="628"/>
      <c r="BG45" s="628"/>
      <c r="BH45" s="628"/>
      <c r="BI45" s="628"/>
      <c r="BJ45" s="628"/>
      <c r="BK45" s="628"/>
      <c r="BL45" s="628"/>
      <c r="BM45" s="628"/>
      <c r="BN45" s="628"/>
      <c r="BO45" s="628"/>
      <c r="BP45" s="628"/>
      <c r="BQ45" s="628"/>
      <c r="BR45" s="628"/>
      <c r="BS45" s="628"/>
      <c r="BT45" s="628"/>
      <c r="BU45" s="628"/>
      <c r="BV45" s="628"/>
      <c r="BW45" s="628"/>
      <c r="BX45" s="628"/>
      <c r="BY45" s="628"/>
      <c r="BZ45" s="628"/>
      <c r="CA45" s="628"/>
      <c r="CB45" s="628"/>
      <c r="CC45" s="629"/>
    </row>
    <row r="46" spans="1:81" ht="6.95" customHeight="1">
      <c r="A46" s="627"/>
      <c r="B46" s="628"/>
      <c r="C46" s="628"/>
      <c r="D46" s="628"/>
      <c r="E46" s="628"/>
      <c r="F46" s="628"/>
      <c r="G46" s="628"/>
      <c r="H46" s="628"/>
      <c r="I46" s="628"/>
      <c r="J46" s="628"/>
      <c r="K46" s="628"/>
      <c r="L46" s="628"/>
      <c r="M46" s="628"/>
      <c r="N46" s="628"/>
      <c r="O46" s="628"/>
      <c r="P46" s="628"/>
      <c r="Q46" s="628"/>
      <c r="R46" s="628"/>
      <c r="S46" s="628"/>
      <c r="T46" s="628"/>
      <c r="U46" s="628"/>
      <c r="V46" s="628"/>
      <c r="W46" s="628"/>
      <c r="X46" s="628"/>
      <c r="Y46" s="628"/>
      <c r="Z46" s="628"/>
      <c r="AA46" s="628"/>
      <c r="AB46" s="628"/>
      <c r="AC46" s="628"/>
      <c r="AD46" s="628"/>
      <c r="AE46" s="628"/>
      <c r="AF46" s="628"/>
      <c r="AG46" s="628"/>
      <c r="AH46" s="628"/>
      <c r="AI46" s="628"/>
      <c r="AJ46" s="628"/>
      <c r="AK46" s="628"/>
      <c r="AL46" s="628"/>
      <c r="AM46" s="628"/>
      <c r="AN46" s="628"/>
      <c r="AO46" s="628"/>
      <c r="AP46" s="628"/>
      <c r="AQ46" s="628"/>
      <c r="AR46" s="628"/>
      <c r="AS46" s="628"/>
      <c r="AT46" s="628"/>
      <c r="AU46" s="628"/>
      <c r="AV46" s="628"/>
      <c r="AW46" s="628"/>
      <c r="AX46" s="628"/>
      <c r="AY46" s="628"/>
      <c r="AZ46" s="628"/>
      <c r="BA46" s="628"/>
      <c r="BB46" s="628"/>
      <c r="BC46" s="628"/>
      <c r="BD46" s="628"/>
      <c r="BE46" s="628"/>
      <c r="BF46" s="628"/>
      <c r="BG46" s="628"/>
      <c r="BH46" s="628"/>
      <c r="BI46" s="628"/>
      <c r="BJ46" s="628"/>
      <c r="BK46" s="628"/>
      <c r="BL46" s="628"/>
      <c r="BM46" s="628"/>
      <c r="BN46" s="628"/>
      <c r="BO46" s="628"/>
      <c r="BP46" s="628"/>
      <c r="BQ46" s="628"/>
      <c r="BR46" s="628"/>
      <c r="BS46" s="628"/>
      <c r="BT46" s="628"/>
      <c r="BU46" s="628"/>
      <c r="BV46" s="628"/>
      <c r="BW46" s="628"/>
      <c r="BX46" s="628"/>
      <c r="BY46" s="628"/>
      <c r="BZ46" s="628"/>
      <c r="CA46" s="628"/>
      <c r="CB46" s="628"/>
      <c r="CC46" s="629"/>
    </row>
    <row r="47" spans="1:81" ht="6.95" customHeight="1">
      <c r="A47" s="627"/>
      <c r="B47" s="628"/>
      <c r="C47" s="628"/>
      <c r="D47" s="628"/>
      <c r="E47" s="628"/>
      <c r="F47" s="628"/>
      <c r="G47" s="628"/>
      <c r="H47" s="628"/>
      <c r="I47" s="628"/>
      <c r="J47" s="628"/>
      <c r="K47" s="628"/>
      <c r="L47" s="628"/>
      <c r="M47" s="628"/>
      <c r="N47" s="628"/>
      <c r="O47" s="628"/>
      <c r="P47" s="628"/>
      <c r="Q47" s="628"/>
      <c r="R47" s="628"/>
      <c r="S47" s="628"/>
      <c r="T47" s="628"/>
      <c r="U47" s="628"/>
      <c r="V47" s="628"/>
      <c r="W47" s="628"/>
      <c r="X47" s="628"/>
      <c r="Y47" s="628"/>
      <c r="Z47" s="628"/>
      <c r="AA47" s="628"/>
      <c r="AB47" s="628"/>
      <c r="AC47" s="628"/>
      <c r="AD47" s="628"/>
      <c r="AE47" s="628"/>
      <c r="AF47" s="628"/>
      <c r="AG47" s="628"/>
      <c r="AH47" s="628"/>
      <c r="AI47" s="628"/>
      <c r="AJ47" s="628"/>
      <c r="AK47" s="628"/>
      <c r="AL47" s="628"/>
      <c r="AM47" s="628"/>
      <c r="AN47" s="628"/>
      <c r="AO47" s="628"/>
      <c r="AP47" s="628"/>
      <c r="AQ47" s="628"/>
      <c r="AR47" s="628"/>
      <c r="AS47" s="628"/>
      <c r="AT47" s="628"/>
      <c r="AU47" s="628"/>
      <c r="AV47" s="628"/>
      <c r="AW47" s="628"/>
      <c r="AX47" s="628"/>
      <c r="AY47" s="628"/>
      <c r="AZ47" s="628"/>
      <c r="BA47" s="628"/>
      <c r="BB47" s="628"/>
      <c r="BC47" s="628"/>
      <c r="BD47" s="628"/>
      <c r="BE47" s="628"/>
      <c r="BF47" s="628"/>
      <c r="BG47" s="628"/>
      <c r="BH47" s="628"/>
      <c r="BI47" s="628"/>
      <c r="BJ47" s="628"/>
      <c r="BK47" s="628"/>
      <c r="BL47" s="628"/>
      <c r="BM47" s="628"/>
      <c r="BN47" s="628"/>
      <c r="BO47" s="628"/>
      <c r="BP47" s="628"/>
      <c r="BQ47" s="628"/>
      <c r="BR47" s="628"/>
      <c r="BS47" s="628"/>
      <c r="BT47" s="628"/>
      <c r="BU47" s="628"/>
      <c r="BV47" s="628"/>
      <c r="BW47" s="628"/>
      <c r="BX47" s="628"/>
      <c r="BY47" s="628"/>
      <c r="BZ47" s="628"/>
      <c r="CA47" s="628"/>
      <c r="CB47" s="628"/>
      <c r="CC47" s="629"/>
    </row>
    <row r="48" spans="1:81" ht="6.95" customHeight="1">
      <c r="A48" s="627"/>
      <c r="B48" s="628"/>
      <c r="C48" s="628"/>
      <c r="D48" s="628"/>
      <c r="E48" s="628"/>
      <c r="F48" s="628"/>
      <c r="G48" s="628"/>
      <c r="H48" s="628"/>
      <c r="I48" s="628"/>
      <c r="J48" s="628"/>
      <c r="K48" s="628"/>
      <c r="L48" s="628"/>
      <c r="M48" s="628"/>
      <c r="N48" s="628"/>
      <c r="O48" s="628"/>
      <c r="P48" s="628"/>
      <c r="Q48" s="628"/>
      <c r="R48" s="628"/>
      <c r="S48" s="628"/>
      <c r="T48" s="628"/>
      <c r="U48" s="628"/>
      <c r="V48" s="628"/>
      <c r="W48" s="628"/>
      <c r="X48" s="628"/>
      <c r="Y48" s="628"/>
      <c r="Z48" s="628"/>
      <c r="AA48" s="628"/>
      <c r="AB48" s="628"/>
      <c r="AC48" s="628"/>
      <c r="AD48" s="628"/>
      <c r="AE48" s="628"/>
      <c r="AF48" s="628"/>
      <c r="AG48" s="628"/>
      <c r="AH48" s="628"/>
      <c r="AI48" s="628"/>
      <c r="AJ48" s="628"/>
      <c r="AK48" s="628"/>
      <c r="AL48" s="628"/>
      <c r="AM48" s="628"/>
      <c r="AN48" s="628"/>
      <c r="AO48" s="628"/>
      <c r="AP48" s="628"/>
      <c r="AQ48" s="628"/>
      <c r="AR48" s="628"/>
      <c r="AS48" s="628"/>
      <c r="AT48" s="628"/>
      <c r="AU48" s="628"/>
      <c r="AV48" s="628"/>
      <c r="AW48" s="628"/>
      <c r="AX48" s="628"/>
      <c r="AY48" s="628"/>
      <c r="AZ48" s="628"/>
      <c r="BA48" s="628"/>
      <c r="BB48" s="628"/>
      <c r="BC48" s="628"/>
      <c r="BD48" s="628"/>
      <c r="BE48" s="628"/>
      <c r="BF48" s="628"/>
      <c r="BG48" s="628"/>
      <c r="BH48" s="628"/>
      <c r="BI48" s="628"/>
      <c r="BJ48" s="628"/>
      <c r="BK48" s="628"/>
      <c r="BL48" s="628"/>
      <c r="BM48" s="628"/>
      <c r="BN48" s="628"/>
      <c r="BO48" s="628"/>
      <c r="BP48" s="628"/>
      <c r="BQ48" s="628"/>
      <c r="BR48" s="628"/>
      <c r="BS48" s="628"/>
      <c r="BT48" s="628"/>
      <c r="BU48" s="628"/>
      <c r="BV48" s="628"/>
      <c r="BW48" s="628"/>
      <c r="BX48" s="628"/>
      <c r="BY48" s="628"/>
      <c r="BZ48" s="628"/>
      <c r="CA48" s="628"/>
      <c r="CB48" s="628"/>
      <c r="CC48" s="629"/>
    </row>
    <row r="49" spans="1:81" ht="6.95" customHeight="1">
      <c r="A49" s="627"/>
      <c r="B49" s="628"/>
      <c r="C49" s="628"/>
      <c r="D49" s="628"/>
      <c r="E49" s="628"/>
      <c r="F49" s="628"/>
      <c r="G49" s="628"/>
      <c r="H49" s="628"/>
      <c r="I49" s="628"/>
      <c r="J49" s="628"/>
      <c r="K49" s="628"/>
      <c r="L49" s="628"/>
      <c r="M49" s="628"/>
      <c r="N49" s="628"/>
      <c r="O49" s="628"/>
      <c r="P49" s="628"/>
      <c r="Q49" s="628"/>
      <c r="R49" s="628"/>
      <c r="S49" s="628"/>
      <c r="T49" s="628"/>
      <c r="U49" s="628"/>
      <c r="V49" s="628"/>
      <c r="W49" s="628"/>
      <c r="X49" s="628"/>
      <c r="Y49" s="628"/>
      <c r="Z49" s="628"/>
      <c r="AA49" s="628"/>
      <c r="AB49" s="628"/>
      <c r="AC49" s="628"/>
      <c r="AD49" s="628"/>
      <c r="AE49" s="628"/>
      <c r="AF49" s="628"/>
      <c r="AG49" s="628"/>
      <c r="AH49" s="628"/>
      <c r="AI49" s="628"/>
      <c r="AJ49" s="628"/>
      <c r="AK49" s="628"/>
      <c r="AL49" s="628"/>
      <c r="AM49" s="628"/>
      <c r="AN49" s="628"/>
      <c r="AO49" s="628"/>
      <c r="AP49" s="628"/>
      <c r="AQ49" s="628"/>
      <c r="AR49" s="628"/>
      <c r="AS49" s="628"/>
      <c r="AT49" s="628"/>
      <c r="AU49" s="628"/>
      <c r="AV49" s="628"/>
      <c r="AW49" s="628"/>
      <c r="AX49" s="628"/>
      <c r="AY49" s="628"/>
      <c r="AZ49" s="628"/>
      <c r="BA49" s="628"/>
      <c r="BB49" s="628"/>
      <c r="BC49" s="628"/>
      <c r="BD49" s="628"/>
      <c r="BE49" s="628"/>
      <c r="BF49" s="628"/>
      <c r="BG49" s="628"/>
      <c r="BH49" s="628"/>
      <c r="BI49" s="628"/>
      <c r="BJ49" s="628"/>
      <c r="BK49" s="628"/>
      <c r="BL49" s="628"/>
      <c r="BM49" s="628"/>
      <c r="BN49" s="628"/>
      <c r="BO49" s="628"/>
      <c r="BP49" s="628"/>
      <c r="BQ49" s="628"/>
      <c r="BR49" s="628"/>
      <c r="BS49" s="628"/>
      <c r="BT49" s="628"/>
      <c r="BU49" s="628"/>
      <c r="BV49" s="628"/>
      <c r="BW49" s="628"/>
      <c r="BX49" s="628"/>
      <c r="BY49" s="628"/>
      <c r="BZ49" s="628"/>
      <c r="CA49" s="628"/>
      <c r="CB49" s="628"/>
      <c r="CC49" s="629"/>
    </row>
    <row r="50" spans="1:81" ht="6.95" customHeight="1">
      <c r="A50" s="627"/>
      <c r="B50" s="628"/>
      <c r="C50" s="628"/>
      <c r="D50" s="628"/>
      <c r="E50" s="628"/>
      <c r="F50" s="628"/>
      <c r="G50" s="628"/>
      <c r="H50" s="628"/>
      <c r="I50" s="628"/>
      <c r="J50" s="628"/>
      <c r="K50" s="628"/>
      <c r="L50" s="628"/>
      <c r="M50" s="628"/>
      <c r="N50" s="628"/>
      <c r="O50" s="628"/>
      <c r="P50" s="628"/>
      <c r="Q50" s="628"/>
      <c r="R50" s="628"/>
      <c r="S50" s="628"/>
      <c r="T50" s="628"/>
      <c r="U50" s="628"/>
      <c r="V50" s="628"/>
      <c r="W50" s="628"/>
      <c r="X50" s="628"/>
      <c r="Y50" s="628"/>
      <c r="Z50" s="628"/>
      <c r="AA50" s="628"/>
      <c r="AB50" s="628"/>
      <c r="AC50" s="628"/>
      <c r="AD50" s="628"/>
      <c r="AE50" s="628"/>
      <c r="AF50" s="628"/>
      <c r="AG50" s="628"/>
      <c r="AH50" s="628"/>
      <c r="AI50" s="628"/>
      <c r="AJ50" s="628"/>
      <c r="AK50" s="628"/>
      <c r="AL50" s="628"/>
      <c r="AM50" s="628"/>
      <c r="AN50" s="628"/>
      <c r="AO50" s="628"/>
      <c r="AP50" s="628"/>
      <c r="AQ50" s="628"/>
      <c r="AR50" s="628"/>
      <c r="AS50" s="628"/>
      <c r="AT50" s="628"/>
      <c r="AU50" s="628"/>
      <c r="AV50" s="628"/>
      <c r="AW50" s="628"/>
      <c r="AX50" s="628"/>
      <c r="AY50" s="628"/>
      <c r="AZ50" s="628"/>
      <c r="BA50" s="628"/>
      <c r="BB50" s="628"/>
      <c r="BC50" s="628"/>
      <c r="BD50" s="628"/>
      <c r="BE50" s="628"/>
      <c r="BF50" s="628"/>
      <c r="BG50" s="628"/>
      <c r="BH50" s="628"/>
      <c r="BI50" s="628"/>
      <c r="BJ50" s="628"/>
      <c r="BK50" s="628"/>
      <c r="BL50" s="628"/>
      <c r="BM50" s="628"/>
      <c r="BN50" s="628"/>
      <c r="BO50" s="628"/>
      <c r="BP50" s="628"/>
      <c r="BQ50" s="628"/>
      <c r="BR50" s="628"/>
      <c r="BS50" s="628"/>
      <c r="BT50" s="628"/>
      <c r="BU50" s="628"/>
      <c r="BV50" s="628"/>
      <c r="BW50" s="628"/>
      <c r="BX50" s="628"/>
      <c r="BY50" s="628"/>
      <c r="BZ50" s="628"/>
      <c r="CA50" s="628"/>
      <c r="CB50" s="628"/>
      <c r="CC50" s="629"/>
    </row>
    <row r="51" spans="1:81" ht="6.95" customHeight="1">
      <c r="A51" s="627"/>
      <c r="B51" s="628"/>
      <c r="C51" s="628"/>
      <c r="D51" s="628"/>
      <c r="E51" s="628"/>
      <c r="F51" s="628"/>
      <c r="G51" s="628"/>
      <c r="H51" s="628"/>
      <c r="I51" s="628"/>
      <c r="J51" s="628"/>
      <c r="K51" s="628"/>
      <c r="L51" s="628"/>
      <c r="M51" s="628"/>
      <c r="N51" s="628"/>
      <c r="O51" s="628"/>
      <c r="P51" s="628"/>
      <c r="Q51" s="628"/>
      <c r="R51" s="628"/>
      <c r="S51" s="628"/>
      <c r="T51" s="628"/>
      <c r="U51" s="628"/>
      <c r="V51" s="628"/>
      <c r="W51" s="628"/>
      <c r="X51" s="628"/>
      <c r="Y51" s="628"/>
      <c r="Z51" s="628"/>
      <c r="AA51" s="628"/>
      <c r="AB51" s="628"/>
      <c r="AC51" s="628"/>
      <c r="AD51" s="628"/>
      <c r="AE51" s="628"/>
      <c r="AF51" s="628"/>
      <c r="AG51" s="628"/>
      <c r="AH51" s="628"/>
      <c r="AI51" s="628"/>
      <c r="AJ51" s="628"/>
      <c r="AK51" s="628"/>
      <c r="AL51" s="628"/>
      <c r="AM51" s="628"/>
      <c r="AN51" s="628"/>
      <c r="AO51" s="628"/>
      <c r="AP51" s="628"/>
      <c r="AQ51" s="628"/>
      <c r="AR51" s="628"/>
      <c r="AS51" s="628"/>
      <c r="AT51" s="628"/>
      <c r="AU51" s="628"/>
      <c r="AV51" s="628"/>
      <c r="AW51" s="628"/>
      <c r="AX51" s="628"/>
      <c r="AY51" s="628"/>
      <c r="AZ51" s="628"/>
      <c r="BA51" s="628"/>
      <c r="BB51" s="628"/>
      <c r="BC51" s="628"/>
      <c r="BD51" s="628"/>
      <c r="BE51" s="628"/>
      <c r="BF51" s="628"/>
      <c r="BG51" s="628"/>
      <c r="BH51" s="628"/>
      <c r="BI51" s="628"/>
      <c r="BJ51" s="628"/>
      <c r="BK51" s="628"/>
      <c r="BL51" s="628"/>
      <c r="BM51" s="628"/>
      <c r="BN51" s="628"/>
      <c r="BO51" s="628"/>
      <c r="BP51" s="628"/>
      <c r="BQ51" s="628"/>
      <c r="BR51" s="628"/>
      <c r="BS51" s="628"/>
      <c r="BT51" s="628"/>
      <c r="BU51" s="628"/>
      <c r="BV51" s="628"/>
      <c r="BW51" s="628"/>
      <c r="BX51" s="628"/>
      <c r="BY51" s="628"/>
      <c r="BZ51" s="628"/>
      <c r="CA51" s="628"/>
      <c r="CB51" s="628"/>
      <c r="CC51" s="629"/>
    </row>
    <row r="52" spans="1:81" ht="6.95" customHeight="1">
      <c r="A52" s="627"/>
      <c r="B52" s="628"/>
      <c r="C52" s="628"/>
      <c r="D52" s="628"/>
      <c r="E52" s="628"/>
      <c r="F52" s="628"/>
      <c r="G52" s="628"/>
      <c r="H52" s="628"/>
      <c r="I52" s="628"/>
      <c r="J52" s="628"/>
      <c r="K52" s="628"/>
      <c r="L52" s="628"/>
      <c r="M52" s="628"/>
      <c r="N52" s="628"/>
      <c r="O52" s="628"/>
      <c r="P52" s="628"/>
      <c r="Q52" s="628"/>
      <c r="R52" s="628"/>
      <c r="S52" s="628"/>
      <c r="T52" s="628"/>
      <c r="U52" s="628"/>
      <c r="V52" s="628"/>
      <c r="W52" s="628"/>
      <c r="X52" s="628"/>
      <c r="Y52" s="628"/>
      <c r="Z52" s="628"/>
      <c r="AA52" s="628"/>
      <c r="AB52" s="628"/>
      <c r="AC52" s="628"/>
      <c r="AD52" s="628"/>
      <c r="AE52" s="628"/>
      <c r="AF52" s="628"/>
      <c r="AG52" s="628"/>
      <c r="AH52" s="628"/>
      <c r="AI52" s="628"/>
      <c r="AJ52" s="628"/>
      <c r="AK52" s="628"/>
      <c r="AL52" s="628"/>
      <c r="AM52" s="628"/>
      <c r="AN52" s="628"/>
      <c r="AO52" s="628"/>
      <c r="AP52" s="628"/>
      <c r="AQ52" s="628"/>
      <c r="AR52" s="628"/>
      <c r="AS52" s="628"/>
      <c r="AT52" s="628"/>
      <c r="AU52" s="628"/>
      <c r="AV52" s="628"/>
      <c r="AW52" s="628"/>
      <c r="AX52" s="628"/>
      <c r="AY52" s="628"/>
      <c r="AZ52" s="628"/>
      <c r="BA52" s="628"/>
      <c r="BB52" s="628"/>
      <c r="BC52" s="628"/>
      <c r="BD52" s="628"/>
      <c r="BE52" s="628"/>
      <c r="BF52" s="628"/>
      <c r="BG52" s="628"/>
      <c r="BH52" s="628"/>
      <c r="BI52" s="628"/>
      <c r="BJ52" s="628"/>
      <c r="BK52" s="628"/>
      <c r="BL52" s="628"/>
      <c r="BM52" s="628"/>
      <c r="BN52" s="628"/>
      <c r="BO52" s="628"/>
      <c r="BP52" s="628"/>
      <c r="BQ52" s="628"/>
      <c r="BR52" s="628"/>
      <c r="BS52" s="628"/>
      <c r="BT52" s="628"/>
      <c r="BU52" s="628"/>
      <c r="BV52" s="628"/>
      <c r="BW52" s="628"/>
      <c r="BX52" s="628"/>
      <c r="BY52" s="628"/>
      <c r="BZ52" s="628"/>
      <c r="CA52" s="628"/>
      <c r="CB52" s="628"/>
      <c r="CC52" s="629"/>
    </row>
    <row r="53" spans="1:81" ht="6.95" customHeight="1">
      <c r="A53" s="627"/>
      <c r="B53" s="628"/>
      <c r="C53" s="628"/>
      <c r="D53" s="628"/>
      <c r="E53" s="628"/>
      <c r="F53" s="628"/>
      <c r="G53" s="628"/>
      <c r="H53" s="628"/>
      <c r="I53" s="628"/>
      <c r="J53" s="628"/>
      <c r="K53" s="628"/>
      <c r="L53" s="628"/>
      <c r="M53" s="628"/>
      <c r="N53" s="628"/>
      <c r="O53" s="628"/>
      <c r="P53" s="628"/>
      <c r="Q53" s="628"/>
      <c r="R53" s="628"/>
      <c r="S53" s="628"/>
      <c r="T53" s="628"/>
      <c r="U53" s="628"/>
      <c r="V53" s="628"/>
      <c r="W53" s="628"/>
      <c r="X53" s="628"/>
      <c r="Y53" s="628"/>
      <c r="Z53" s="628"/>
      <c r="AA53" s="628"/>
      <c r="AB53" s="628"/>
      <c r="AC53" s="628"/>
      <c r="AD53" s="628"/>
      <c r="AE53" s="628"/>
      <c r="AF53" s="628"/>
      <c r="AG53" s="628"/>
      <c r="AH53" s="628"/>
      <c r="AI53" s="628"/>
      <c r="AJ53" s="628"/>
      <c r="AK53" s="628"/>
      <c r="AL53" s="628"/>
      <c r="AM53" s="628"/>
      <c r="AN53" s="628"/>
      <c r="AO53" s="628"/>
      <c r="AP53" s="628"/>
      <c r="AQ53" s="628"/>
      <c r="AR53" s="628"/>
      <c r="AS53" s="628"/>
      <c r="AT53" s="628"/>
      <c r="AU53" s="628"/>
      <c r="AV53" s="628"/>
      <c r="AW53" s="628"/>
      <c r="AX53" s="628"/>
      <c r="AY53" s="628"/>
      <c r="AZ53" s="628"/>
      <c r="BA53" s="628"/>
      <c r="BB53" s="628"/>
      <c r="BC53" s="628"/>
      <c r="BD53" s="628"/>
      <c r="BE53" s="628"/>
      <c r="BF53" s="628"/>
      <c r="BG53" s="628"/>
      <c r="BH53" s="628"/>
      <c r="BI53" s="628"/>
      <c r="BJ53" s="628"/>
      <c r="BK53" s="628"/>
      <c r="BL53" s="628"/>
      <c r="BM53" s="628"/>
      <c r="BN53" s="628"/>
      <c r="BO53" s="628"/>
      <c r="BP53" s="628"/>
      <c r="BQ53" s="628"/>
      <c r="BR53" s="628"/>
      <c r="BS53" s="628"/>
      <c r="BT53" s="628"/>
      <c r="BU53" s="628"/>
      <c r="BV53" s="628"/>
      <c r="BW53" s="628"/>
      <c r="BX53" s="628"/>
      <c r="BY53" s="628"/>
      <c r="BZ53" s="628"/>
      <c r="CA53" s="628"/>
      <c r="CB53" s="628"/>
      <c r="CC53" s="629"/>
    </row>
    <row r="54" spans="1:81" ht="6.95" customHeight="1">
      <c r="A54" s="627"/>
      <c r="B54" s="628"/>
      <c r="C54" s="628"/>
      <c r="D54" s="628"/>
      <c r="E54" s="628"/>
      <c r="F54" s="628"/>
      <c r="G54" s="628"/>
      <c r="H54" s="628"/>
      <c r="I54" s="628"/>
      <c r="J54" s="628"/>
      <c r="K54" s="628"/>
      <c r="L54" s="628"/>
      <c r="M54" s="628"/>
      <c r="N54" s="628"/>
      <c r="O54" s="628"/>
      <c r="P54" s="628"/>
      <c r="Q54" s="628"/>
      <c r="R54" s="628"/>
      <c r="S54" s="628"/>
      <c r="T54" s="628"/>
      <c r="U54" s="628"/>
      <c r="V54" s="628"/>
      <c r="W54" s="628"/>
      <c r="X54" s="628"/>
      <c r="Y54" s="628"/>
      <c r="Z54" s="628"/>
      <c r="AA54" s="628"/>
      <c r="AB54" s="628"/>
      <c r="AC54" s="628"/>
      <c r="AD54" s="628"/>
      <c r="AE54" s="628"/>
      <c r="AF54" s="628"/>
      <c r="AG54" s="628"/>
      <c r="AH54" s="628"/>
      <c r="AI54" s="628"/>
      <c r="AJ54" s="628"/>
      <c r="AK54" s="628"/>
      <c r="AL54" s="628"/>
      <c r="AM54" s="628"/>
      <c r="AN54" s="628"/>
      <c r="AO54" s="628"/>
      <c r="AP54" s="628"/>
      <c r="AQ54" s="628"/>
      <c r="AR54" s="628"/>
      <c r="AS54" s="628"/>
      <c r="AT54" s="628"/>
      <c r="AU54" s="628"/>
      <c r="AV54" s="628"/>
      <c r="AW54" s="628"/>
      <c r="AX54" s="628"/>
      <c r="AY54" s="628"/>
      <c r="AZ54" s="628"/>
      <c r="BA54" s="628"/>
      <c r="BB54" s="628"/>
      <c r="BC54" s="628"/>
      <c r="BD54" s="628"/>
      <c r="BE54" s="628"/>
      <c r="BF54" s="628"/>
      <c r="BG54" s="628"/>
      <c r="BH54" s="628"/>
      <c r="BI54" s="628"/>
      <c r="BJ54" s="628"/>
      <c r="BK54" s="628"/>
      <c r="BL54" s="628"/>
      <c r="BM54" s="628"/>
      <c r="BN54" s="628"/>
      <c r="BO54" s="628"/>
      <c r="BP54" s="628"/>
      <c r="BQ54" s="628"/>
      <c r="BR54" s="628"/>
      <c r="BS54" s="628"/>
      <c r="BT54" s="628"/>
      <c r="BU54" s="628"/>
      <c r="BV54" s="628"/>
      <c r="BW54" s="628"/>
      <c r="BX54" s="628"/>
      <c r="BY54" s="628"/>
      <c r="BZ54" s="628"/>
      <c r="CA54" s="628"/>
      <c r="CB54" s="628"/>
      <c r="CC54" s="629"/>
    </row>
    <row r="55" spans="1:81" ht="6.95" customHeight="1">
      <c r="A55" s="627"/>
      <c r="B55" s="628"/>
      <c r="C55" s="628"/>
      <c r="D55" s="628"/>
      <c r="E55" s="628"/>
      <c r="F55" s="628"/>
      <c r="G55" s="628"/>
      <c r="H55" s="628"/>
      <c r="I55" s="628"/>
      <c r="J55" s="628"/>
      <c r="K55" s="628"/>
      <c r="L55" s="628"/>
      <c r="M55" s="628"/>
      <c r="N55" s="628"/>
      <c r="O55" s="628"/>
      <c r="P55" s="628"/>
      <c r="Q55" s="628"/>
      <c r="R55" s="628"/>
      <c r="S55" s="628"/>
      <c r="T55" s="628"/>
      <c r="U55" s="628"/>
      <c r="V55" s="628"/>
      <c r="W55" s="628"/>
      <c r="X55" s="628"/>
      <c r="Y55" s="628"/>
      <c r="Z55" s="628"/>
      <c r="AA55" s="628"/>
      <c r="AB55" s="628"/>
      <c r="AC55" s="628"/>
      <c r="AD55" s="628"/>
      <c r="AE55" s="628"/>
      <c r="AF55" s="628"/>
      <c r="AG55" s="628"/>
      <c r="AH55" s="628"/>
      <c r="AI55" s="628"/>
      <c r="AJ55" s="628"/>
      <c r="AK55" s="628"/>
      <c r="AL55" s="628"/>
      <c r="AM55" s="628"/>
      <c r="AN55" s="628"/>
      <c r="AO55" s="628"/>
      <c r="AP55" s="628"/>
      <c r="AQ55" s="628"/>
      <c r="AR55" s="628"/>
      <c r="AS55" s="628"/>
      <c r="AT55" s="628"/>
      <c r="AU55" s="628"/>
      <c r="AV55" s="628"/>
      <c r="AW55" s="628"/>
      <c r="AX55" s="628"/>
      <c r="AY55" s="628"/>
      <c r="AZ55" s="628"/>
      <c r="BA55" s="628"/>
      <c r="BB55" s="628"/>
      <c r="BC55" s="628"/>
      <c r="BD55" s="628"/>
      <c r="BE55" s="628"/>
      <c r="BF55" s="628"/>
      <c r="BG55" s="628"/>
      <c r="BH55" s="628"/>
      <c r="BI55" s="628"/>
      <c r="BJ55" s="628"/>
      <c r="BK55" s="628"/>
      <c r="BL55" s="628"/>
      <c r="BM55" s="628"/>
      <c r="BN55" s="628"/>
      <c r="BO55" s="628"/>
      <c r="BP55" s="628"/>
      <c r="BQ55" s="628"/>
      <c r="BR55" s="628"/>
      <c r="BS55" s="628"/>
      <c r="BT55" s="628"/>
      <c r="BU55" s="628"/>
      <c r="BV55" s="628"/>
      <c r="BW55" s="628"/>
      <c r="BX55" s="628"/>
      <c r="BY55" s="628"/>
      <c r="BZ55" s="628"/>
      <c r="CA55" s="628"/>
      <c r="CB55" s="628"/>
      <c r="CC55" s="629"/>
    </row>
    <row r="56" spans="1:81" ht="6.95" customHeight="1">
      <c r="A56" s="627"/>
      <c r="B56" s="628"/>
      <c r="C56" s="628"/>
      <c r="D56" s="628"/>
      <c r="E56" s="628"/>
      <c r="F56" s="628"/>
      <c r="G56" s="628"/>
      <c r="H56" s="628"/>
      <c r="I56" s="628"/>
      <c r="J56" s="628"/>
      <c r="K56" s="628"/>
      <c r="L56" s="628"/>
      <c r="M56" s="628"/>
      <c r="N56" s="628"/>
      <c r="O56" s="628"/>
      <c r="P56" s="628"/>
      <c r="Q56" s="628"/>
      <c r="R56" s="628"/>
      <c r="S56" s="628"/>
      <c r="T56" s="628"/>
      <c r="U56" s="628"/>
      <c r="V56" s="628"/>
      <c r="W56" s="628"/>
      <c r="X56" s="628"/>
      <c r="Y56" s="628"/>
      <c r="Z56" s="628"/>
      <c r="AA56" s="628"/>
      <c r="AB56" s="628"/>
      <c r="AC56" s="628"/>
      <c r="AD56" s="628"/>
      <c r="AE56" s="628"/>
      <c r="AF56" s="628"/>
      <c r="AG56" s="628"/>
      <c r="AH56" s="628"/>
      <c r="AI56" s="628"/>
      <c r="AJ56" s="628"/>
      <c r="AK56" s="628"/>
      <c r="AL56" s="628"/>
      <c r="AM56" s="628"/>
      <c r="AN56" s="628"/>
      <c r="AO56" s="628"/>
      <c r="AP56" s="628"/>
      <c r="AQ56" s="628"/>
      <c r="AR56" s="628"/>
      <c r="AS56" s="628"/>
      <c r="AT56" s="628"/>
      <c r="AU56" s="628"/>
      <c r="AV56" s="628"/>
      <c r="AW56" s="628"/>
      <c r="AX56" s="628"/>
      <c r="AY56" s="628"/>
      <c r="AZ56" s="628"/>
      <c r="BA56" s="628"/>
      <c r="BB56" s="628"/>
      <c r="BC56" s="628"/>
      <c r="BD56" s="628"/>
      <c r="BE56" s="628"/>
      <c r="BF56" s="628"/>
      <c r="BG56" s="628"/>
      <c r="BH56" s="628"/>
      <c r="BI56" s="628"/>
      <c r="BJ56" s="628"/>
      <c r="BK56" s="628"/>
      <c r="BL56" s="628"/>
      <c r="BM56" s="628"/>
      <c r="BN56" s="628"/>
      <c r="BO56" s="628"/>
      <c r="BP56" s="628"/>
      <c r="BQ56" s="628"/>
      <c r="BR56" s="628"/>
      <c r="BS56" s="628"/>
      <c r="BT56" s="628"/>
      <c r="BU56" s="628"/>
      <c r="BV56" s="628"/>
      <c r="BW56" s="628"/>
      <c r="BX56" s="628"/>
      <c r="BY56" s="628"/>
      <c r="BZ56" s="628"/>
      <c r="CA56" s="628"/>
      <c r="CB56" s="628"/>
      <c r="CC56" s="629"/>
    </row>
    <row r="57" spans="1:81" ht="6.95" customHeight="1">
      <c r="A57" s="627"/>
      <c r="B57" s="628"/>
      <c r="C57" s="628"/>
      <c r="D57" s="628"/>
      <c r="E57" s="628"/>
      <c r="F57" s="628"/>
      <c r="G57" s="628"/>
      <c r="H57" s="628"/>
      <c r="I57" s="628"/>
      <c r="J57" s="628"/>
      <c r="K57" s="628"/>
      <c r="L57" s="628"/>
      <c r="M57" s="628"/>
      <c r="N57" s="628"/>
      <c r="O57" s="628"/>
      <c r="P57" s="628"/>
      <c r="Q57" s="628"/>
      <c r="R57" s="628"/>
      <c r="S57" s="628"/>
      <c r="T57" s="628"/>
      <c r="U57" s="628"/>
      <c r="V57" s="628"/>
      <c r="W57" s="628"/>
      <c r="X57" s="628"/>
      <c r="Y57" s="628"/>
      <c r="Z57" s="628"/>
      <c r="AA57" s="628"/>
      <c r="AB57" s="628"/>
      <c r="AC57" s="628"/>
      <c r="AD57" s="628"/>
      <c r="AE57" s="628"/>
      <c r="AF57" s="628"/>
      <c r="AG57" s="628"/>
      <c r="AH57" s="628"/>
      <c r="AI57" s="628"/>
      <c r="AJ57" s="628"/>
      <c r="AK57" s="628"/>
      <c r="AL57" s="628"/>
      <c r="AM57" s="628"/>
      <c r="AN57" s="628"/>
      <c r="AO57" s="628"/>
      <c r="AP57" s="628"/>
      <c r="AQ57" s="628"/>
      <c r="AR57" s="628"/>
      <c r="AS57" s="628"/>
      <c r="AT57" s="628"/>
      <c r="AU57" s="628"/>
      <c r="AV57" s="628"/>
      <c r="AW57" s="628"/>
      <c r="AX57" s="628"/>
      <c r="AY57" s="628"/>
      <c r="AZ57" s="628"/>
      <c r="BA57" s="628"/>
      <c r="BB57" s="628"/>
      <c r="BC57" s="628"/>
      <c r="BD57" s="628"/>
      <c r="BE57" s="628"/>
      <c r="BF57" s="628"/>
      <c r="BG57" s="628"/>
      <c r="BH57" s="628"/>
      <c r="BI57" s="628"/>
      <c r="BJ57" s="628"/>
      <c r="BK57" s="628"/>
      <c r="BL57" s="628"/>
      <c r="BM57" s="628"/>
      <c r="BN57" s="628"/>
      <c r="BO57" s="628"/>
      <c r="BP57" s="628"/>
      <c r="BQ57" s="628"/>
      <c r="BR57" s="628"/>
      <c r="BS57" s="628"/>
      <c r="BT57" s="628"/>
      <c r="BU57" s="628"/>
      <c r="BV57" s="628"/>
      <c r="BW57" s="628"/>
      <c r="BX57" s="628"/>
      <c r="BY57" s="628"/>
      <c r="BZ57" s="628"/>
      <c r="CA57" s="628"/>
      <c r="CB57" s="628"/>
      <c r="CC57" s="629"/>
    </row>
    <row r="58" spans="1:81" ht="6.95" customHeight="1">
      <c r="A58" s="627"/>
      <c r="B58" s="628"/>
      <c r="C58" s="628"/>
      <c r="D58" s="628"/>
      <c r="E58" s="628"/>
      <c r="F58" s="628"/>
      <c r="G58" s="628"/>
      <c r="H58" s="628"/>
      <c r="I58" s="628"/>
      <c r="J58" s="628"/>
      <c r="K58" s="628"/>
      <c r="L58" s="628"/>
      <c r="M58" s="628"/>
      <c r="N58" s="628"/>
      <c r="O58" s="628"/>
      <c r="P58" s="628"/>
      <c r="Q58" s="628"/>
      <c r="R58" s="628"/>
      <c r="S58" s="628"/>
      <c r="T58" s="628"/>
      <c r="U58" s="628"/>
      <c r="V58" s="628"/>
      <c r="W58" s="628"/>
      <c r="X58" s="628"/>
      <c r="Y58" s="628"/>
      <c r="Z58" s="628"/>
      <c r="AA58" s="628"/>
      <c r="AB58" s="628"/>
      <c r="AC58" s="628"/>
      <c r="AD58" s="628"/>
      <c r="AE58" s="628"/>
      <c r="AF58" s="628"/>
      <c r="AG58" s="628"/>
      <c r="AH58" s="628"/>
      <c r="AI58" s="628"/>
      <c r="AJ58" s="628"/>
      <c r="AK58" s="628"/>
      <c r="AL58" s="628"/>
      <c r="AM58" s="628"/>
      <c r="AN58" s="628"/>
      <c r="AO58" s="628"/>
      <c r="AP58" s="628"/>
      <c r="AQ58" s="628"/>
      <c r="AR58" s="628"/>
      <c r="AS58" s="628"/>
      <c r="AT58" s="628"/>
      <c r="AU58" s="628"/>
      <c r="AV58" s="628"/>
      <c r="AW58" s="628"/>
      <c r="AX58" s="628"/>
      <c r="AY58" s="628"/>
      <c r="AZ58" s="628"/>
      <c r="BA58" s="628"/>
      <c r="BB58" s="628"/>
      <c r="BC58" s="628"/>
      <c r="BD58" s="628"/>
      <c r="BE58" s="628"/>
      <c r="BF58" s="628"/>
      <c r="BG58" s="628"/>
      <c r="BH58" s="628"/>
      <c r="BI58" s="628"/>
      <c r="BJ58" s="628"/>
      <c r="BK58" s="628"/>
      <c r="BL58" s="628"/>
      <c r="BM58" s="628"/>
      <c r="BN58" s="628"/>
      <c r="BO58" s="628"/>
      <c r="BP58" s="628"/>
      <c r="BQ58" s="628"/>
      <c r="BR58" s="628"/>
      <c r="BS58" s="628"/>
      <c r="BT58" s="628"/>
      <c r="BU58" s="628"/>
      <c r="BV58" s="628"/>
      <c r="BW58" s="628"/>
      <c r="BX58" s="628"/>
      <c r="BY58" s="628"/>
      <c r="BZ58" s="628"/>
      <c r="CA58" s="628"/>
      <c r="CB58" s="628"/>
      <c r="CC58" s="629"/>
    </row>
    <row r="59" spans="1:81" ht="6.95" customHeight="1">
      <c r="A59" s="627"/>
      <c r="B59" s="628"/>
      <c r="C59" s="628"/>
      <c r="D59" s="628"/>
      <c r="E59" s="628"/>
      <c r="F59" s="628"/>
      <c r="G59" s="628"/>
      <c r="H59" s="628"/>
      <c r="I59" s="628"/>
      <c r="J59" s="628"/>
      <c r="K59" s="628"/>
      <c r="L59" s="628"/>
      <c r="M59" s="628"/>
      <c r="N59" s="628"/>
      <c r="O59" s="628"/>
      <c r="P59" s="628"/>
      <c r="Q59" s="628"/>
      <c r="R59" s="628"/>
      <c r="S59" s="628"/>
      <c r="T59" s="628"/>
      <c r="U59" s="628"/>
      <c r="V59" s="628"/>
      <c r="W59" s="628"/>
      <c r="X59" s="628"/>
      <c r="Y59" s="628"/>
      <c r="Z59" s="628"/>
      <c r="AA59" s="628"/>
      <c r="AB59" s="628"/>
      <c r="AC59" s="628"/>
      <c r="AD59" s="628"/>
      <c r="AE59" s="628"/>
      <c r="AF59" s="628"/>
      <c r="AG59" s="628"/>
      <c r="AH59" s="628"/>
      <c r="AI59" s="628"/>
      <c r="AJ59" s="628"/>
      <c r="AK59" s="628"/>
      <c r="AL59" s="628"/>
      <c r="AM59" s="628"/>
      <c r="AN59" s="628"/>
      <c r="AO59" s="628"/>
      <c r="AP59" s="628"/>
      <c r="AQ59" s="628"/>
      <c r="AR59" s="628"/>
      <c r="AS59" s="628"/>
      <c r="AT59" s="628"/>
      <c r="AU59" s="628"/>
      <c r="AV59" s="628"/>
      <c r="AW59" s="628"/>
      <c r="AX59" s="628"/>
      <c r="AY59" s="628"/>
      <c r="AZ59" s="628"/>
      <c r="BA59" s="628"/>
      <c r="BB59" s="628"/>
      <c r="BC59" s="628"/>
      <c r="BD59" s="628"/>
      <c r="BE59" s="628"/>
      <c r="BF59" s="628"/>
      <c r="BG59" s="628"/>
      <c r="BH59" s="628"/>
      <c r="BI59" s="628"/>
      <c r="BJ59" s="628"/>
      <c r="BK59" s="628"/>
      <c r="BL59" s="628"/>
      <c r="BM59" s="628"/>
      <c r="BN59" s="628"/>
      <c r="BO59" s="628"/>
      <c r="BP59" s="628"/>
      <c r="BQ59" s="628"/>
      <c r="BR59" s="628"/>
      <c r="BS59" s="628"/>
      <c r="BT59" s="628"/>
      <c r="BU59" s="628"/>
      <c r="BV59" s="628"/>
      <c r="BW59" s="628"/>
      <c r="BX59" s="628"/>
      <c r="BY59" s="628"/>
      <c r="BZ59" s="628"/>
      <c r="CA59" s="628"/>
      <c r="CB59" s="628"/>
      <c r="CC59" s="629"/>
    </row>
    <row r="60" spans="1:81" ht="6.95" customHeight="1">
      <c r="A60" s="627"/>
      <c r="B60" s="628"/>
      <c r="C60" s="628"/>
      <c r="D60" s="628"/>
      <c r="E60" s="628"/>
      <c r="F60" s="628"/>
      <c r="G60" s="628"/>
      <c r="H60" s="628"/>
      <c r="I60" s="628"/>
      <c r="J60" s="628"/>
      <c r="K60" s="628"/>
      <c r="L60" s="628"/>
      <c r="M60" s="628"/>
      <c r="N60" s="628"/>
      <c r="O60" s="628"/>
      <c r="P60" s="628"/>
      <c r="Q60" s="628"/>
      <c r="R60" s="628"/>
      <c r="S60" s="628"/>
      <c r="T60" s="628"/>
      <c r="U60" s="628"/>
      <c r="V60" s="628"/>
      <c r="W60" s="628"/>
      <c r="X60" s="628"/>
      <c r="Y60" s="628"/>
      <c r="Z60" s="628"/>
      <c r="AA60" s="628"/>
      <c r="AB60" s="628"/>
      <c r="AC60" s="628"/>
      <c r="AD60" s="628"/>
      <c r="AE60" s="628"/>
      <c r="AF60" s="628"/>
      <c r="AG60" s="628"/>
      <c r="AH60" s="628"/>
      <c r="AI60" s="628"/>
      <c r="AJ60" s="628"/>
      <c r="AK60" s="628"/>
      <c r="AL60" s="628"/>
      <c r="AM60" s="628"/>
      <c r="AN60" s="628"/>
      <c r="AO60" s="628"/>
      <c r="AP60" s="628"/>
      <c r="AQ60" s="628"/>
      <c r="AR60" s="628"/>
      <c r="AS60" s="628"/>
      <c r="AT60" s="628"/>
      <c r="AU60" s="628"/>
      <c r="AV60" s="628"/>
      <c r="AW60" s="628"/>
      <c r="AX60" s="628"/>
      <c r="AY60" s="628"/>
      <c r="AZ60" s="628"/>
      <c r="BA60" s="628"/>
      <c r="BB60" s="628"/>
      <c r="BC60" s="628"/>
      <c r="BD60" s="628"/>
      <c r="BE60" s="628"/>
      <c r="BF60" s="628"/>
      <c r="BG60" s="628"/>
      <c r="BH60" s="628"/>
      <c r="BI60" s="628"/>
      <c r="BJ60" s="628"/>
      <c r="BK60" s="628"/>
      <c r="BL60" s="628"/>
      <c r="BM60" s="628"/>
      <c r="BN60" s="628"/>
      <c r="BO60" s="628"/>
      <c r="BP60" s="628"/>
      <c r="BQ60" s="628"/>
      <c r="BR60" s="628"/>
      <c r="BS60" s="628"/>
      <c r="BT60" s="628"/>
      <c r="BU60" s="628"/>
      <c r="BV60" s="628"/>
      <c r="BW60" s="628"/>
      <c r="BX60" s="628"/>
      <c r="BY60" s="628"/>
      <c r="BZ60" s="628"/>
      <c r="CA60" s="628"/>
      <c r="CB60" s="628"/>
      <c r="CC60" s="629"/>
    </row>
    <row r="61" spans="1:81" ht="6.95" customHeight="1">
      <c r="A61" s="627"/>
      <c r="B61" s="628"/>
      <c r="C61" s="628"/>
      <c r="D61" s="628"/>
      <c r="E61" s="628"/>
      <c r="F61" s="628"/>
      <c r="G61" s="628"/>
      <c r="H61" s="628"/>
      <c r="I61" s="628"/>
      <c r="J61" s="628"/>
      <c r="K61" s="628"/>
      <c r="L61" s="628"/>
      <c r="M61" s="628"/>
      <c r="N61" s="628"/>
      <c r="O61" s="628"/>
      <c r="P61" s="628"/>
      <c r="Q61" s="628"/>
      <c r="R61" s="628"/>
      <c r="S61" s="628"/>
      <c r="T61" s="628"/>
      <c r="U61" s="628"/>
      <c r="V61" s="628"/>
      <c r="W61" s="628"/>
      <c r="X61" s="628"/>
      <c r="Y61" s="628"/>
      <c r="Z61" s="628"/>
      <c r="AA61" s="628"/>
      <c r="AB61" s="628"/>
      <c r="AC61" s="628"/>
      <c r="AD61" s="628"/>
      <c r="AE61" s="628"/>
      <c r="AF61" s="628"/>
      <c r="AG61" s="628"/>
      <c r="AH61" s="628"/>
      <c r="AI61" s="628"/>
      <c r="AJ61" s="628"/>
      <c r="AK61" s="628"/>
      <c r="AL61" s="628"/>
      <c r="AM61" s="628"/>
      <c r="AN61" s="628"/>
      <c r="AO61" s="628"/>
      <c r="AP61" s="628"/>
      <c r="AQ61" s="628"/>
      <c r="AR61" s="628"/>
      <c r="AS61" s="628"/>
      <c r="AT61" s="628"/>
      <c r="AU61" s="628"/>
      <c r="AV61" s="628"/>
      <c r="AW61" s="628"/>
      <c r="AX61" s="628"/>
      <c r="AY61" s="628"/>
      <c r="AZ61" s="628"/>
      <c r="BA61" s="628"/>
      <c r="BB61" s="628"/>
      <c r="BC61" s="628"/>
      <c r="BD61" s="628"/>
      <c r="BE61" s="628"/>
      <c r="BF61" s="628"/>
      <c r="BG61" s="628"/>
      <c r="BH61" s="628"/>
      <c r="BI61" s="628"/>
      <c r="BJ61" s="628"/>
      <c r="BK61" s="628"/>
      <c r="BL61" s="628"/>
      <c r="BM61" s="628"/>
      <c r="BN61" s="628"/>
      <c r="BO61" s="628"/>
      <c r="BP61" s="628"/>
      <c r="BQ61" s="628"/>
      <c r="BR61" s="628"/>
      <c r="BS61" s="628"/>
      <c r="BT61" s="628"/>
      <c r="BU61" s="628"/>
      <c r="BV61" s="628"/>
      <c r="BW61" s="628"/>
      <c r="BX61" s="628"/>
      <c r="BY61" s="628"/>
      <c r="BZ61" s="628"/>
      <c r="CA61" s="628"/>
      <c r="CB61" s="628"/>
      <c r="CC61" s="629"/>
    </row>
    <row r="62" spans="1:81" ht="6.95" customHeight="1">
      <c r="A62" s="627"/>
      <c r="B62" s="628"/>
      <c r="C62" s="628"/>
      <c r="D62" s="628"/>
      <c r="E62" s="628"/>
      <c r="F62" s="628"/>
      <c r="G62" s="628"/>
      <c r="H62" s="628"/>
      <c r="I62" s="628"/>
      <c r="J62" s="628"/>
      <c r="K62" s="628"/>
      <c r="L62" s="628"/>
      <c r="M62" s="628"/>
      <c r="N62" s="628"/>
      <c r="O62" s="628"/>
      <c r="P62" s="628"/>
      <c r="Q62" s="628"/>
      <c r="R62" s="628"/>
      <c r="S62" s="628"/>
      <c r="T62" s="628"/>
      <c r="U62" s="628"/>
      <c r="V62" s="628"/>
      <c r="W62" s="628"/>
      <c r="X62" s="628"/>
      <c r="Y62" s="628"/>
      <c r="Z62" s="628"/>
      <c r="AA62" s="628"/>
      <c r="AB62" s="628"/>
      <c r="AC62" s="628"/>
      <c r="AD62" s="628"/>
      <c r="AE62" s="628"/>
      <c r="AF62" s="628"/>
      <c r="AG62" s="628"/>
      <c r="AH62" s="628"/>
      <c r="AI62" s="628"/>
      <c r="AJ62" s="628"/>
      <c r="AK62" s="628"/>
      <c r="AL62" s="628"/>
      <c r="AM62" s="628"/>
      <c r="AN62" s="628"/>
      <c r="AO62" s="628"/>
      <c r="AP62" s="628"/>
      <c r="AQ62" s="628"/>
      <c r="AR62" s="628"/>
      <c r="AS62" s="628"/>
      <c r="AT62" s="628"/>
      <c r="AU62" s="628"/>
      <c r="AV62" s="628"/>
      <c r="AW62" s="628"/>
      <c r="AX62" s="628"/>
      <c r="AY62" s="628"/>
      <c r="AZ62" s="628"/>
      <c r="BA62" s="628"/>
      <c r="BB62" s="628"/>
      <c r="BC62" s="628"/>
      <c r="BD62" s="628"/>
      <c r="BE62" s="628"/>
      <c r="BF62" s="628"/>
      <c r="BG62" s="628"/>
      <c r="BH62" s="628"/>
      <c r="BI62" s="628"/>
      <c r="BJ62" s="628"/>
      <c r="BK62" s="628"/>
      <c r="BL62" s="628"/>
      <c r="BM62" s="628"/>
      <c r="BN62" s="628"/>
      <c r="BO62" s="628"/>
      <c r="BP62" s="628"/>
      <c r="BQ62" s="628"/>
      <c r="BR62" s="628"/>
      <c r="BS62" s="628"/>
      <c r="BT62" s="628"/>
      <c r="BU62" s="628"/>
      <c r="BV62" s="628"/>
      <c r="BW62" s="628"/>
      <c r="BX62" s="628"/>
      <c r="BY62" s="628"/>
      <c r="BZ62" s="628"/>
      <c r="CA62" s="628"/>
      <c r="CB62" s="628"/>
      <c r="CC62" s="629"/>
    </row>
    <row r="63" spans="1:81" ht="6.95" customHeight="1">
      <c r="A63" s="627"/>
      <c r="B63" s="628"/>
      <c r="C63" s="628"/>
      <c r="D63" s="628"/>
      <c r="E63" s="628"/>
      <c r="F63" s="628"/>
      <c r="G63" s="628"/>
      <c r="H63" s="628"/>
      <c r="I63" s="628"/>
      <c r="J63" s="628"/>
      <c r="K63" s="628"/>
      <c r="L63" s="628"/>
      <c r="M63" s="628"/>
      <c r="N63" s="628"/>
      <c r="O63" s="628"/>
      <c r="P63" s="628"/>
      <c r="Q63" s="628"/>
      <c r="R63" s="628"/>
      <c r="S63" s="628"/>
      <c r="T63" s="628"/>
      <c r="U63" s="628"/>
      <c r="V63" s="628"/>
      <c r="W63" s="628"/>
      <c r="X63" s="628"/>
      <c r="Y63" s="628"/>
      <c r="Z63" s="628"/>
      <c r="AA63" s="628"/>
      <c r="AB63" s="628"/>
      <c r="AC63" s="628"/>
      <c r="AD63" s="628"/>
      <c r="AE63" s="628"/>
      <c r="AF63" s="628"/>
      <c r="AG63" s="628"/>
      <c r="AH63" s="628"/>
      <c r="AI63" s="628"/>
      <c r="AJ63" s="628"/>
      <c r="AK63" s="628"/>
      <c r="AL63" s="628"/>
      <c r="AM63" s="628"/>
      <c r="AN63" s="628"/>
      <c r="AO63" s="628"/>
      <c r="AP63" s="628"/>
      <c r="AQ63" s="628"/>
      <c r="AR63" s="628"/>
      <c r="AS63" s="628"/>
      <c r="AT63" s="628"/>
      <c r="AU63" s="628"/>
      <c r="AV63" s="628"/>
      <c r="AW63" s="628"/>
      <c r="AX63" s="628"/>
      <c r="AY63" s="628"/>
      <c r="AZ63" s="628"/>
      <c r="BA63" s="628"/>
      <c r="BB63" s="628"/>
      <c r="BC63" s="628"/>
      <c r="BD63" s="628"/>
      <c r="BE63" s="628"/>
      <c r="BF63" s="628"/>
      <c r="BG63" s="628"/>
      <c r="BH63" s="628"/>
      <c r="BI63" s="628"/>
      <c r="BJ63" s="628"/>
      <c r="BK63" s="628"/>
      <c r="BL63" s="628"/>
      <c r="BM63" s="628"/>
      <c r="BN63" s="628"/>
      <c r="BO63" s="628"/>
      <c r="BP63" s="628"/>
      <c r="BQ63" s="628"/>
      <c r="BR63" s="628"/>
      <c r="BS63" s="628"/>
      <c r="BT63" s="628"/>
      <c r="BU63" s="628"/>
      <c r="BV63" s="628"/>
      <c r="BW63" s="628"/>
      <c r="BX63" s="628"/>
      <c r="BY63" s="628"/>
      <c r="BZ63" s="628"/>
      <c r="CA63" s="628"/>
      <c r="CB63" s="628"/>
      <c r="CC63" s="629"/>
    </row>
    <row r="64" spans="1:81" ht="6.95" customHeight="1">
      <c r="A64" s="627"/>
      <c r="B64" s="628"/>
      <c r="C64" s="628"/>
      <c r="D64" s="628"/>
      <c r="E64" s="628"/>
      <c r="F64" s="628"/>
      <c r="G64" s="628"/>
      <c r="H64" s="628"/>
      <c r="I64" s="628"/>
      <c r="J64" s="628"/>
      <c r="K64" s="628"/>
      <c r="L64" s="628"/>
      <c r="M64" s="628"/>
      <c r="N64" s="628"/>
      <c r="O64" s="628"/>
      <c r="P64" s="628"/>
      <c r="Q64" s="628"/>
      <c r="R64" s="628"/>
      <c r="S64" s="628"/>
      <c r="T64" s="628"/>
      <c r="U64" s="628"/>
      <c r="V64" s="628"/>
      <c r="W64" s="628"/>
      <c r="X64" s="628"/>
      <c r="Y64" s="628"/>
      <c r="Z64" s="628"/>
      <c r="AA64" s="628"/>
      <c r="AB64" s="628"/>
      <c r="AC64" s="628"/>
      <c r="AD64" s="628"/>
      <c r="AE64" s="628"/>
      <c r="AF64" s="628"/>
      <c r="AG64" s="628"/>
      <c r="AH64" s="628"/>
      <c r="AI64" s="628"/>
      <c r="AJ64" s="628"/>
      <c r="AK64" s="628"/>
      <c r="AL64" s="628"/>
      <c r="AM64" s="628"/>
      <c r="AN64" s="628"/>
      <c r="AO64" s="628"/>
      <c r="AP64" s="628"/>
      <c r="AQ64" s="628"/>
      <c r="AR64" s="628"/>
      <c r="AS64" s="628"/>
      <c r="AT64" s="628"/>
      <c r="AU64" s="628"/>
      <c r="AV64" s="628"/>
      <c r="AW64" s="628"/>
      <c r="AX64" s="628"/>
      <c r="AY64" s="628"/>
      <c r="AZ64" s="628"/>
      <c r="BA64" s="628"/>
      <c r="BB64" s="628"/>
      <c r="BC64" s="628"/>
      <c r="BD64" s="628"/>
      <c r="BE64" s="628"/>
      <c r="BF64" s="628"/>
      <c r="BG64" s="628"/>
      <c r="BH64" s="628"/>
      <c r="BI64" s="628"/>
      <c r="BJ64" s="628"/>
      <c r="BK64" s="628"/>
      <c r="BL64" s="628"/>
      <c r="BM64" s="628"/>
      <c r="BN64" s="628"/>
      <c r="BO64" s="628"/>
      <c r="BP64" s="628"/>
      <c r="BQ64" s="628"/>
      <c r="BR64" s="628"/>
      <c r="BS64" s="628"/>
      <c r="BT64" s="628"/>
      <c r="BU64" s="628"/>
      <c r="BV64" s="628"/>
      <c r="BW64" s="628"/>
      <c r="BX64" s="628"/>
      <c r="BY64" s="628"/>
      <c r="BZ64" s="628"/>
      <c r="CA64" s="628"/>
      <c r="CB64" s="628"/>
      <c r="CC64" s="629"/>
    </row>
    <row r="65" spans="1:81" ht="6.95" customHeight="1">
      <c r="A65" s="627"/>
      <c r="B65" s="628"/>
      <c r="C65" s="628"/>
      <c r="D65" s="628"/>
      <c r="E65" s="628"/>
      <c r="F65" s="628"/>
      <c r="G65" s="628"/>
      <c r="H65" s="628"/>
      <c r="I65" s="628"/>
      <c r="J65" s="628"/>
      <c r="K65" s="628"/>
      <c r="L65" s="628"/>
      <c r="M65" s="628"/>
      <c r="N65" s="628"/>
      <c r="O65" s="628"/>
      <c r="P65" s="628"/>
      <c r="Q65" s="628"/>
      <c r="R65" s="628"/>
      <c r="S65" s="628"/>
      <c r="T65" s="628"/>
      <c r="U65" s="628"/>
      <c r="V65" s="628"/>
      <c r="W65" s="628"/>
      <c r="X65" s="628"/>
      <c r="Y65" s="628"/>
      <c r="Z65" s="628"/>
      <c r="AA65" s="628"/>
      <c r="AB65" s="628"/>
      <c r="AC65" s="628"/>
      <c r="AD65" s="628"/>
      <c r="AE65" s="628"/>
      <c r="AF65" s="628"/>
      <c r="AG65" s="628"/>
      <c r="AH65" s="628"/>
      <c r="AI65" s="628"/>
      <c r="AJ65" s="628"/>
      <c r="AK65" s="628"/>
      <c r="AL65" s="628"/>
      <c r="AM65" s="628"/>
      <c r="AN65" s="628"/>
      <c r="AO65" s="628"/>
      <c r="AP65" s="628"/>
      <c r="AQ65" s="628"/>
      <c r="AR65" s="628"/>
      <c r="AS65" s="628"/>
      <c r="AT65" s="628"/>
      <c r="AU65" s="628"/>
      <c r="AV65" s="628"/>
      <c r="AW65" s="628"/>
      <c r="AX65" s="628"/>
      <c r="AY65" s="628"/>
      <c r="AZ65" s="628"/>
      <c r="BA65" s="628"/>
      <c r="BB65" s="628"/>
      <c r="BC65" s="628"/>
      <c r="BD65" s="628"/>
      <c r="BE65" s="628"/>
      <c r="BF65" s="628"/>
      <c r="BG65" s="628"/>
      <c r="BH65" s="628"/>
      <c r="BI65" s="628"/>
      <c r="BJ65" s="628"/>
      <c r="BK65" s="628"/>
      <c r="BL65" s="628"/>
      <c r="BM65" s="628"/>
      <c r="BN65" s="628"/>
      <c r="BO65" s="628"/>
      <c r="BP65" s="628"/>
      <c r="BQ65" s="628"/>
      <c r="BR65" s="628"/>
      <c r="BS65" s="628"/>
      <c r="BT65" s="628"/>
      <c r="BU65" s="628"/>
      <c r="BV65" s="628"/>
      <c r="BW65" s="628"/>
      <c r="BX65" s="628"/>
      <c r="BY65" s="628"/>
      <c r="BZ65" s="628"/>
      <c r="CA65" s="628"/>
      <c r="CB65" s="628"/>
      <c r="CC65" s="629"/>
    </row>
    <row r="66" spans="1:81" ht="6.95" customHeight="1">
      <c r="A66" s="627"/>
      <c r="B66" s="628"/>
      <c r="C66" s="628"/>
      <c r="D66" s="628"/>
      <c r="E66" s="628"/>
      <c r="F66" s="628"/>
      <c r="G66" s="628"/>
      <c r="H66" s="628"/>
      <c r="I66" s="628"/>
      <c r="J66" s="628"/>
      <c r="K66" s="628"/>
      <c r="L66" s="628"/>
      <c r="M66" s="628"/>
      <c r="N66" s="628"/>
      <c r="O66" s="628"/>
      <c r="P66" s="628"/>
      <c r="Q66" s="628"/>
      <c r="R66" s="628"/>
      <c r="S66" s="628"/>
      <c r="T66" s="628"/>
      <c r="U66" s="628"/>
      <c r="V66" s="628"/>
      <c r="W66" s="628"/>
      <c r="X66" s="628"/>
      <c r="Y66" s="628"/>
      <c r="Z66" s="628"/>
      <c r="AA66" s="628"/>
      <c r="AB66" s="628"/>
      <c r="AC66" s="628"/>
      <c r="AD66" s="628"/>
      <c r="AE66" s="628"/>
      <c r="AF66" s="628"/>
      <c r="AG66" s="628"/>
      <c r="AH66" s="628"/>
      <c r="AI66" s="628"/>
      <c r="AJ66" s="628"/>
      <c r="AK66" s="628"/>
      <c r="AL66" s="628"/>
      <c r="AM66" s="628"/>
      <c r="AN66" s="628"/>
      <c r="AO66" s="628"/>
      <c r="AP66" s="628"/>
      <c r="AQ66" s="628"/>
      <c r="AR66" s="628"/>
      <c r="AS66" s="628"/>
      <c r="AT66" s="628"/>
      <c r="AU66" s="628"/>
      <c r="AV66" s="628"/>
      <c r="AW66" s="628"/>
      <c r="AX66" s="628"/>
      <c r="AY66" s="628"/>
      <c r="AZ66" s="628"/>
      <c r="BA66" s="628"/>
      <c r="BB66" s="628"/>
      <c r="BC66" s="628"/>
      <c r="BD66" s="628"/>
      <c r="BE66" s="628"/>
      <c r="BF66" s="628"/>
      <c r="BG66" s="628"/>
      <c r="BH66" s="628"/>
      <c r="BI66" s="628"/>
      <c r="BJ66" s="628"/>
      <c r="BK66" s="628"/>
      <c r="BL66" s="628"/>
      <c r="BM66" s="628"/>
      <c r="BN66" s="628"/>
      <c r="BO66" s="628"/>
      <c r="BP66" s="628"/>
      <c r="BQ66" s="628"/>
      <c r="BR66" s="628"/>
      <c r="BS66" s="628"/>
      <c r="BT66" s="628"/>
      <c r="BU66" s="628"/>
      <c r="BV66" s="628"/>
      <c r="BW66" s="628"/>
      <c r="BX66" s="628"/>
      <c r="BY66" s="628"/>
      <c r="BZ66" s="628"/>
      <c r="CA66" s="628"/>
      <c r="CB66" s="628"/>
      <c r="CC66" s="629"/>
    </row>
    <row r="67" spans="1:81" ht="6.95" customHeight="1">
      <c r="A67" s="627"/>
      <c r="B67" s="628"/>
      <c r="C67" s="628"/>
      <c r="D67" s="628"/>
      <c r="E67" s="628"/>
      <c r="F67" s="628"/>
      <c r="G67" s="628"/>
      <c r="H67" s="628"/>
      <c r="I67" s="628"/>
      <c r="J67" s="628"/>
      <c r="K67" s="628"/>
      <c r="L67" s="628"/>
      <c r="M67" s="628"/>
      <c r="N67" s="628"/>
      <c r="O67" s="628"/>
      <c r="P67" s="628"/>
      <c r="Q67" s="628"/>
      <c r="R67" s="628"/>
      <c r="S67" s="628"/>
      <c r="T67" s="628"/>
      <c r="U67" s="628"/>
      <c r="V67" s="628"/>
      <c r="W67" s="628"/>
      <c r="X67" s="628"/>
      <c r="Y67" s="628"/>
      <c r="Z67" s="628"/>
      <c r="AA67" s="628"/>
      <c r="AB67" s="628"/>
      <c r="AC67" s="628"/>
      <c r="AD67" s="628"/>
      <c r="AE67" s="628"/>
      <c r="AF67" s="628"/>
      <c r="AG67" s="628"/>
      <c r="AH67" s="628"/>
      <c r="AI67" s="628"/>
      <c r="AJ67" s="628"/>
      <c r="AK67" s="628"/>
      <c r="AL67" s="628"/>
      <c r="AM67" s="628"/>
      <c r="AN67" s="628"/>
      <c r="AO67" s="628"/>
      <c r="AP67" s="628"/>
      <c r="AQ67" s="628"/>
      <c r="AR67" s="628"/>
      <c r="AS67" s="628"/>
      <c r="AT67" s="628"/>
      <c r="AU67" s="628"/>
      <c r="AV67" s="628"/>
      <c r="AW67" s="628"/>
      <c r="AX67" s="628"/>
      <c r="AY67" s="628"/>
      <c r="AZ67" s="628"/>
      <c r="BA67" s="628"/>
      <c r="BB67" s="628"/>
      <c r="BC67" s="628"/>
      <c r="BD67" s="628"/>
      <c r="BE67" s="628"/>
      <c r="BF67" s="628"/>
      <c r="BG67" s="628"/>
      <c r="BH67" s="628"/>
      <c r="BI67" s="628"/>
      <c r="BJ67" s="628"/>
      <c r="BK67" s="628"/>
      <c r="BL67" s="628"/>
      <c r="BM67" s="628"/>
      <c r="BN67" s="628"/>
      <c r="BO67" s="628"/>
      <c r="BP67" s="628"/>
      <c r="BQ67" s="628"/>
      <c r="BR67" s="628"/>
      <c r="BS67" s="628"/>
      <c r="BT67" s="628"/>
      <c r="BU67" s="628"/>
      <c r="BV67" s="628"/>
      <c r="BW67" s="628"/>
      <c r="BX67" s="628"/>
      <c r="BY67" s="628"/>
      <c r="BZ67" s="628"/>
      <c r="CA67" s="628"/>
      <c r="CB67" s="628"/>
      <c r="CC67" s="629"/>
    </row>
    <row r="68" spans="1:81" ht="6.95" customHeight="1">
      <c r="A68" s="627"/>
      <c r="B68" s="628"/>
      <c r="C68" s="628"/>
      <c r="D68" s="628"/>
      <c r="E68" s="628"/>
      <c r="F68" s="628"/>
      <c r="G68" s="628"/>
      <c r="H68" s="628"/>
      <c r="I68" s="628"/>
      <c r="J68" s="628"/>
      <c r="K68" s="628"/>
      <c r="L68" s="628"/>
      <c r="M68" s="628"/>
      <c r="N68" s="628"/>
      <c r="O68" s="628"/>
      <c r="P68" s="628"/>
      <c r="Q68" s="628"/>
      <c r="R68" s="628"/>
      <c r="S68" s="628"/>
      <c r="T68" s="628"/>
      <c r="U68" s="628"/>
      <c r="V68" s="628"/>
      <c r="W68" s="628"/>
      <c r="X68" s="628"/>
      <c r="Y68" s="628"/>
      <c r="Z68" s="628"/>
      <c r="AA68" s="628"/>
      <c r="AB68" s="628"/>
      <c r="AC68" s="628"/>
      <c r="AD68" s="628"/>
      <c r="AE68" s="628"/>
      <c r="AF68" s="628"/>
      <c r="AG68" s="628"/>
      <c r="AH68" s="628"/>
      <c r="AI68" s="628"/>
      <c r="AJ68" s="628"/>
      <c r="AK68" s="628"/>
      <c r="AL68" s="628"/>
      <c r="AM68" s="628"/>
      <c r="AN68" s="628"/>
      <c r="AO68" s="628"/>
      <c r="AP68" s="628"/>
      <c r="AQ68" s="628"/>
      <c r="AR68" s="628"/>
      <c r="AS68" s="628"/>
      <c r="AT68" s="628"/>
      <c r="AU68" s="628"/>
      <c r="AV68" s="628"/>
      <c r="AW68" s="628"/>
      <c r="AX68" s="628"/>
      <c r="AY68" s="628"/>
      <c r="AZ68" s="628"/>
      <c r="BA68" s="628"/>
      <c r="BB68" s="628"/>
      <c r="BC68" s="628"/>
      <c r="BD68" s="628"/>
      <c r="BE68" s="628"/>
      <c r="BF68" s="628"/>
      <c r="BG68" s="628"/>
      <c r="BH68" s="628"/>
      <c r="BI68" s="628"/>
      <c r="BJ68" s="628"/>
      <c r="BK68" s="628"/>
      <c r="BL68" s="628"/>
      <c r="BM68" s="628"/>
      <c r="BN68" s="628"/>
      <c r="BO68" s="628"/>
      <c r="BP68" s="628"/>
      <c r="BQ68" s="628"/>
      <c r="BR68" s="628"/>
      <c r="BS68" s="628"/>
      <c r="BT68" s="628"/>
      <c r="BU68" s="628"/>
      <c r="BV68" s="628"/>
      <c r="BW68" s="628"/>
      <c r="BX68" s="628"/>
      <c r="BY68" s="628"/>
      <c r="BZ68" s="628"/>
      <c r="CA68" s="628"/>
      <c r="CB68" s="628"/>
      <c r="CC68" s="629"/>
    </row>
    <row r="69" spans="1:81" ht="6.95" customHeight="1">
      <c r="A69" s="627"/>
      <c r="B69" s="628"/>
      <c r="C69" s="628"/>
      <c r="D69" s="628"/>
      <c r="E69" s="628"/>
      <c r="F69" s="628"/>
      <c r="G69" s="628"/>
      <c r="H69" s="628"/>
      <c r="I69" s="628"/>
      <c r="J69" s="628"/>
      <c r="K69" s="628"/>
      <c r="L69" s="628"/>
      <c r="M69" s="628"/>
      <c r="N69" s="628"/>
      <c r="O69" s="628"/>
      <c r="P69" s="628"/>
      <c r="Q69" s="628"/>
      <c r="R69" s="628"/>
      <c r="S69" s="628"/>
      <c r="T69" s="628"/>
      <c r="U69" s="628"/>
      <c r="V69" s="628"/>
      <c r="W69" s="628"/>
      <c r="X69" s="628"/>
      <c r="Y69" s="628"/>
      <c r="Z69" s="628"/>
      <c r="AA69" s="628"/>
      <c r="AB69" s="628"/>
      <c r="AC69" s="628"/>
      <c r="AD69" s="628"/>
      <c r="AE69" s="628"/>
      <c r="AF69" s="628"/>
      <c r="AG69" s="628"/>
      <c r="AH69" s="628"/>
      <c r="AI69" s="628"/>
      <c r="AJ69" s="628"/>
      <c r="AK69" s="628"/>
      <c r="AL69" s="628"/>
      <c r="AM69" s="628"/>
      <c r="AN69" s="628"/>
      <c r="AO69" s="628"/>
      <c r="AP69" s="628"/>
      <c r="AQ69" s="628"/>
      <c r="AR69" s="628"/>
      <c r="AS69" s="628"/>
      <c r="AT69" s="628"/>
      <c r="AU69" s="628"/>
      <c r="AV69" s="628"/>
      <c r="AW69" s="628"/>
      <c r="AX69" s="628"/>
      <c r="AY69" s="628"/>
      <c r="AZ69" s="628"/>
      <c r="BA69" s="628"/>
      <c r="BB69" s="628"/>
      <c r="BC69" s="628"/>
      <c r="BD69" s="628"/>
      <c r="BE69" s="628"/>
      <c r="BF69" s="628"/>
      <c r="BG69" s="628"/>
      <c r="BH69" s="628"/>
      <c r="BI69" s="628"/>
      <c r="BJ69" s="628"/>
      <c r="BK69" s="628"/>
      <c r="BL69" s="628"/>
      <c r="BM69" s="628"/>
      <c r="BN69" s="628"/>
      <c r="BO69" s="628"/>
      <c r="BP69" s="628"/>
      <c r="BQ69" s="628"/>
      <c r="BR69" s="628"/>
      <c r="BS69" s="628"/>
      <c r="BT69" s="628"/>
      <c r="BU69" s="628"/>
      <c r="BV69" s="628"/>
      <c r="BW69" s="628"/>
      <c r="BX69" s="628"/>
      <c r="BY69" s="628"/>
      <c r="BZ69" s="628"/>
      <c r="CA69" s="628"/>
      <c r="CB69" s="628"/>
      <c r="CC69" s="629"/>
    </row>
    <row r="70" spans="1:81" ht="6.95" customHeight="1">
      <c r="A70" s="627"/>
      <c r="B70" s="628"/>
      <c r="C70" s="628"/>
      <c r="D70" s="628"/>
      <c r="E70" s="628"/>
      <c r="F70" s="628"/>
      <c r="G70" s="628"/>
      <c r="H70" s="628"/>
      <c r="I70" s="628"/>
      <c r="J70" s="628"/>
      <c r="K70" s="628"/>
      <c r="L70" s="628"/>
      <c r="M70" s="628"/>
      <c r="N70" s="628"/>
      <c r="O70" s="628"/>
      <c r="P70" s="628"/>
      <c r="Q70" s="628"/>
      <c r="R70" s="628"/>
      <c r="S70" s="628"/>
      <c r="T70" s="628"/>
      <c r="U70" s="628"/>
      <c r="V70" s="628"/>
      <c r="W70" s="628"/>
      <c r="X70" s="628"/>
      <c r="Y70" s="628"/>
      <c r="Z70" s="628"/>
      <c r="AA70" s="628"/>
      <c r="AB70" s="628"/>
      <c r="AC70" s="628"/>
      <c r="AD70" s="628"/>
      <c r="AE70" s="628"/>
      <c r="AF70" s="628"/>
      <c r="AG70" s="628"/>
      <c r="AH70" s="628"/>
      <c r="AI70" s="628"/>
      <c r="AJ70" s="628"/>
      <c r="AK70" s="628"/>
      <c r="AL70" s="628"/>
      <c r="AM70" s="628"/>
      <c r="AN70" s="628"/>
      <c r="AO70" s="628"/>
      <c r="AP70" s="628"/>
      <c r="AQ70" s="628"/>
      <c r="AR70" s="628"/>
      <c r="AS70" s="628"/>
      <c r="AT70" s="628"/>
      <c r="AU70" s="628"/>
      <c r="AV70" s="628"/>
      <c r="AW70" s="628"/>
      <c r="AX70" s="628"/>
      <c r="AY70" s="628"/>
      <c r="AZ70" s="628"/>
      <c r="BA70" s="628"/>
      <c r="BB70" s="628"/>
      <c r="BC70" s="628"/>
      <c r="BD70" s="628"/>
      <c r="BE70" s="628"/>
      <c r="BF70" s="628"/>
      <c r="BG70" s="628"/>
      <c r="BH70" s="628"/>
      <c r="BI70" s="628"/>
      <c r="BJ70" s="628"/>
      <c r="BK70" s="628"/>
      <c r="BL70" s="628"/>
      <c r="BM70" s="628"/>
      <c r="BN70" s="628"/>
      <c r="BO70" s="628"/>
      <c r="BP70" s="628"/>
      <c r="BQ70" s="628"/>
      <c r="BR70" s="628"/>
      <c r="BS70" s="628"/>
      <c r="BT70" s="628"/>
      <c r="BU70" s="628"/>
      <c r="BV70" s="628"/>
      <c r="BW70" s="628"/>
      <c r="BX70" s="628"/>
      <c r="BY70" s="628"/>
      <c r="BZ70" s="628"/>
      <c r="CA70" s="628"/>
      <c r="CB70" s="628"/>
      <c r="CC70" s="629"/>
    </row>
    <row r="71" spans="1:81" ht="6.95" customHeight="1">
      <c r="A71" s="627"/>
      <c r="B71" s="628"/>
      <c r="C71" s="628"/>
      <c r="D71" s="628"/>
      <c r="E71" s="628"/>
      <c r="F71" s="628"/>
      <c r="G71" s="628"/>
      <c r="H71" s="628"/>
      <c r="I71" s="628"/>
      <c r="J71" s="628"/>
      <c r="K71" s="628"/>
      <c r="L71" s="628"/>
      <c r="M71" s="628"/>
      <c r="N71" s="628"/>
      <c r="O71" s="628"/>
      <c r="P71" s="628"/>
      <c r="Q71" s="628"/>
      <c r="R71" s="628"/>
      <c r="S71" s="628"/>
      <c r="T71" s="628"/>
      <c r="U71" s="628"/>
      <c r="V71" s="628"/>
      <c r="W71" s="628"/>
      <c r="X71" s="628"/>
      <c r="Y71" s="628"/>
      <c r="Z71" s="628"/>
      <c r="AA71" s="628"/>
      <c r="AB71" s="628"/>
      <c r="AC71" s="628"/>
      <c r="AD71" s="628"/>
      <c r="AE71" s="628"/>
      <c r="AF71" s="628"/>
      <c r="AG71" s="628"/>
      <c r="AH71" s="628"/>
      <c r="AI71" s="628"/>
      <c r="AJ71" s="628"/>
      <c r="AK71" s="628"/>
      <c r="AL71" s="628"/>
      <c r="AM71" s="628"/>
      <c r="AN71" s="628"/>
      <c r="AO71" s="628"/>
      <c r="AP71" s="628"/>
      <c r="AQ71" s="628"/>
      <c r="AR71" s="628"/>
      <c r="AS71" s="628"/>
      <c r="AT71" s="628"/>
      <c r="AU71" s="628"/>
      <c r="AV71" s="628"/>
      <c r="AW71" s="628"/>
      <c r="AX71" s="628"/>
      <c r="AY71" s="628"/>
      <c r="AZ71" s="628"/>
      <c r="BA71" s="628"/>
      <c r="BB71" s="628"/>
      <c r="BC71" s="628"/>
      <c r="BD71" s="628"/>
      <c r="BE71" s="628"/>
      <c r="BF71" s="628"/>
      <c r="BG71" s="628"/>
      <c r="BH71" s="628"/>
      <c r="BI71" s="628"/>
      <c r="BJ71" s="628"/>
      <c r="BK71" s="628"/>
      <c r="BL71" s="628"/>
      <c r="BM71" s="628"/>
      <c r="BN71" s="628"/>
      <c r="BO71" s="628"/>
      <c r="BP71" s="628"/>
      <c r="BQ71" s="628"/>
      <c r="BR71" s="628"/>
      <c r="BS71" s="628"/>
      <c r="BT71" s="628"/>
      <c r="BU71" s="628"/>
      <c r="BV71" s="628"/>
      <c r="BW71" s="628"/>
      <c r="BX71" s="628"/>
      <c r="BY71" s="628"/>
      <c r="BZ71" s="628"/>
      <c r="CA71" s="628"/>
      <c r="CB71" s="628"/>
      <c r="CC71" s="629"/>
    </row>
    <row r="72" spans="1:81" ht="6.95" customHeight="1">
      <c r="A72" s="627"/>
      <c r="B72" s="628"/>
      <c r="C72" s="628"/>
      <c r="D72" s="628"/>
      <c r="E72" s="628"/>
      <c r="F72" s="628"/>
      <c r="G72" s="628"/>
      <c r="H72" s="628"/>
      <c r="I72" s="628"/>
      <c r="J72" s="628"/>
      <c r="K72" s="628"/>
      <c r="L72" s="628"/>
      <c r="M72" s="628"/>
      <c r="N72" s="628"/>
      <c r="O72" s="628"/>
      <c r="P72" s="628"/>
      <c r="Q72" s="628"/>
      <c r="R72" s="628"/>
      <c r="S72" s="628"/>
      <c r="T72" s="628"/>
      <c r="U72" s="628"/>
      <c r="V72" s="628"/>
      <c r="W72" s="628"/>
      <c r="X72" s="628"/>
      <c r="Y72" s="628"/>
      <c r="Z72" s="628"/>
      <c r="AA72" s="628"/>
      <c r="AB72" s="628"/>
      <c r="AC72" s="628"/>
      <c r="AD72" s="628"/>
      <c r="AE72" s="628"/>
      <c r="AF72" s="628"/>
      <c r="AG72" s="628"/>
      <c r="AH72" s="628"/>
      <c r="AI72" s="628"/>
      <c r="AJ72" s="628"/>
      <c r="AK72" s="628"/>
      <c r="AL72" s="628"/>
      <c r="AM72" s="628"/>
      <c r="AN72" s="628"/>
      <c r="AO72" s="628"/>
      <c r="AP72" s="628"/>
      <c r="AQ72" s="628"/>
      <c r="AR72" s="628"/>
      <c r="AS72" s="628"/>
      <c r="AT72" s="628"/>
      <c r="AU72" s="628"/>
      <c r="AV72" s="628"/>
      <c r="AW72" s="628"/>
      <c r="AX72" s="628"/>
      <c r="AY72" s="628"/>
      <c r="AZ72" s="628"/>
      <c r="BA72" s="628"/>
      <c r="BB72" s="628"/>
      <c r="BC72" s="628"/>
      <c r="BD72" s="628"/>
      <c r="BE72" s="628"/>
      <c r="BF72" s="628"/>
      <c r="BG72" s="628"/>
      <c r="BH72" s="628"/>
      <c r="BI72" s="628"/>
      <c r="BJ72" s="628"/>
      <c r="BK72" s="628"/>
      <c r="BL72" s="628"/>
      <c r="BM72" s="628"/>
      <c r="BN72" s="628"/>
      <c r="BO72" s="628"/>
      <c r="BP72" s="628"/>
      <c r="BQ72" s="628"/>
      <c r="BR72" s="628"/>
      <c r="BS72" s="628"/>
      <c r="BT72" s="628"/>
      <c r="BU72" s="628"/>
      <c r="BV72" s="628"/>
      <c r="BW72" s="628"/>
      <c r="BX72" s="628"/>
      <c r="BY72" s="628"/>
      <c r="BZ72" s="628"/>
      <c r="CA72" s="628"/>
      <c r="CB72" s="628"/>
      <c r="CC72" s="629"/>
    </row>
    <row r="73" spans="1:81" ht="6.95" customHeight="1">
      <c r="A73" s="627"/>
      <c r="B73" s="628"/>
      <c r="C73" s="628"/>
      <c r="D73" s="628"/>
      <c r="E73" s="628"/>
      <c r="F73" s="628"/>
      <c r="G73" s="628"/>
      <c r="H73" s="628"/>
      <c r="I73" s="628"/>
      <c r="J73" s="628"/>
      <c r="K73" s="628"/>
      <c r="L73" s="628"/>
      <c r="M73" s="628"/>
      <c r="N73" s="628"/>
      <c r="O73" s="628"/>
      <c r="P73" s="628"/>
      <c r="Q73" s="628"/>
      <c r="R73" s="628"/>
      <c r="S73" s="628"/>
      <c r="T73" s="628"/>
      <c r="U73" s="628"/>
      <c r="V73" s="628"/>
      <c r="W73" s="628"/>
      <c r="X73" s="628"/>
      <c r="Y73" s="628"/>
      <c r="Z73" s="628"/>
      <c r="AA73" s="628"/>
      <c r="AB73" s="628"/>
      <c r="AC73" s="628"/>
      <c r="AD73" s="628"/>
      <c r="AE73" s="628"/>
      <c r="AF73" s="628"/>
      <c r="AG73" s="628"/>
      <c r="AH73" s="628"/>
      <c r="AI73" s="628"/>
      <c r="AJ73" s="628"/>
      <c r="AK73" s="628"/>
      <c r="AL73" s="628"/>
      <c r="AM73" s="628"/>
      <c r="AN73" s="628"/>
      <c r="AO73" s="628"/>
      <c r="AP73" s="628"/>
      <c r="AQ73" s="628"/>
      <c r="AR73" s="628"/>
      <c r="AS73" s="628"/>
      <c r="AT73" s="628"/>
      <c r="AU73" s="628"/>
      <c r="AV73" s="628"/>
      <c r="AW73" s="628"/>
      <c r="AX73" s="628"/>
      <c r="AY73" s="628"/>
      <c r="AZ73" s="628"/>
      <c r="BA73" s="628"/>
      <c r="BB73" s="628"/>
      <c r="BC73" s="628"/>
      <c r="BD73" s="628"/>
      <c r="BE73" s="628"/>
      <c r="BF73" s="628"/>
      <c r="BG73" s="628"/>
      <c r="BH73" s="628"/>
      <c r="BI73" s="628"/>
      <c r="BJ73" s="628"/>
      <c r="BK73" s="628"/>
      <c r="BL73" s="628"/>
      <c r="BM73" s="628"/>
      <c r="BN73" s="628"/>
      <c r="BO73" s="628"/>
      <c r="BP73" s="628"/>
      <c r="BQ73" s="628"/>
      <c r="BR73" s="628"/>
      <c r="BS73" s="628"/>
      <c r="BT73" s="628"/>
      <c r="BU73" s="628"/>
      <c r="BV73" s="628"/>
      <c r="BW73" s="628"/>
      <c r="BX73" s="628"/>
      <c r="BY73" s="628"/>
      <c r="BZ73" s="628"/>
      <c r="CA73" s="628"/>
      <c r="CB73" s="628"/>
      <c r="CC73" s="629"/>
    </row>
    <row r="74" spans="1:81" ht="6.95" customHeight="1">
      <c r="A74" s="627"/>
      <c r="B74" s="628"/>
      <c r="C74" s="628"/>
      <c r="D74" s="628"/>
      <c r="E74" s="628"/>
      <c r="F74" s="628"/>
      <c r="G74" s="628"/>
      <c r="H74" s="628"/>
      <c r="I74" s="628"/>
      <c r="J74" s="628"/>
      <c r="K74" s="628"/>
      <c r="L74" s="628"/>
      <c r="M74" s="628"/>
      <c r="N74" s="628"/>
      <c r="O74" s="628"/>
      <c r="P74" s="628"/>
      <c r="Q74" s="628"/>
      <c r="R74" s="628"/>
      <c r="S74" s="628"/>
      <c r="T74" s="628"/>
      <c r="U74" s="628"/>
      <c r="V74" s="628"/>
      <c r="W74" s="628"/>
      <c r="X74" s="628"/>
      <c r="Y74" s="628"/>
      <c r="Z74" s="628"/>
      <c r="AA74" s="628"/>
      <c r="AB74" s="628"/>
      <c r="AC74" s="628"/>
      <c r="AD74" s="628"/>
      <c r="AE74" s="628"/>
      <c r="AF74" s="628"/>
      <c r="AG74" s="628"/>
      <c r="AH74" s="628"/>
      <c r="AI74" s="628"/>
      <c r="AJ74" s="628"/>
      <c r="AK74" s="628"/>
      <c r="AL74" s="628"/>
      <c r="AM74" s="628"/>
      <c r="AN74" s="628"/>
      <c r="AO74" s="628"/>
      <c r="AP74" s="628"/>
      <c r="AQ74" s="628"/>
      <c r="AR74" s="628"/>
      <c r="AS74" s="628"/>
      <c r="AT74" s="628"/>
      <c r="AU74" s="628"/>
      <c r="AV74" s="628"/>
      <c r="AW74" s="628"/>
      <c r="AX74" s="628"/>
      <c r="AY74" s="628"/>
      <c r="AZ74" s="628"/>
      <c r="BA74" s="628"/>
      <c r="BB74" s="628"/>
      <c r="BC74" s="628"/>
      <c r="BD74" s="628"/>
      <c r="BE74" s="628"/>
      <c r="BF74" s="628"/>
      <c r="BG74" s="628"/>
      <c r="BH74" s="628"/>
      <c r="BI74" s="628"/>
      <c r="BJ74" s="628"/>
      <c r="BK74" s="628"/>
      <c r="BL74" s="628"/>
      <c r="BM74" s="628"/>
      <c r="BN74" s="628"/>
      <c r="BO74" s="628"/>
      <c r="BP74" s="628"/>
      <c r="BQ74" s="628"/>
      <c r="BR74" s="628"/>
      <c r="BS74" s="628"/>
      <c r="BT74" s="628"/>
      <c r="BU74" s="628"/>
      <c r="BV74" s="628"/>
      <c r="BW74" s="628"/>
      <c r="BX74" s="628"/>
      <c r="BY74" s="628"/>
      <c r="BZ74" s="628"/>
      <c r="CA74" s="628"/>
      <c r="CB74" s="628"/>
      <c r="CC74" s="629"/>
    </row>
    <row r="75" spans="1:81" ht="6.95" customHeight="1">
      <c r="A75" s="627"/>
      <c r="B75" s="628"/>
      <c r="C75" s="628"/>
      <c r="D75" s="628"/>
      <c r="E75" s="628"/>
      <c r="F75" s="628"/>
      <c r="G75" s="628"/>
      <c r="H75" s="628"/>
      <c r="I75" s="628"/>
      <c r="J75" s="628"/>
      <c r="K75" s="628"/>
      <c r="L75" s="628"/>
      <c r="M75" s="628"/>
      <c r="N75" s="628"/>
      <c r="O75" s="628"/>
      <c r="P75" s="628"/>
      <c r="Q75" s="628"/>
      <c r="R75" s="628"/>
      <c r="S75" s="628"/>
      <c r="T75" s="628"/>
      <c r="U75" s="628"/>
      <c r="V75" s="628"/>
      <c r="W75" s="628"/>
      <c r="X75" s="628"/>
      <c r="Y75" s="628"/>
      <c r="Z75" s="628"/>
      <c r="AA75" s="628"/>
      <c r="AB75" s="628"/>
      <c r="AC75" s="628"/>
      <c r="AD75" s="628"/>
      <c r="AE75" s="628"/>
      <c r="AF75" s="628"/>
      <c r="AG75" s="628"/>
      <c r="AH75" s="628"/>
      <c r="AI75" s="628"/>
      <c r="AJ75" s="628"/>
      <c r="AK75" s="628"/>
      <c r="AL75" s="628"/>
      <c r="AM75" s="628"/>
      <c r="AN75" s="628"/>
      <c r="AO75" s="628"/>
      <c r="AP75" s="628"/>
      <c r="AQ75" s="628"/>
      <c r="AR75" s="628"/>
      <c r="AS75" s="628"/>
      <c r="AT75" s="628"/>
      <c r="AU75" s="628"/>
      <c r="AV75" s="628"/>
      <c r="AW75" s="628"/>
      <c r="AX75" s="628"/>
      <c r="AY75" s="628"/>
      <c r="AZ75" s="628"/>
      <c r="BA75" s="628"/>
      <c r="BB75" s="628"/>
      <c r="BC75" s="628"/>
      <c r="BD75" s="628"/>
      <c r="BE75" s="628"/>
      <c r="BF75" s="628"/>
      <c r="BG75" s="628"/>
      <c r="BH75" s="628"/>
      <c r="BI75" s="628"/>
      <c r="BJ75" s="628"/>
      <c r="BK75" s="628"/>
      <c r="BL75" s="628"/>
      <c r="BM75" s="628"/>
      <c r="BN75" s="628"/>
      <c r="BO75" s="628"/>
      <c r="BP75" s="628"/>
      <c r="BQ75" s="628"/>
      <c r="BR75" s="628"/>
      <c r="BS75" s="628"/>
      <c r="BT75" s="628"/>
      <c r="BU75" s="628"/>
      <c r="BV75" s="628"/>
      <c r="BW75" s="628"/>
      <c r="BX75" s="628"/>
      <c r="BY75" s="628"/>
      <c r="BZ75" s="628"/>
      <c r="CA75" s="628"/>
      <c r="CB75" s="628"/>
      <c r="CC75" s="629"/>
    </row>
    <row r="76" spans="1:81" ht="6.95" customHeight="1">
      <c r="A76" s="627"/>
      <c r="B76" s="628"/>
      <c r="C76" s="628"/>
      <c r="D76" s="628"/>
      <c r="E76" s="628"/>
      <c r="F76" s="628"/>
      <c r="G76" s="628"/>
      <c r="H76" s="628"/>
      <c r="I76" s="628"/>
      <c r="J76" s="628"/>
      <c r="K76" s="628"/>
      <c r="L76" s="628"/>
      <c r="M76" s="628"/>
      <c r="N76" s="628"/>
      <c r="O76" s="628"/>
      <c r="P76" s="628"/>
      <c r="Q76" s="628"/>
      <c r="R76" s="628"/>
      <c r="S76" s="628"/>
      <c r="T76" s="628"/>
      <c r="U76" s="628"/>
      <c r="V76" s="628"/>
      <c r="W76" s="628"/>
      <c r="X76" s="628"/>
      <c r="Y76" s="628"/>
      <c r="Z76" s="628"/>
      <c r="AA76" s="628"/>
      <c r="AB76" s="628"/>
      <c r="AC76" s="628"/>
      <c r="AD76" s="628"/>
      <c r="AE76" s="628"/>
      <c r="AF76" s="628"/>
      <c r="AG76" s="628"/>
      <c r="AH76" s="628"/>
      <c r="AI76" s="628"/>
      <c r="AJ76" s="628"/>
      <c r="AK76" s="628"/>
      <c r="AL76" s="628"/>
      <c r="AM76" s="628"/>
      <c r="AN76" s="628"/>
      <c r="AO76" s="628"/>
      <c r="AP76" s="628"/>
      <c r="AQ76" s="628"/>
      <c r="AR76" s="628"/>
      <c r="AS76" s="628"/>
      <c r="AT76" s="628"/>
      <c r="AU76" s="628"/>
      <c r="AV76" s="628"/>
      <c r="AW76" s="628"/>
      <c r="AX76" s="628"/>
      <c r="AY76" s="628"/>
      <c r="AZ76" s="628"/>
      <c r="BA76" s="628"/>
      <c r="BB76" s="628"/>
      <c r="BC76" s="628"/>
      <c r="BD76" s="628"/>
      <c r="BE76" s="628"/>
      <c r="BF76" s="628"/>
      <c r="BG76" s="628"/>
      <c r="BH76" s="628"/>
      <c r="BI76" s="628"/>
      <c r="BJ76" s="628"/>
      <c r="BK76" s="628"/>
      <c r="BL76" s="628"/>
      <c r="BM76" s="628"/>
      <c r="BN76" s="628"/>
      <c r="BO76" s="628"/>
      <c r="BP76" s="628"/>
      <c r="BQ76" s="628"/>
      <c r="BR76" s="628"/>
      <c r="BS76" s="628"/>
      <c r="BT76" s="628"/>
      <c r="BU76" s="628"/>
      <c r="BV76" s="628"/>
      <c r="BW76" s="628"/>
      <c r="BX76" s="628"/>
      <c r="BY76" s="628"/>
      <c r="BZ76" s="628"/>
      <c r="CA76" s="628"/>
      <c r="CB76" s="628"/>
      <c r="CC76" s="629"/>
    </row>
    <row r="77" spans="1:81" ht="6.95" customHeight="1">
      <c r="A77" s="627"/>
      <c r="B77" s="628"/>
      <c r="C77" s="628"/>
      <c r="D77" s="628"/>
      <c r="E77" s="628"/>
      <c r="F77" s="628"/>
      <c r="G77" s="628"/>
      <c r="H77" s="628"/>
      <c r="I77" s="628"/>
      <c r="J77" s="628"/>
      <c r="K77" s="628"/>
      <c r="L77" s="628"/>
      <c r="M77" s="628"/>
      <c r="N77" s="628"/>
      <c r="O77" s="628"/>
      <c r="P77" s="628"/>
      <c r="Q77" s="628"/>
      <c r="R77" s="628"/>
      <c r="S77" s="628"/>
      <c r="T77" s="628"/>
      <c r="U77" s="628"/>
      <c r="V77" s="628"/>
      <c r="W77" s="628"/>
      <c r="X77" s="628"/>
      <c r="Y77" s="628"/>
      <c r="Z77" s="628"/>
      <c r="AA77" s="628"/>
      <c r="AB77" s="628"/>
      <c r="AC77" s="628"/>
      <c r="AD77" s="628"/>
      <c r="AE77" s="628"/>
      <c r="AF77" s="628"/>
      <c r="AG77" s="628"/>
      <c r="AH77" s="628"/>
      <c r="AI77" s="628"/>
      <c r="AJ77" s="628"/>
      <c r="AK77" s="628"/>
      <c r="AL77" s="628"/>
      <c r="AM77" s="628"/>
      <c r="AN77" s="628"/>
      <c r="AO77" s="628"/>
      <c r="AP77" s="628"/>
      <c r="AQ77" s="628"/>
      <c r="AR77" s="628"/>
      <c r="AS77" s="628"/>
      <c r="AT77" s="628"/>
      <c r="AU77" s="628"/>
      <c r="AV77" s="628"/>
      <c r="AW77" s="628"/>
      <c r="AX77" s="628"/>
      <c r="AY77" s="628"/>
      <c r="AZ77" s="628"/>
      <c r="BA77" s="628"/>
      <c r="BB77" s="628"/>
      <c r="BC77" s="628"/>
      <c r="BD77" s="628"/>
      <c r="BE77" s="628"/>
      <c r="BF77" s="628"/>
      <c r="BG77" s="628"/>
      <c r="BH77" s="628"/>
      <c r="BI77" s="628"/>
      <c r="BJ77" s="628"/>
      <c r="BK77" s="628"/>
      <c r="BL77" s="628"/>
      <c r="BM77" s="628"/>
      <c r="BN77" s="628"/>
      <c r="BO77" s="628"/>
      <c r="BP77" s="628"/>
      <c r="BQ77" s="628"/>
      <c r="BR77" s="628"/>
      <c r="BS77" s="628"/>
      <c r="BT77" s="628"/>
      <c r="BU77" s="628"/>
      <c r="BV77" s="628"/>
      <c r="BW77" s="628"/>
      <c r="BX77" s="628"/>
      <c r="BY77" s="628"/>
      <c r="BZ77" s="628"/>
      <c r="CA77" s="628"/>
      <c r="CB77" s="628"/>
      <c r="CC77" s="629"/>
    </row>
    <row r="78" spans="1:81" ht="6.95" customHeight="1">
      <c r="A78" s="627"/>
      <c r="B78" s="628"/>
      <c r="C78" s="628"/>
      <c r="D78" s="628"/>
      <c r="E78" s="628"/>
      <c r="F78" s="628"/>
      <c r="G78" s="628"/>
      <c r="H78" s="628"/>
      <c r="I78" s="628"/>
      <c r="J78" s="628"/>
      <c r="K78" s="628"/>
      <c r="L78" s="628"/>
      <c r="M78" s="628"/>
      <c r="N78" s="628"/>
      <c r="O78" s="628"/>
      <c r="P78" s="628"/>
      <c r="Q78" s="628"/>
      <c r="R78" s="628"/>
      <c r="S78" s="628"/>
      <c r="T78" s="628"/>
      <c r="U78" s="628"/>
      <c r="V78" s="628"/>
      <c r="W78" s="628"/>
      <c r="X78" s="628"/>
      <c r="Y78" s="628"/>
      <c r="Z78" s="628"/>
      <c r="AA78" s="628"/>
      <c r="AB78" s="628"/>
      <c r="AC78" s="628"/>
      <c r="AD78" s="628"/>
      <c r="AE78" s="628"/>
      <c r="AF78" s="628"/>
      <c r="AG78" s="628"/>
      <c r="AH78" s="628"/>
      <c r="AI78" s="628"/>
      <c r="AJ78" s="628"/>
      <c r="AK78" s="628"/>
      <c r="AL78" s="628"/>
      <c r="AM78" s="628"/>
      <c r="AN78" s="628"/>
      <c r="AO78" s="628"/>
      <c r="AP78" s="628"/>
      <c r="AQ78" s="628"/>
      <c r="AR78" s="628"/>
      <c r="AS78" s="628"/>
      <c r="AT78" s="628"/>
      <c r="AU78" s="628"/>
      <c r="AV78" s="628"/>
      <c r="AW78" s="628"/>
      <c r="AX78" s="628"/>
      <c r="AY78" s="628"/>
      <c r="AZ78" s="628"/>
      <c r="BA78" s="628"/>
      <c r="BB78" s="628"/>
      <c r="BC78" s="628"/>
      <c r="BD78" s="628"/>
      <c r="BE78" s="628"/>
      <c r="BF78" s="628"/>
      <c r="BG78" s="628"/>
      <c r="BH78" s="628"/>
      <c r="BI78" s="628"/>
      <c r="BJ78" s="628"/>
      <c r="BK78" s="628"/>
      <c r="BL78" s="628"/>
      <c r="BM78" s="628"/>
      <c r="BN78" s="628"/>
      <c r="BO78" s="628"/>
      <c r="BP78" s="628"/>
      <c r="BQ78" s="628"/>
      <c r="BR78" s="628"/>
      <c r="BS78" s="628"/>
      <c r="BT78" s="628"/>
      <c r="BU78" s="628"/>
      <c r="BV78" s="628"/>
      <c r="BW78" s="628"/>
      <c r="BX78" s="628"/>
      <c r="BY78" s="628"/>
      <c r="BZ78" s="628"/>
      <c r="CA78" s="628"/>
      <c r="CB78" s="628"/>
      <c r="CC78" s="629"/>
    </row>
    <row r="79" spans="1:81" ht="6.95" customHeight="1">
      <c r="A79" s="627"/>
      <c r="B79" s="628"/>
      <c r="C79" s="628"/>
      <c r="D79" s="628"/>
      <c r="E79" s="628"/>
      <c r="F79" s="628"/>
      <c r="G79" s="628"/>
      <c r="H79" s="628"/>
      <c r="I79" s="628"/>
      <c r="J79" s="628"/>
      <c r="K79" s="628"/>
      <c r="L79" s="628"/>
      <c r="M79" s="628"/>
      <c r="N79" s="628"/>
      <c r="O79" s="628"/>
      <c r="P79" s="628"/>
      <c r="Q79" s="628"/>
      <c r="R79" s="628"/>
      <c r="S79" s="628"/>
      <c r="T79" s="628"/>
      <c r="U79" s="628"/>
      <c r="V79" s="628"/>
      <c r="W79" s="628"/>
      <c r="X79" s="628"/>
      <c r="Y79" s="628"/>
      <c r="Z79" s="628"/>
      <c r="AA79" s="628"/>
      <c r="AB79" s="628"/>
      <c r="AC79" s="628"/>
      <c r="AD79" s="628"/>
      <c r="AE79" s="628"/>
      <c r="AF79" s="628"/>
      <c r="AG79" s="628"/>
      <c r="AH79" s="628"/>
      <c r="AI79" s="628"/>
      <c r="AJ79" s="628"/>
      <c r="AK79" s="628"/>
      <c r="AL79" s="628"/>
      <c r="AM79" s="628"/>
      <c r="AN79" s="628"/>
      <c r="AO79" s="628"/>
      <c r="AP79" s="628"/>
      <c r="AQ79" s="628"/>
      <c r="AR79" s="628"/>
      <c r="AS79" s="628"/>
      <c r="AT79" s="628"/>
      <c r="AU79" s="628"/>
      <c r="AV79" s="628"/>
      <c r="AW79" s="628"/>
      <c r="AX79" s="628"/>
      <c r="AY79" s="628"/>
      <c r="AZ79" s="628"/>
      <c r="BA79" s="628"/>
      <c r="BB79" s="628"/>
      <c r="BC79" s="628"/>
      <c r="BD79" s="628"/>
      <c r="BE79" s="628"/>
      <c r="BF79" s="628"/>
      <c r="BG79" s="628"/>
      <c r="BH79" s="628"/>
      <c r="BI79" s="628"/>
      <c r="BJ79" s="628"/>
      <c r="BK79" s="628"/>
      <c r="BL79" s="628"/>
      <c r="BM79" s="628"/>
      <c r="BN79" s="628"/>
      <c r="BO79" s="628"/>
      <c r="BP79" s="628"/>
      <c r="BQ79" s="628"/>
      <c r="BR79" s="628"/>
      <c r="BS79" s="628"/>
      <c r="BT79" s="628"/>
      <c r="BU79" s="628"/>
      <c r="BV79" s="628"/>
      <c r="BW79" s="628"/>
      <c r="BX79" s="628"/>
      <c r="BY79" s="628"/>
      <c r="BZ79" s="628"/>
      <c r="CA79" s="628"/>
      <c r="CB79" s="628"/>
      <c r="CC79" s="629"/>
    </row>
    <row r="80" spans="1:81" ht="6.95" customHeight="1">
      <c r="A80" s="627"/>
      <c r="B80" s="628"/>
      <c r="C80" s="628"/>
      <c r="D80" s="628"/>
      <c r="E80" s="628"/>
      <c r="F80" s="628"/>
      <c r="G80" s="628"/>
      <c r="H80" s="628"/>
      <c r="I80" s="628"/>
      <c r="J80" s="628"/>
      <c r="K80" s="628"/>
      <c r="L80" s="628"/>
      <c r="M80" s="628"/>
      <c r="N80" s="628"/>
      <c r="O80" s="628"/>
      <c r="P80" s="628"/>
      <c r="Q80" s="628"/>
      <c r="R80" s="628"/>
      <c r="S80" s="628"/>
      <c r="T80" s="628"/>
      <c r="U80" s="628"/>
      <c r="V80" s="628"/>
      <c r="W80" s="628"/>
      <c r="X80" s="628"/>
      <c r="Y80" s="628"/>
      <c r="Z80" s="628"/>
      <c r="AA80" s="628"/>
      <c r="AB80" s="628"/>
      <c r="AC80" s="628"/>
      <c r="AD80" s="628"/>
      <c r="AE80" s="628"/>
      <c r="AF80" s="628"/>
      <c r="AG80" s="628"/>
      <c r="AH80" s="628"/>
      <c r="AI80" s="628"/>
      <c r="AJ80" s="628"/>
      <c r="AK80" s="628"/>
      <c r="AL80" s="628"/>
      <c r="AM80" s="628"/>
      <c r="AN80" s="628"/>
      <c r="AO80" s="628"/>
      <c r="AP80" s="628"/>
      <c r="AQ80" s="628"/>
      <c r="AR80" s="628"/>
      <c r="AS80" s="628"/>
      <c r="AT80" s="628"/>
      <c r="AU80" s="628"/>
      <c r="AV80" s="628"/>
      <c r="AW80" s="628"/>
      <c r="AX80" s="628"/>
      <c r="AY80" s="628"/>
      <c r="AZ80" s="628"/>
      <c r="BA80" s="628"/>
      <c r="BB80" s="628"/>
      <c r="BC80" s="628"/>
      <c r="BD80" s="628"/>
      <c r="BE80" s="628"/>
      <c r="BF80" s="628"/>
      <c r="BG80" s="628"/>
      <c r="BH80" s="628"/>
      <c r="BI80" s="628"/>
      <c r="BJ80" s="628"/>
      <c r="BK80" s="628"/>
      <c r="BL80" s="628"/>
      <c r="BM80" s="628"/>
      <c r="BN80" s="628"/>
      <c r="BO80" s="628"/>
      <c r="BP80" s="628"/>
      <c r="BQ80" s="628"/>
      <c r="BR80" s="628"/>
      <c r="BS80" s="628"/>
      <c r="BT80" s="628"/>
      <c r="BU80" s="628"/>
      <c r="BV80" s="628"/>
      <c r="BW80" s="628"/>
      <c r="BX80" s="628"/>
      <c r="BY80" s="628"/>
      <c r="BZ80" s="628"/>
      <c r="CA80" s="628"/>
      <c r="CB80" s="628"/>
      <c r="CC80" s="629"/>
    </row>
    <row r="81" spans="1:81" ht="6.95" customHeight="1">
      <c r="A81" s="627"/>
      <c r="B81" s="628"/>
      <c r="C81" s="628"/>
      <c r="D81" s="628"/>
      <c r="E81" s="628"/>
      <c r="F81" s="628"/>
      <c r="G81" s="628"/>
      <c r="H81" s="628"/>
      <c r="I81" s="628"/>
      <c r="J81" s="628"/>
      <c r="K81" s="628"/>
      <c r="L81" s="628"/>
      <c r="M81" s="628"/>
      <c r="N81" s="628"/>
      <c r="O81" s="628"/>
      <c r="P81" s="628"/>
      <c r="Q81" s="628"/>
      <c r="R81" s="628"/>
      <c r="S81" s="628"/>
      <c r="T81" s="628"/>
      <c r="U81" s="628"/>
      <c r="V81" s="628"/>
      <c r="W81" s="628"/>
      <c r="X81" s="628"/>
      <c r="Y81" s="628"/>
      <c r="Z81" s="628"/>
      <c r="AA81" s="628"/>
      <c r="AB81" s="628"/>
      <c r="AC81" s="628"/>
      <c r="AD81" s="628"/>
      <c r="AE81" s="628"/>
      <c r="AF81" s="628"/>
      <c r="AG81" s="628"/>
      <c r="AH81" s="628"/>
      <c r="AI81" s="628"/>
      <c r="AJ81" s="628"/>
      <c r="AK81" s="628"/>
      <c r="AL81" s="628"/>
      <c r="AM81" s="628"/>
      <c r="AN81" s="628"/>
      <c r="AO81" s="628"/>
      <c r="AP81" s="628"/>
      <c r="AQ81" s="628"/>
      <c r="AR81" s="628"/>
      <c r="AS81" s="628"/>
      <c r="AT81" s="628"/>
      <c r="AU81" s="628"/>
      <c r="AV81" s="628"/>
      <c r="AW81" s="628"/>
      <c r="AX81" s="628"/>
      <c r="AY81" s="628"/>
      <c r="AZ81" s="628"/>
      <c r="BA81" s="628"/>
      <c r="BB81" s="628"/>
      <c r="BC81" s="628"/>
      <c r="BD81" s="628"/>
      <c r="BE81" s="628"/>
      <c r="BF81" s="628"/>
      <c r="BG81" s="628"/>
      <c r="BH81" s="628"/>
      <c r="BI81" s="628"/>
      <c r="BJ81" s="628"/>
      <c r="BK81" s="628"/>
      <c r="BL81" s="628"/>
      <c r="BM81" s="628"/>
      <c r="BN81" s="628"/>
      <c r="BO81" s="628"/>
      <c r="BP81" s="628"/>
      <c r="BQ81" s="628"/>
      <c r="BR81" s="628"/>
      <c r="BS81" s="628"/>
      <c r="BT81" s="628"/>
      <c r="BU81" s="628"/>
      <c r="BV81" s="628"/>
      <c r="BW81" s="628"/>
      <c r="BX81" s="628"/>
      <c r="BY81" s="628"/>
      <c r="BZ81" s="628"/>
      <c r="CA81" s="628"/>
      <c r="CB81" s="628"/>
      <c r="CC81" s="629"/>
    </row>
    <row r="82" spans="1:81" ht="6.95" customHeight="1">
      <c r="A82" s="627"/>
      <c r="B82" s="628"/>
      <c r="C82" s="628"/>
      <c r="D82" s="628"/>
      <c r="E82" s="628"/>
      <c r="F82" s="628"/>
      <c r="G82" s="628"/>
      <c r="H82" s="628"/>
      <c r="I82" s="628"/>
      <c r="J82" s="628"/>
      <c r="K82" s="628"/>
      <c r="L82" s="628"/>
      <c r="M82" s="628"/>
      <c r="N82" s="628"/>
      <c r="O82" s="628"/>
      <c r="P82" s="628"/>
      <c r="Q82" s="628"/>
      <c r="R82" s="628"/>
      <c r="S82" s="628"/>
      <c r="T82" s="628"/>
      <c r="U82" s="628"/>
      <c r="V82" s="628"/>
      <c r="W82" s="628"/>
      <c r="X82" s="628"/>
      <c r="Y82" s="628"/>
      <c r="Z82" s="628"/>
      <c r="AA82" s="628"/>
      <c r="AB82" s="628"/>
      <c r="AC82" s="628"/>
      <c r="AD82" s="628"/>
      <c r="AE82" s="628"/>
      <c r="AF82" s="628"/>
      <c r="AG82" s="628"/>
      <c r="AH82" s="628"/>
      <c r="AI82" s="628"/>
      <c r="AJ82" s="628"/>
      <c r="AK82" s="628"/>
      <c r="AL82" s="628"/>
      <c r="AM82" s="628"/>
      <c r="AN82" s="628"/>
      <c r="AO82" s="628"/>
      <c r="AP82" s="628"/>
      <c r="AQ82" s="628"/>
      <c r="AR82" s="628"/>
      <c r="AS82" s="628"/>
      <c r="AT82" s="628"/>
      <c r="AU82" s="628"/>
      <c r="AV82" s="628"/>
      <c r="AW82" s="628"/>
      <c r="AX82" s="628"/>
      <c r="AY82" s="628"/>
      <c r="AZ82" s="628"/>
      <c r="BA82" s="628"/>
      <c r="BB82" s="628"/>
      <c r="BC82" s="628"/>
      <c r="BD82" s="628"/>
      <c r="BE82" s="628"/>
      <c r="BF82" s="628"/>
      <c r="BG82" s="628"/>
      <c r="BH82" s="628"/>
      <c r="BI82" s="628"/>
      <c r="BJ82" s="628"/>
      <c r="BK82" s="628"/>
      <c r="BL82" s="628"/>
      <c r="BM82" s="628"/>
      <c r="BN82" s="628"/>
      <c r="BO82" s="628"/>
      <c r="BP82" s="628"/>
      <c r="BQ82" s="628"/>
      <c r="BR82" s="628"/>
      <c r="BS82" s="628"/>
      <c r="BT82" s="628"/>
      <c r="BU82" s="628"/>
      <c r="BV82" s="628"/>
      <c r="BW82" s="628"/>
      <c r="BX82" s="628"/>
      <c r="BY82" s="628"/>
      <c r="BZ82" s="628"/>
      <c r="CA82" s="628"/>
      <c r="CB82" s="628"/>
      <c r="CC82" s="629"/>
    </row>
    <row r="83" spans="1:81" ht="6.95" customHeight="1">
      <c r="A83" s="627"/>
      <c r="B83" s="628"/>
      <c r="C83" s="628"/>
      <c r="D83" s="628"/>
      <c r="E83" s="628"/>
      <c r="F83" s="628"/>
      <c r="G83" s="628"/>
      <c r="H83" s="628"/>
      <c r="I83" s="628"/>
      <c r="J83" s="628"/>
      <c r="K83" s="628"/>
      <c r="L83" s="628"/>
      <c r="M83" s="628"/>
      <c r="N83" s="628"/>
      <c r="O83" s="628"/>
      <c r="P83" s="628"/>
      <c r="Q83" s="628"/>
      <c r="R83" s="628"/>
      <c r="S83" s="628"/>
      <c r="T83" s="628"/>
      <c r="U83" s="628"/>
      <c r="V83" s="628"/>
      <c r="W83" s="628"/>
      <c r="X83" s="628"/>
      <c r="Y83" s="628"/>
      <c r="Z83" s="628"/>
      <c r="AA83" s="628"/>
      <c r="AB83" s="628"/>
      <c r="AC83" s="628"/>
      <c r="AD83" s="628"/>
      <c r="AE83" s="628"/>
      <c r="AF83" s="628"/>
      <c r="AG83" s="628"/>
      <c r="AH83" s="628"/>
      <c r="AI83" s="628"/>
      <c r="AJ83" s="628"/>
      <c r="AK83" s="628"/>
      <c r="AL83" s="628"/>
      <c r="AM83" s="628"/>
      <c r="AN83" s="628"/>
      <c r="AO83" s="628"/>
      <c r="AP83" s="628"/>
      <c r="AQ83" s="628"/>
      <c r="AR83" s="628"/>
      <c r="AS83" s="628"/>
      <c r="AT83" s="628"/>
      <c r="AU83" s="628"/>
      <c r="AV83" s="628"/>
      <c r="AW83" s="628"/>
      <c r="AX83" s="628"/>
      <c r="AY83" s="628"/>
      <c r="AZ83" s="628"/>
      <c r="BA83" s="628"/>
      <c r="BB83" s="628"/>
      <c r="BC83" s="628"/>
      <c r="BD83" s="628"/>
      <c r="BE83" s="628"/>
      <c r="BF83" s="628"/>
      <c r="BG83" s="628"/>
      <c r="BH83" s="628"/>
      <c r="BI83" s="628"/>
      <c r="BJ83" s="628"/>
      <c r="BK83" s="628"/>
      <c r="BL83" s="628"/>
      <c r="BM83" s="628"/>
      <c r="BN83" s="628"/>
      <c r="BO83" s="628"/>
      <c r="BP83" s="628"/>
      <c r="BQ83" s="628"/>
      <c r="BR83" s="628"/>
      <c r="BS83" s="628"/>
      <c r="BT83" s="628"/>
      <c r="BU83" s="628"/>
      <c r="BV83" s="628"/>
      <c r="BW83" s="628"/>
      <c r="BX83" s="628"/>
      <c r="BY83" s="628"/>
      <c r="BZ83" s="628"/>
      <c r="CA83" s="628"/>
      <c r="CB83" s="628"/>
      <c r="CC83" s="629"/>
    </row>
    <row r="84" spans="1:81" ht="6.95" customHeight="1">
      <c r="A84" s="627"/>
      <c r="B84" s="628"/>
      <c r="C84" s="628"/>
      <c r="D84" s="628"/>
      <c r="E84" s="628"/>
      <c r="F84" s="628"/>
      <c r="G84" s="628"/>
      <c r="H84" s="628"/>
      <c r="I84" s="628"/>
      <c r="J84" s="628"/>
      <c r="K84" s="628"/>
      <c r="L84" s="628"/>
      <c r="M84" s="628"/>
      <c r="N84" s="628"/>
      <c r="O84" s="628"/>
      <c r="P84" s="628"/>
      <c r="Q84" s="628"/>
      <c r="R84" s="628"/>
      <c r="S84" s="628"/>
      <c r="T84" s="628"/>
      <c r="U84" s="628"/>
      <c r="V84" s="628"/>
      <c r="W84" s="628"/>
      <c r="X84" s="628"/>
      <c r="Y84" s="628"/>
      <c r="Z84" s="628"/>
      <c r="AA84" s="628"/>
      <c r="AB84" s="628"/>
      <c r="AC84" s="628"/>
      <c r="AD84" s="628"/>
      <c r="AE84" s="628"/>
      <c r="AF84" s="628"/>
      <c r="AG84" s="628"/>
      <c r="AH84" s="628"/>
      <c r="AI84" s="628"/>
      <c r="AJ84" s="628"/>
      <c r="AK84" s="628"/>
      <c r="AL84" s="628"/>
      <c r="AM84" s="628"/>
      <c r="AN84" s="628"/>
      <c r="AO84" s="628"/>
      <c r="AP84" s="628"/>
      <c r="AQ84" s="628"/>
      <c r="AR84" s="628"/>
      <c r="AS84" s="628"/>
      <c r="AT84" s="628"/>
      <c r="AU84" s="628"/>
      <c r="AV84" s="628"/>
      <c r="AW84" s="628"/>
      <c r="AX84" s="628"/>
      <c r="AY84" s="628"/>
      <c r="AZ84" s="628"/>
      <c r="BA84" s="628"/>
      <c r="BB84" s="628"/>
      <c r="BC84" s="628"/>
      <c r="BD84" s="628"/>
      <c r="BE84" s="628"/>
      <c r="BF84" s="628"/>
      <c r="BG84" s="628"/>
      <c r="BH84" s="628"/>
      <c r="BI84" s="628"/>
      <c r="BJ84" s="628"/>
      <c r="BK84" s="628"/>
      <c r="BL84" s="628"/>
      <c r="BM84" s="628"/>
      <c r="BN84" s="628"/>
      <c r="BO84" s="628"/>
      <c r="BP84" s="628"/>
      <c r="BQ84" s="628"/>
      <c r="BR84" s="628"/>
      <c r="BS84" s="628"/>
      <c r="BT84" s="628"/>
      <c r="BU84" s="628"/>
      <c r="BV84" s="628"/>
      <c r="BW84" s="628"/>
      <c r="BX84" s="628"/>
      <c r="BY84" s="628"/>
      <c r="BZ84" s="628"/>
      <c r="CA84" s="628"/>
      <c r="CB84" s="628"/>
      <c r="CC84" s="629"/>
    </row>
    <row r="85" spans="1:81" ht="6.95" customHeight="1">
      <c r="A85" s="627"/>
      <c r="B85" s="628"/>
      <c r="C85" s="628"/>
      <c r="D85" s="628"/>
      <c r="E85" s="628"/>
      <c r="F85" s="628"/>
      <c r="G85" s="628"/>
      <c r="H85" s="628"/>
      <c r="I85" s="628"/>
      <c r="J85" s="628"/>
      <c r="K85" s="628"/>
      <c r="L85" s="628"/>
      <c r="M85" s="628"/>
      <c r="N85" s="628"/>
      <c r="O85" s="628"/>
      <c r="P85" s="628"/>
      <c r="Q85" s="628"/>
      <c r="R85" s="628"/>
      <c r="S85" s="628"/>
      <c r="T85" s="628"/>
      <c r="U85" s="628"/>
      <c r="V85" s="628"/>
      <c r="W85" s="628"/>
      <c r="X85" s="628"/>
      <c r="Y85" s="628"/>
      <c r="Z85" s="628"/>
      <c r="AA85" s="628"/>
      <c r="AB85" s="628"/>
      <c r="AC85" s="628"/>
      <c r="AD85" s="628"/>
      <c r="AE85" s="628"/>
      <c r="AF85" s="628"/>
      <c r="AG85" s="628"/>
      <c r="AH85" s="628"/>
      <c r="AI85" s="628"/>
      <c r="AJ85" s="628"/>
      <c r="AK85" s="628"/>
      <c r="AL85" s="628"/>
      <c r="AM85" s="628"/>
      <c r="AN85" s="628"/>
      <c r="AO85" s="628"/>
      <c r="AP85" s="628"/>
      <c r="AQ85" s="628"/>
      <c r="AR85" s="628"/>
      <c r="AS85" s="628"/>
      <c r="AT85" s="628"/>
      <c r="AU85" s="628"/>
      <c r="AV85" s="628"/>
      <c r="AW85" s="628"/>
      <c r="AX85" s="628"/>
      <c r="AY85" s="628"/>
      <c r="AZ85" s="628"/>
      <c r="BA85" s="628"/>
      <c r="BB85" s="628"/>
      <c r="BC85" s="628"/>
      <c r="BD85" s="628"/>
      <c r="BE85" s="628"/>
      <c r="BF85" s="628"/>
      <c r="BG85" s="628"/>
      <c r="BH85" s="628"/>
      <c r="BI85" s="628"/>
      <c r="BJ85" s="628"/>
      <c r="BK85" s="628"/>
      <c r="BL85" s="628"/>
      <c r="BM85" s="628"/>
      <c r="BN85" s="628"/>
      <c r="BO85" s="628"/>
      <c r="BP85" s="628"/>
      <c r="BQ85" s="628"/>
      <c r="BR85" s="628"/>
      <c r="BS85" s="628"/>
      <c r="BT85" s="628"/>
      <c r="BU85" s="628"/>
      <c r="BV85" s="628"/>
      <c r="BW85" s="628"/>
      <c r="BX85" s="628"/>
      <c r="BY85" s="628"/>
      <c r="BZ85" s="628"/>
      <c r="CA85" s="628"/>
      <c r="CB85" s="628"/>
      <c r="CC85" s="629"/>
    </row>
    <row r="86" spans="1:81" ht="6.95" customHeight="1">
      <c r="A86" s="627"/>
      <c r="B86" s="628"/>
      <c r="C86" s="628"/>
      <c r="D86" s="628"/>
      <c r="E86" s="628"/>
      <c r="F86" s="628"/>
      <c r="G86" s="628"/>
      <c r="H86" s="628"/>
      <c r="I86" s="628"/>
      <c r="J86" s="628"/>
      <c r="K86" s="628"/>
      <c r="L86" s="628"/>
      <c r="M86" s="628"/>
      <c r="N86" s="628"/>
      <c r="O86" s="628"/>
      <c r="P86" s="628"/>
      <c r="Q86" s="628"/>
      <c r="R86" s="628"/>
      <c r="S86" s="628"/>
      <c r="T86" s="628"/>
      <c r="U86" s="628"/>
      <c r="V86" s="628"/>
      <c r="W86" s="628"/>
      <c r="X86" s="628"/>
      <c r="Y86" s="628"/>
      <c r="Z86" s="628"/>
      <c r="AA86" s="628"/>
      <c r="AB86" s="628"/>
      <c r="AC86" s="628"/>
      <c r="AD86" s="628"/>
      <c r="AE86" s="628"/>
      <c r="AF86" s="628"/>
      <c r="AG86" s="628"/>
      <c r="AH86" s="628"/>
      <c r="AI86" s="628"/>
      <c r="AJ86" s="628"/>
      <c r="AK86" s="628"/>
      <c r="AL86" s="628"/>
      <c r="AM86" s="628"/>
      <c r="AN86" s="628"/>
      <c r="AO86" s="628"/>
      <c r="AP86" s="628"/>
      <c r="AQ86" s="628"/>
      <c r="AR86" s="628"/>
      <c r="AS86" s="628"/>
      <c r="AT86" s="628"/>
      <c r="AU86" s="628"/>
      <c r="AV86" s="628"/>
      <c r="AW86" s="628"/>
      <c r="AX86" s="628"/>
      <c r="AY86" s="628"/>
      <c r="AZ86" s="628"/>
      <c r="BA86" s="628"/>
      <c r="BB86" s="628"/>
      <c r="BC86" s="628"/>
      <c r="BD86" s="628"/>
      <c r="BE86" s="628"/>
      <c r="BF86" s="628"/>
      <c r="BG86" s="628"/>
      <c r="BH86" s="628"/>
      <c r="BI86" s="628"/>
      <c r="BJ86" s="628"/>
      <c r="BK86" s="628"/>
      <c r="BL86" s="628"/>
      <c r="BM86" s="628"/>
      <c r="BN86" s="628"/>
      <c r="BO86" s="628"/>
      <c r="BP86" s="628"/>
      <c r="BQ86" s="628"/>
      <c r="BR86" s="628"/>
      <c r="BS86" s="628"/>
      <c r="BT86" s="628"/>
      <c r="BU86" s="628"/>
      <c r="BV86" s="628"/>
      <c r="BW86" s="628"/>
      <c r="BX86" s="628"/>
      <c r="BY86" s="628"/>
      <c r="BZ86" s="628"/>
      <c r="CA86" s="628"/>
      <c r="CB86" s="628"/>
      <c r="CC86" s="629"/>
    </row>
    <row r="87" spans="1:81" ht="6.95" customHeight="1">
      <c r="A87" s="627"/>
      <c r="B87" s="628"/>
      <c r="C87" s="628"/>
      <c r="D87" s="628"/>
      <c r="E87" s="628"/>
      <c r="F87" s="628"/>
      <c r="G87" s="628"/>
      <c r="H87" s="628"/>
      <c r="I87" s="628"/>
      <c r="J87" s="628"/>
      <c r="K87" s="628"/>
      <c r="L87" s="628"/>
      <c r="M87" s="628"/>
      <c r="N87" s="628"/>
      <c r="O87" s="628"/>
      <c r="P87" s="628"/>
      <c r="Q87" s="628"/>
      <c r="R87" s="628"/>
      <c r="S87" s="628"/>
      <c r="T87" s="628"/>
      <c r="U87" s="628"/>
      <c r="V87" s="628"/>
      <c r="W87" s="628"/>
      <c r="X87" s="628"/>
      <c r="Y87" s="628"/>
      <c r="Z87" s="628"/>
      <c r="AA87" s="628"/>
      <c r="AB87" s="628"/>
      <c r="AC87" s="628"/>
      <c r="AD87" s="628"/>
      <c r="AE87" s="628"/>
      <c r="AF87" s="628"/>
      <c r="AG87" s="628"/>
      <c r="AH87" s="628"/>
      <c r="AI87" s="628"/>
      <c r="AJ87" s="628"/>
      <c r="AK87" s="628"/>
      <c r="AL87" s="628"/>
      <c r="AM87" s="628"/>
      <c r="AN87" s="628"/>
      <c r="AO87" s="628"/>
      <c r="AP87" s="628"/>
      <c r="AQ87" s="628"/>
      <c r="AR87" s="628"/>
      <c r="AS87" s="628"/>
      <c r="AT87" s="628"/>
      <c r="AU87" s="628"/>
      <c r="AV87" s="628"/>
      <c r="AW87" s="628"/>
      <c r="AX87" s="628"/>
      <c r="AY87" s="628"/>
      <c r="AZ87" s="628"/>
      <c r="BA87" s="628"/>
      <c r="BB87" s="628"/>
      <c r="BC87" s="628"/>
      <c r="BD87" s="628"/>
      <c r="BE87" s="628"/>
      <c r="BF87" s="628"/>
      <c r="BG87" s="628"/>
      <c r="BH87" s="628"/>
      <c r="BI87" s="628"/>
      <c r="BJ87" s="628"/>
      <c r="BK87" s="628"/>
      <c r="BL87" s="628"/>
      <c r="BM87" s="628"/>
      <c r="BN87" s="628"/>
      <c r="BO87" s="628"/>
      <c r="BP87" s="628"/>
      <c r="BQ87" s="628"/>
      <c r="BR87" s="628"/>
      <c r="BS87" s="628"/>
      <c r="BT87" s="628"/>
      <c r="BU87" s="628"/>
      <c r="BV87" s="628"/>
      <c r="BW87" s="628"/>
      <c r="BX87" s="628"/>
      <c r="BY87" s="628"/>
      <c r="BZ87" s="628"/>
      <c r="CA87" s="628"/>
      <c r="CB87" s="628"/>
      <c r="CC87" s="629"/>
    </row>
    <row r="88" spans="1:81" ht="6.95" customHeight="1">
      <c r="A88" s="627"/>
      <c r="B88" s="628"/>
      <c r="C88" s="628"/>
      <c r="D88" s="628"/>
      <c r="E88" s="628"/>
      <c r="F88" s="628"/>
      <c r="G88" s="628"/>
      <c r="H88" s="628"/>
      <c r="I88" s="628"/>
      <c r="J88" s="628"/>
      <c r="K88" s="628"/>
      <c r="L88" s="628"/>
      <c r="M88" s="628"/>
      <c r="N88" s="628"/>
      <c r="O88" s="628"/>
      <c r="P88" s="628"/>
      <c r="Q88" s="628"/>
      <c r="R88" s="628"/>
      <c r="S88" s="628"/>
      <c r="T88" s="628"/>
      <c r="U88" s="628"/>
      <c r="V88" s="628"/>
      <c r="W88" s="628"/>
      <c r="X88" s="628"/>
      <c r="Y88" s="628"/>
      <c r="Z88" s="628"/>
      <c r="AA88" s="628"/>
      <c r="AB88" s="628"/>
      <c r="AC88" s="628"/>
      <c r="AD88" s="628"/>
      <c r="AE88" s="628"/>
      <c r="AF88" s="628"/>
      <c r="AG88" s="628"/>
      <c r="AH88" s="628"/>
      <c r="AI88" s="628"/>
      <c r="AJ88" s="628"/>
      <c r="AK88" s="628"/>
      <c r="AL88" s="628"/>
      <c r="AM88" s="628"/>
      <c r="AN88" s="628"/>
      <c r="AO88" s="628"/>
      <c r="AP88" s="628"/>
      <c r="AQ88" s="628"/>
      <c r="AR88" s="628"/>
      <c r="AS88" s="628"/>
      <c r="AT88" s="628"/>
      <c r="AU88" s="628"/>
      <c r="AV88" s="628"/>
      <c r="AW88" s="628"/>
      <c r="AX88" s="628"/>
      <c r="AY88" s="628"/>
      <c r="AZ88" s="628"/>
      <c r="BA88" s="628"/>
      <c r="BB88" s="628"/>
      <c r="BC88" s="628"/>
      <c r="BD88" s="628"/>
      <c r="BE88" s="628"/>
      <c r="BF88" s="628"/>
      <c r="BG88" s="628"/>
      <c r="BH88" s="628"/>
      <c r="BI88" s="628"/>
      <c r="BJ88" s="628"/>
      <c r="BK88" s="628"/>
      <c r="BL88" s="628"/>
      <c r="BM88" s="628"/>
      <c r="BN88" s="628"/>
      <c r="BO88" s="628"/>
      <c r="BP88" s="628"/>
      <c r="BQ88" s="628"/>
      <c r="BR88" s="628"/>
      <c r="BS88" s="628"/>
      <c r="BT88" s="628"/>
      <c r="BU88" s="628"/>
      <c r="BV88" s="628"/>
      <c r="BW88" s="628"/>
      <c r="BX88" s="628"/>
      <c r="BY88" s="628"/>
      <c r="BZ88" s="628"/>
      <c r="CA88" s="628"/>
      <c r="CB88" s="628"/>
      <c r="CC88" s="629"/>
    </row>
    <row r="89" spans="1:81" ht="6.95" customHeight="1">
      <c r="A89" s="627"/>
      <c r="B89" s="628"/>
      <c r="C89" s="628"/>
      <c r="D89" s="628"/>
      <c r="E89" s="628"/>
      <c r="F89" s="628"/>
      <c r="G89" s="628"/>
      <c r="H89" s="628"/>
      <c r="I89" s="628"/>
      <c r="J89" s="628"/>
      <c r="K89" s="628"/>
      <c r="L89" s="628"/>
      <c r="M89" s="628"/>
      <c r="N89" s="628"/>
      <c r="O89" s="628"/>
      <c r="P89" s="628"/>
      <c r="Q89" s="628"/>
      <c r="R89" s="628"/>
      <c r="S89" s="628"/>
      <c r="T89" s="628"/>
      <c r="U89" s="628"/>
      <c r="V89" s="628"/>
      <c r="W89" s="628"/>
      <c r="X89" s="628"/>
      <c r="Y89" s="628"/>
      <c r="Z89" s="628"/>
      <c r="AA89" s="628"/>
      <c r="AB89" s="628"/>
      <c r="AC89" s="628"/>
      <c r="AD89" s="628"/>
      <c r="AE89" s="628"/>
      <c r="AF89" s="628"/>
      <c r="AG89" s="628"/>
      <c r="AH89" s="628"/>
      <c r="AI89" s="628"/>
      <c r="AJ89" s="628"/>
      <c r="AK89" s="628"/>
      <c r="AL89" s="628"/>
      <c r="AM89" s="628"/>
      <c r="AN89" s="628"/>
      <c r="AO89" s="628"/>
      <c r="AP89" s="628"/>
      <c r="AQ89" s="628"/>
      <c r="AR89" s="628"/>
      <c r="AS89" s="628"/>
      <c r="AT89" s="628"/>
      <c r="AU89" s="628"/>
      <c r="AV89" s="628"/>
      <c r="AW89" s="628"/>
      <c r="AX89" s="628"/>
      <c r="AY89" s="628"/>
      <c r="AZ89" s="628"/>
      <c r="BA89" s="628"/>
      <c r="BB89" s="628"/>
      <c r="BC89" s="628"/>
      <c r="BD89" s="628"/>
      <c r="BE89" s="628"/>
      <c r="BF89" s="628"/>
      <c r="BG89" s="628"/>
      <c r="BH89" s="628"/>
      <c r="BI89" s="628"/>
      <c r="BJ89" s="628"/>
      <c r="BK89" s="628"/>
      <c r="BL89" s="628"/>
      <c r="BM89" s="628"/>
      <c r="BN89" s="628"/>
      <c r="BO89" s="628"/>
      <c r="BP89" s="628"/>
      <c r="BQ89" s="628"/>
      <c r="BR89" s="628"/>
      <c r="BS89" s="628"/>
      <c r="BT89" s="628"/>
      <c r="BU89" s="628"/>
      <c r="BV89" s="628"/>
      <c r="BW89" s="628"/>
      <c r="BX89" s="628"/>
      <c r="BY89" s="628"/>
      <c r="BZ89" s="628"/>
      <c r="CA89" s="628"/>
      <c r="CB89" s="628"/>
      <c r="CC89" s="629"/>
    </row>
    <row r="90" spans="1:81" ht="6.95" customHeight="1">
      <c r="A90" s="627"/>
      <c r="B90" s="628"/>
      <c r="C90" s="628"/>
      <c r="D90" s="628"/>
      <c r="E90" s="628"/>
      <c r="F90" s="628"/>
      <c r="G90" s="628"/>
      <c r="H90" s="628"/>
      <c r="I90" s="628"/>
      <c r="J90" s="628"/>
      <c r="K90" s="628"/>
      <c r="L90" s="628"/>
      <c r="M90" s="628"/>
      <c r="N90" s="628"/>
      <c r="O90" s="628"/>
      <c r="P90" s="628"/>
      <c r="Q90" s="628"/>
      <c r="R90" s="628"/>
      <c r="S90" s="628"/>
      <c r="T90" s="628"/>
      <c r="U90" s="628"/>
      <c r="V90" s="628"/>
      <c r="W90" s="628"/>
      <c r="X90" s="628"/>
      <c r="Y90" s="628"/>
      <c r="Z90" s="628"/>
      <c r="AA90" s="628"/>
      <c r="AB90" s="628"/>
      <c r="AC90" s="628"/>
      <c r="AD90" s="628"/>
      <c r="AE90" s="628"/>
      <c r="AF90" s="628"/>
      <c r="AG90" s="628"/>
      <c r="AH90" s="628"/>
      <c r="AI90" s="628"/>
      <c r="AJ90" s="628"/>
      <c r="AK90" s="628"/>
      <c r="AL90" s="628"/>
      <c r="AM90" s="628"/>
      <c r="AN90" s="628"/>
      <c r="AO90" s="628"/>
      <c r="AP90" s="628"/>
      <c r="AQ90" s="628"/>
      <c r="AR90" s="628"/>
      <c r="AS90" s="628"/>
      <c r="AT90" s="628"/>
      <c r="AU90" s="628"/>
      <c r="AV90" s="628"/>
      <c r="AW90" s="628"/>
      <c r="AX90" s="628"/>
      <c r="AY90" s="628"/>
      <c r="AZ90" s="628"/>
      <c r="BA90" s="628"/>
      <c r="BB90" s="628"/>
      <c r="BC90" s="628"/>
      <c r="BD90" s="628"/>
      <c r="BE90" s="628"/>
      <c r="BF90" s="628"/>
      <c r="BG90" s="628"/>
      <c r="BH90" s="628"/>
      <c r="BI90" s="628"/>
      <c r="BJ90" s="628"/>
      <c r="BK90" s="628"/>
      <c r="BL90" s="628"/>
      <c r="BM90" s="628"/>
      <c r="BN90" s="628"/>
      <c r="BO90" s="628"/>
      <c r="BP90" s="628"/>
      <c r="BQ90" s="628"/>
      <c r="BR90" s="628"/>
      <c r="BS90" s="628"/>
      <c r="BT90" s="628"/>
      <c r="BU90" s="628"/>
      <c r="BV90" s="628"/>
      <c r="BW90" s="628"/>
      <c r="BX90" s="628"/>
      <c r="BY90" s="628"/>
      <c r="BZ90" s="628"/>
      <c r="CA90" s="628"/>
      <c r="CB90" s="628"/>
      <c r="CC90" s="629"/>
    </row>
    <row r="91" spans="1:81" ht="6.95" customHeight="1">
      <c r="A91" s="627"/>
      <c r="B91" s="628"/>
      <c r="C91" s="628"/>
      <c r="D91" s="628"/>
      <c r="E91" s="628"/>
      <c r="F91" s="628"/>
      <c r="G91" s="628"/>
      <c r="H91" s="628"/>
      <c r="I91" s="628"/>
      <c r="J91" s="628"/>
      <c r="K91" s="628"/>
      <c r="L91" s="628"/>
      <c r="M91" s="628"/>
      <c r="N91" s="628"/>
      <c r="O91" s="628"/>
      <c r="P91" s="628"/>
      <c r="Q91" s="628"/>
      <c r="R91" s="628"/>
      <c r="S91" s="628"/>
      <c r="T91" s="628"/>
      <c r="U91" s="628"/>
      <c r="V91" s="628"/>
      <c r="W91" s="628"/>
      <c r="X91" s="628"/>
      <c r="Y91" s="628"/>
      <c r="Z91" s="628"/>
      <c r="AA91" s="628"/>
      <c r="AB91" s="628"/>
      <c r="AC91" s="628"/>
      <c r="AD91" s="628"/>
      <c r="AE91" s="628"/>
      <c r="AF91" s="628"/>
      <c r="AG91" s="628"/>
      <c r="AH91" s="628"/>
      <c r="AI91" s="628"/>
      <c r="AJ91" s="628"/>
      <c r="AK91" s="628"/>
      <c r="AL91" s="628"/>
      <c r="AM91" s="628"/>
      <c r="AN91" s="628"/>
      <c r="AO91" s="628"/>
      <c r="AP91" s="628"/>
      <c r="AQ91" s="628"/>
      <c r="AR91" s="628"/>
      <c r="AS91" s="628"/>
      <c r="AT91" s="628"/>
      <c r="AU91" s="628"/>
      <c r="AV91" s="628"/>
      <c r="AW91" s="628"/>
      <c r="AX91" s="628"/>
      <c r="AY91" s="628"/>
      <c r="AZ91" s="628"/>
      <c r="BA91" s="628"/>
      <c r="BB91" s="628"/>
      <c r="BC91" s="628"/>
      <c r="BD91" s="628"/>
      <c r="BE91" s="628"/>
      <c r="BF91" s="628"/>
      <c r="BG91" s="628"/>
      <c r="BH91" s="628"/>
      <c r="BI91" s="628"/>
      <c r="BJ91" s="628"/>
      <c r="BK91" s="628"/>
      <c r="BL91" s="628"/>
      <c r="BM91" s="628"/>
      <c r="BN91" s="628"/>
      <c r="BO91" s="628"/>
      <c r="BP91" s="628"/>
      <c r="BQ91" s="628"/>
      <c r="BR91" s="628"/>
      <c r="BS91" s="628"/>
      <c r="BT91" s="628"/>
      <c r="BU91" s="628"/>
      <c r="BV91" s="628"/>
      <c r="BW91" s="628"/>
      <c r="BX91" s="628"/>
      <c r="BY91" s="628"/>
      <c r="BZ91" s="628"/>
      <c r="CA91" s="628"/>
      <c r="CB91" s="628"/>
      <c r="CC91" s="629"/>
    </row>
    <row r="92" spans="1:81" ht="6.95" customHeight="1">
      <c r="A92" s="627"/>
      <c r="B92" s="628"/>
      <c r="C92" s="628"/>
      <c r="D92" s="628"/>
      <c r="E92" s="628"/>
      <c r="F92" s="628"/>
      <c r="G92" s="628"/>
      <c r="H92" s="628"/>
      <c r="I92" s="628"/>
      <c r="J92" s="628"/>
      <c r="K92" s="628"/>
      <c r="L92" s="628"/>
      <c r="M92" s="628"/>
      <c r="N92" s="628"/>
      <c r="O92" s="628"/>
      <c r="P92" s="628"/>
      <c r="Q92" s="628"/>
      <c r="R92" s="628"/>
      <c r="S92" s="628"/>
      <c r="T92" s="628"/>
      <c r="U92" s="628"/>
      <c r="V92" s="628"/>
      <c r="W92" s="628"/>
      <c r="X92" s="628"/>
      <c r="Y92" s="628"/>
      <c r="Z92" s="628"/>
      <c r="AA92" s="628"/>
      <c r="AB92" s="628"/>
      <c r="AC92" s="628"/>
      <c r="AD92" s="628"/>
      <c r="AE92" s="628"/>
      <c r="AF92" s="628"/>
      <c r="AG92" s="628"/>
      <c r="AH92" s="628"/>
      <c r="AI92" s="628"/>
      <c r="AJ92" s="628"/>
      <c r="AK92" s="628"/>
      <c r="AL92" s="628"/>
      <c r="AM92" s="628"/>
      <c r="AN92" s="628"/>
      <c r="AO92" s="628"/>
      <c r="AP92" s="628"/>
      <c r="AQ92" s="628"/>
      <c r="AR92" s="628"/>
      <c r="AS92" s="628"/>
      <c r="AT92" s="628"/>
      <c r="AU92" s="628"/>
      <c r="AV92" s="628"/>
      <c r="AW92" s="628"/>
      <c r="AX92" s="628"/>
      <c r="AY92" s="628"/>
      <c r="AZ92" s="628"/>
      <c r="BA92" s="628"/>
      <c r="BB92" s="628"/>
      <c r="BC92" s="628"/>
      <c r="BD92" s="628"/>
      <c r="BE92" s="628"/>
      <c r="BF92" s="628"/>
      <c r="BG92" s="628"/>
      <c r="BH92" s="628"/>
      <c r="BI92" s="628"/>
      <c r="BJ92" s="628"/>
      <c r="BK92" s="628"/>
      <c r="BL92" s="628"/>
      <c r="BM92" s="628"/>
      <c r="BN92" s="628"/>
      <c r="BO92" s="628"/>
      <c r="BP92" s="628"/>
      <c r="BQ92" s="628"/>
      <c r="BR92" s="628"/>
      <c r="BS92" s="628"/>
      <c r="BT92" s="628"/>
      <c r="BU92" s="628"/>
      <c r="BV92" s="628"/>
      <c r="BW92" s="628"/>
      <c r="BX92" s="628"/>
      <c r="BY92" s="628"/>
      <c r="BZ92" s="628"/>
      <c r="CA92" s="628"/>
      <c r="CB92" s="628"/>
      <c r="CC92" s="629"/>
    </row>
    <row r="93" spans="1:81" ht="6.95" customHeight="1">
      <c r="A93" s="627"/>
      <c r="B93" s="628"/>
      <c r="C93" s="628"/>
      <c r="D93" s="628"/>
      <c r="E93" s="628"/>
      <c r="F93" s="628"/>
      <c r="G93" s="628"/>
      <c r="H93" s="628"/>
      <c r="I93" s="628"/>
      <c r="J93" s="628"/>
      <c r="K93" s="628"/>
      <c r="L93" s="628"/>
      <c r="M93" s="628"/>
      <c r="N93" s="628"/>
      <c r="O93" s="628"/>
      <c r="P93" s="628"/>
      <c r="Q93" s="628"/>
      <c r="R93" s="628"/>
      <c r="S93" s="628"/>
      <c r="T93" s="628"/>
      <c r="U93" s="628"/>
      <c r="V93" s="628"/>
      <c r="W93" s="628"/>
      <c r="X93" s="628"/>
      <c r="Y93" s="628"/>
      <c r="Z93" s="628"/>
      <c r="AA93" s="628"/>
      <c r="AB93" s="628"/>
      <c r="AC93" s="628"/>
      <c r="AD93" s="628"/>
      <c r="AE93" s="628"/>
      <c r="AF93" s="628"/>
      <c r="AG93" s="628"/>
      <c r="AH93" s="628"/>
      <c r="AI93" s="628"/>
      <c r="AJ93" s="628"/>
      <c r="AK93" s="628"/>
      <c r="AL93" s="628"/>
      <c r="AM93" s="628"/>
      <c r="AN93" s="628"/>
      <c r="AO93" s="628"/>
      <c r="AP93" s="628"/>
      <c r="AQ93" s="628"/>
      <c r="AR93" s="628"/>
      <c r="AS93" s="628"/>
      <c r="AT93" s="628"/>
      <c r="AU93" s="628"/>
      <c r="AV93" s="628"/>
      <c r="AW93" s="628"/>
      <c r="AX93" s="628"/>
      <c r="AY93" s="628"/>
      <c r="AZ93" s="628"/>
      <c r="BA93" s="628"/>
      <c r="BB93" s="628"/>
      <c r="BC93" s="628"/>
      <c r="BD93" s="628"/>
      <c r="BE93" s="628"/>
      <c r="BF93" s="628"/>
      <c r="BG93" s="628"/>
      <c r="BH93" s="628"/>
      <c r="BI93" s="628"/>
      <c r="BJ93" s="628"/>
      <c r="BK93" s="628"/>
      <c r="BL93" s="628"/>
      <c r="BM93" s="628"/>
      <c r="BN93" s="628"/>
      <c r="BO93" s="628"/>
      <c r="BP93" s="628"/>
      <c r="BQ93" s="628"/>
      <c r="BR93" s="628"/>
      <c r="BS93" s="628"/>
      <c r="BT93" s="628"/>
      <c r="BU93" s="628"/>
      <c r="BV93" s="628"/>
      <c r="BW93" s="628"/>
      <c r="BX93" s="628"/>
      <c r="BY93" s="628"/>
      <c r="BZ93" s="628"/>
      <c r="CA93" s="628"/>
      <c r="CB93" s="628"/>
      <c r="CC93" s="629"/>
    </row>
    <row r="94" spans="1:81" ht="6.95" customHeight="1">
      <c r="A94" s="627"/>
      <c r="B94" s="628"/>
      <c r="C94" s="628"/>
      <c r="D94" s="628"/>
      <c r="E94" s="628"/>
      <c r="F94" s="628"/>
      <c r="G94" s="628"/>
      <c r="H94" s="628"/>
      <c r="I94" s="628"/>
      <c r="J94" s="628"/>
      <c r="K94" s="628"/>
      <c r="L94" s="628"/>
      <c r="M94" s="628"/>
      <c r="N94" s="628"/>
      <c r="O94" s="628"/>
      <c r="P94" s="628"/>
      <c r="Q94" s="628"/>
      <c r="R94" s="628"/>
      <c r="S94" s="628"/>
      <c r="T94" s="628"/>
      <c r="U94" s="628"/>
      <c r="V94" s="628"/>
      <c r="W94" s="628"/>
      <c r="X94" s="628"/>
      <c r="Y94" s="628"/>
      <c r="Z94" s="628"/>
      <c r="AA94" s="628"/>
      <c r="AB94" s="628"/>
      <c r="AC94" s="628"/>
      <c r="AD94" s="628"/>
      <c r="AE94" s="628"/>
      <c r="AF94" s="628"/>
      <c r="AG94" s="628"/>
      <c r="AH94" s="628"/>
      <c r="AI94" s="628"/>
      <c r="AJ94" s="628"/>
      <c r="AK94" s="628"/>
      <c r="AL94" s="628"/>
      <c r="AM94" s="628"/>
      <c r="AN94" s="628"/>
      <c r="AO94" s="628"/>
      <c r="AP94" s="628"/>
      <c r="AQ94" s="628"/>
      <c r="AR94" s="628"/>
      <c r="AS94" s="628"/>
      <c r="AT94" s="628"/>
      <c r="AU94" s="628"/>
      <c r="AV94" s="628"/>
      <c r="AW94" s="628"/>
      <c r="AX94" s="628"/>
      <c r="AY94" s="628"/>
      <c r="AZ94" s="628"/>
      <c r="BA94" s="628"/>
      <c r="BB94" s="628"/>
      <c r="BC94" s="628"/>
      <c r="BD94" s="628"/>
      <c r="BE94" s="628"/>
      <c r="BF94" s="628"/>
      <c r="BG94" s="628"/>
      <c r="BH94" s="628"/>
      <c r="BI94" s="628"/>
      <c r="BJ94" s="628"/>
      <c r="BK94" s="628"/>
      <c r="BL94" s="628"/>
      <c r="BM94" s="628"/>
      <c r="BN94" s="628"/>
      <c r="BO94" s="628"/>
      <c r="BP94" s="628"/>
      <c r="BQ94" s="628"/>
      <c r="BR94" s="628"/>
      <c r="BS94" s="628"/>
      <c r="BT94" s="628"/>
      <c r="BU94" s="628"/>
      <c r="BV94" s="628"/>
      <c r="BW94" s="628"/>
      <c r="BX94" s="628"/>
      <c r="BY94" s="628"/>
      <c r="BZ94" s="628"/>
      <c r="CA94" s="628"/>
      <c r="CB94" s="628"/>
      <c r="CC94" s="629"/>
    </row>
    <row r="95" spans="1:81" ht="6.95" customHeight="1">
      <c r="A95" s="627"/>
      <c r="B95" s="628"/>
      <c r="C95" s="628"/>
      <c r="D95" s="628"/>
      <c r="E95" s="628"/>
      <c r="F95" s="628"/>
      <c r="G95" s="628"/>
      <c r="H95" s="628"/>
      <c r="I95" s="628"/>
      <c r="J95" s="628"/>
      <c r="K95" s="628"/>
      <c r="L95" s="628"/>
      <c r="M95" s="628"/>
      <c r="N95" s="628"/>
      <c r="O95" s="628"/>
      <c r="P95" s="628"/>
      <c r="Q95" s="628"/>
      <c r="R95" s="628"/>
      <c r="S95" s="628"/>
      <c r="T95" s="628"/>
      <c r="U95" s="628"/>
      <c r="V95" s="628"/>
      <c r="W95" s="628"/>
      <c r="X95" s="628"/>
      <c r="Y95" s="628"/>
      <c r="Z95" s="628"/>
      <c r="AA95" s="628"/>
      <c r="AB95" s="628"/>
      <c r="AC95" s="628"/>
      <c r="AD95" s="628"/>
      <c r="AE95" s="628"/>
      <c r="AF95" s="628"/>
      <c r="AG95" s="628"/>
      <c r="AH95" s="628"/>
      <c r="AI95" s="628"/>
      <c r="AJ95" s="628"/>
      <c r="AK95" s="628"/>
      <c r="AL95" s="628"/>
      <c r="AM95" s="628"/>
      <c r="AN95" s="628"/>
      <c r="AO95" s="628"/>
      <c r="AP95" s="628"/>
      <c r="AQ95" s="628"/>
      <c r="AR95" s="628"/>
      <c r="AS95" s="628"/>
      <c r="AT95" s="628"/>
      <c r="AU95" s="628"/>
      <c r="AV95" s="628"/>
      <c r="AW95" s="628"/>
      <c r="AX95" s="628"/>
      <c r="AY95" s="628"/>
      <c r="AZ95" s="628"/>
      <c r="BA95" s="628"/>
      <c r="BB95" s="628"/>
      <c r="BC95" s="628"/>
      <c r="BD95" s="628"/>
      <c r="BE95" s="628"/>
      <c r="BF95" s="628"/>
      <c r="BG95" s="628"/>
      <c r="BH95" s="628"/>
      <c r="BI95" s="628"/>
      <c r="BJ95" s="628"/>
      <c r="BK95" s="628"/>
      <c r="BL95" s="628"/>
      <c r="BM95" s="628"/>
      <c r="BN95" s="628"/>
      <c r="BO95" s="628"/>
      <c r="BP95" s="628"/>
      <c r="BQ95" s="628"/>
      <c r="BR95" s="628"/>
      <c r="BS95" s="628"/>
      <c r="BT95" s="628"/>
      <c r="BU95" s="628"/>
      <c r="BV95" s="628"/>
      <c r="BW95" s="628"/>
      <c r="BX95" s="628"/>
      <c r="BY95" s="628"/>
      <c r="BZ95" s="628"/>
      <c r="CA95" s="628"/>
      <c r="CB95" s="628"/>
      <c r="CC95" s="629"/>
    </row>
    <row r="96" spans="1:81" ht="16.5" customHeight="1">
      <c r="A96" s="630" t="s">
        <v>231</v>
      </c>
      <c r="B96" s="631"/>
      <c r="C96" s="631"/>
      <c r="D96" s="631"/>
      <c r="E96" s="631"/>
      <c r="F96" s="631"/>
      <c r="G96" s="631"/>
      <c r="H96" s="631"/>
      <c r="I96" s="631"/>
      <c r="J96" s="631"/>
      <c r="K96" s="631"/>
      <c r="L96" s="631"/>
      <c r="M96" s="631"/>
      <c r="N96" s="631"/>
      <c r="O96" s="631"/>
      <c r="P96" s="631"/>
      <c r="Q96" s="631"/>
      <c r="R96" s="631"/>
      <c r="S96" s="631"/>
      <c r="T96" s="631"/>
      <c r="U96" s="631"/>
      <c r="V96" s="631"/>
      <c r="W96" s="631"/>
      <c r="X96" s="631"/>
      <c r="Y96" s="631"/>
      <c r="Z96" s="631"/>
      <c r="AA96" s="631"/>
      <c r="AB96" s="631"/>
      <c r="AC96" s="631"/>
      <c r="AD96" s="631"/>
      <c r="AE96" s="631"/>
      <c r="AF96" s="631"/>
      <c r="AG96" s="631"/>
      <c r="AH96" s="631"/>
      <c r="AI96" s="631"/>
      <c r="AJ96" s="631"/>
      <c r="AK96" s="631"/>
      <c r="AL96" s="631"/>
      <c r="AM96" s="631"/>
      <c r="AN96" s="631"/>
      <c r="AO96" s="631"/>
      <c r="AP96" s="83"/>
      <c r="AQ96" s="84"/>
      <c r="AR96" s="84"/>
      <c r="AS96" s="84"/>
      <c r="AT96" s="84"/>
      <c r="AU96" s="85"/>
      <c r="AV96" s="634" t="s">
        <v>232</v>
      </c>
      <c r="AW96" s="635"/>
      <c r="AX96" s="635"/>
      <c r="AY96" s="635"/>
      <c r="AZ96" s="635"/>
      <c r="BA96" s="635"/>
      <c r="BB96" s="635"/>
      <c r="BC96" s="635"/>
      <c r="BD96" s="635"/>
      <c r="BE96" s="635"/>
      <c r="BF96" s="635"/>
      <c r="BG96" s="635"/>
      <c r="BH96" s="635"/>
      <c r="BI96" s="635"/>
      <c r="BJ96" s="635"/>
      <c r="BK96" s="635"/>
      <c r="BL96" s="635"/>
      <c r="BM96" s="635"/>
      <c r="BN96" s="635"/>
      <c r="BO96" s="635"/>
      <c r="BP96" s="635"/>
      <c r="BQ96" s="635"/>
      <c r="BR96" s="635"/>
      <c r="BS96" s="635"/>
      <c r="BT96" s="635"/>
      <c r="BU96" s="635"/>
      <c r="BV96" s="635"/>
      <c r="BW96" s="635"/>
      <c r="BX96" s="635"/>
      <c r="BY96" s="635"/>
      <c r="BZ96" s="635"/>
      <c r="CA96" s="635"/>
      <c r="CB96" s="635"/>
      <c r="CC96" s="636"/>
    </row>
    <row r="97" spans="1:81" ht="15" customHeight="1">
      <c r="A97" s="632"/>
      <c r="B97" s="604"/>
      <c r="C97" s="604"/>
      <c r="D97" s="604"/>
      <c r="E97" s="604"/>
      <c r="F97" s="604"/>
      <c r="G97" s="604"/>
      <c r="H97" s="604"/>
      <c r="I97" s="604"/>
      <c r="J97" s="604"/>
      <c r="K97" s="604"/>
      <c r="L97" s="604"/>
      <c r="M97" s="604"/>
      <c r="N97" s="604"/>
      <c r="O97" s="604"/>
      <c r="P97" s="604"/>
      <c r="Q97" s="604"/>
      <c r="R97" s="604"/>
      <c r="S97" s="604"/>
      <c r="T97" s="604"/>
      <c r="U97" s="604"/>
      <c r="V97" s="604"/>
      <c r="W97" s="604"/>
      <c r="X97" s="604"/>
      <c r="Y97" s="604"/>
      <c r="Z97" s="604"/>
      <c r="AA97" s="604"/>
      <c r="AB97" s="604"/>
      <c r="AC97" s="604"/>
      <c r="AD97" s="604"/>
      <c r="AE97" s="604"/>
      <c r="AF97" s="604"/>
      <c r="AG97" s="604"/>
      <c r="AH97" s="604"/>
      <c r="AI97" s="604"/>
      <c r="AJ97" s="604"/>
      <c r="AK97" s="604"/>
      <c r="AL97" s="604"/>
      <c r="AM97" s="604"/>
      <c r="AN97" s="604"/>
      <c r="AO97" s="604"/>
      <c r="AP97" s="86"/>
      <c r="AQ97" s="87"/>
      <c r="AR97" s="637" t="str">
        <f>IF('Input field for an applicant(1)'!H41="","",'Input field for an applicant(1)'!H41)</f>
        <v/>
      </c>
      <c r="AS97" s="638"/>
      <c r="AT97" s="87"/>
      <c r="AU97" s="88"/>
      <c r="AV97" s="639" t="str">
        <f>IF('Input field for an applicant(1)'!K41="","",'Input field for an applicant(1)'!K41)</f>
        <v/>
      </c>
      <c r="AW97" s="640"/>
      <c r="AX97" s="640"/>
      <c r="AY97" s="640"/>
      <c r="AZ97" s="640"/>
      <c r="BA97" s="640"/>
      <c r="BB97" s="640"/>
      <c r="BC97" s="640"/>
      <c r="BD97" s="640"/>
      <c r="BE97" s="640"/>
      <c r="BF97" s="640"/>
      <c r="BG97" s="640"/>
      <c r="BH97" s="640"/>
      <c r="BI97" s="640"/>
      <c r="BJ97" s="640"/>
      <c r="BK97" s="640"/>
      <c r="BL97" s="640"/>
      <c r="BM97" s="640"/>
      <c r="BN97" s="640"/>
      <c r="BO97" s="640"/>
      <c r="BP97" s="640"/>
      <c r="BQ97" s="640"/>
      <c r="BR97" s="640"/>
      <c r="BS97" s="640"/>
      <c r="BT97" s="640"/>
      <c r="BU97" s="640"/>
      <c r="BV97" s="640"/>
      <c r="BW97" s="640"/>
      <c r="BX97" s="640"/>
      <c r="BY97" s="640"/>
      <c r="BZ97" s="640"/>
      <c r="CA97" s="640"/>
      <c r="CB97" s="640"/>
      <c r="CC97" s="641"/>
    </row>
    <row r="98" spans="1:81" ht="15.75" customHeight="1">
      <c r="A98" s="633"/>
      <c r="B98" s="607"/>
      <c r="C98" s="607"/>
      <c r="D98" s="607"/>
      <c r="E98" s="607"/>
      <c r="F98" s="607"/>
      <c r="G98" s="607"/>
      <c r="H98" s="607"/>
      <c r="I98" s="607"/>
      <c r="J98" s="607"/>
      <c r="K98" s="607"/>
      <c r="L98" s="607"/>
      <c r="M98" s="607"/>
      <c r="N98" s="607"/>
      <c r="O98" s="607"/>
      <c r="P98" s="607"/>
      <c r="Q98" s="607"/>
      <c r="R98" s="607"/>
      <c r="S98" s="607"/>
      <c r="T98" s="607"/>
      <c r="U98" s="607"/>
      <c r="V98" s="607"/>
      <c r="W98" s="607"/>
      <c r="X98" s="607"/>
      <c r="Y98" s="607"/>
      <c r="Z98" s="607"/>
      <c r="AA98" s="607"/>
      <c r="AB98" s="607"/>
      <c r="AC98" s="607"/>
      <c r="AD98" s="607"/>
      <c r="AE98" s="607"/>
      <c r="AF98" s="607"/>
      <c r="AG98" s="607"/>
      <c r="AH98" s="607"/>
      <c r="AI98" s="607"/>
      <c r="AJ98" s="607"/>
      <c r="AK98" s="607"/>
      <c r="AL98" s="607"/>
      <c r="AM98" s="607"/>
      <c r="AN98" s="607"/>
      <c r="AO98" s="607"/>
      <c r="AP98" s="71"/>
      <c r="AQ98" s="123"/>
      <c r="AR98" s="123"/>
      <c r="AS98" s="123"/>
      <c r="AT98" s="123"/>
      <c r="AU98" s="124"/>
      <c r="AV98" s="642"/>
      <c r="AW98" s="643"/>
      <c r="AX98" s="643"/>
      <c r="AY98" s="643"/>
      <c r="AZ98" s="643"/>
      <c r="BA98" s="643"/>
      <c r="BB98" s="643"/>
      <c r="BC98" s="643"/>
      <c r="BD98" s="643"/>
      <c r="BE98" s="643"/>
      <c r="BF98" s="643"/>
      <c r="BG98" s="643"/>
      <c r="BH98" s="643"/>
      <c r="BI98" s="643"/>
      <c r="BJ98" s="643"/>
      <c r="BK98" s="643"/>
      <c r="BL98" s="643"/>
      <c r="BM98" s="643"/>
      <c r="BN98" s="643"/>
      <c r="BO98" s="643"/>
      <c r="BP98" s="643"/>
      <c r="BQ98" s="643"/>
      <c r="BR98" s="643"/>
      <c r="BS98" s="643"/>
      <c r="BT98" s="643"/>
      <c r="BU98" s="643"/>
      <c r="BV98" s="643"/>
      <c r="BW98" s="643"/>
      <c r="BX98" s="643"/>
      <c r="BY98" s="643"/>
      <c r="BZ98" s="643"/>
      <c r="CA98" s="643"/>
      <c r="CB98" s="643"/>
      <c r="CC98" s="644"/>
    </row>
    <row r="104" spans="1:81" ht="6.9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row>
    <row r="105" spans="1:81" ht="6.9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row>
  </sheetData>
  <sheetProtection password="82E5" sheet="1" formatCells="0" formatColumns="0" formatRows="0" insertColumns="0" insertRows="0" insertHyperlinks="0" deleteColumns="0" deleteRows="0" sort="0" autoFilter="0" pivotTables="0"/>
  <mergeCells count="11">
    <mergeCell ref="A10:CC11"/>
    <mergeCell ref="AF1:BD2"/>
    <mergeCell ref="BE1:CC2"/>
    <mergeCell ref="AF3:BD6"/>
    <mergeCell ref="BE3:CC6"/>
    <mergeCell ref="A7:CC9"/>
    <mergeCell ref="A12:CC95"/>
    <mergeCell ref="A96:AO98"/>
    <mergeCell ref="AV96:CC96"/>
    <mergeCell ref="AR97:AS97"/>
    <mergeCell ref="AV97:CC98"/>
  </mergeCells>
  <phoneticPr fontId="1"/>
  <pageMargins left="0.23622047244094491" right="0.23622047244094491" top="0.74803149606299213" bottom="0.74803149606299213" header="0.31496062992125984" footer="0"/>
  <pageSetup paperSize="9" orientation="portrait" r:id="rId1"/>
  <headerFooter>
    <oddHeader>&amp;R&amp;"ＭＳ ゴシック,標準"&amp;16【Form 1-3】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0000"/>
  </sheetPr>
  <dimension ref="A1:BK33"/>
  <sheetViews>
    <sheetView workbookViewId="0">
      <selection activeCell="AW2" sqref="AW2"/>
    </sheetView>
  </sheetViews>
  <sheetFormatPr defaultRowHeight="13.5"/>
  <cols>
    <col min="1" max="1" width="9" customWidth="1"/>
    <col min="49" max="49" width="21.375" customWidth="1"/>
  </cols>
  <sheetData>
    <row r="1" spans="1:63" s="89" customFormat="1" ht="9">
      <c r="A1" s="89" t="s">
        <v>273</v>
      </c>
      <c r="C1" s="89" t="s">
        <v>274</v>
      </c>
      <c r="D1" s="89" t="s">
        <v>275</v>
      </c>
      <c r="E1" s="89" t="s">
        <v>276</v>
      </c>
      <c r="F1" s="89" t="s">
        <v>277</v>
      </c>
      <c r="G1" s="89" t="s">
        <v>278</v>
      </c>
      <c r="H1" s="89" t="s">
        <v>279</v>
      </c>
      <c r="I1" s="89" t="s">
        <v>280</v>
      </c>
      <c r="J1" s="89" t="s">
        <v>281</v>
      </c>
      <c r="K1" s="89" t="s">
        <v>282</v>
      </c>
      <c r="L1" s="89" t="s">
        <v>283</v>
      </c>
      <c r="M1" s="89" t="s">
        <v>284</v>
      </c>
      <c r="N1" s="89" t="s">
        <v>285</v>
      </c>
      <c r="O1" s="89" t="s">
        <v>286</v>
      </c>
      <c r="P1" s="89" t="s">
        <v>287</v>
      </c>
      <c r="Q1" s="89" t="s">
        <v>288</v>
      </c>
      <c r="R1" s="89" t="s">
        <v>283</v>
      </c>
      <c r="S1" s="89" t="s">
        <v>289</v>
      </c>
      <c r="T1" s="89" t="s">
        <v>285</v>
      </c>
      <c r="U1" s="89" t="s">
        <v>290</v>
      </c>
      <c r="V1" s="89" t="s">
        <v>291</v>
      </c>
      <c r="W1" s="89" t="s">
        <v>292</v>
      </c>
      <c r="X1" s="89" t="s">
        <v>293</v>
      </c>
      <c r="Y1" s="89" t="s">
        <v>294</v>
      </c>
      <c r="Z1" s="89" t="s">
        <v>295</v>
      </c>
      <c r="AA1" s="89" t="s">
        <v>296</v>
      </c>
      <c r="AB1" s="89" t="s">
        <v>297</v>
      </c>
      <c r="AC1" s="89" t="s">
        <v>298</v>
      </c>
      <c r="AD1" s="89" t="s">
        <v>299</v>
      </c>
      <c r="AE1" s="89" t="s">
        <v>300</v>
      </c>
      <c r="AF1" s="89" t="s">
        <v>301</v>
      </c>
      <c r="AG1" s="89" t="s">
        <v>302</v>
      </c>
      <c r="AH1" s="89" t="s">
        <v>303</v>
      </c>
      <c r="AI1" s="89" t="s">
        <v>304</v>
      </c>
      <c r="AJ1" s="89" t="s">
        <v>305</v>
      </c>
      <c r="AK1" s="89" t="s">
        <v>306</v>
      </c>
      <c r="AL1" s="89" t="s">
        <v>307</v>
      </c>
      <c r="AM1" s="89" t="s">
        <v>308</v>
      </c>
      <c r="AN1" s="89" t="s">
        <v>309</v>
      </c>
      <c r="AO1" s="89" t="s">
        <v>290</v>
      </c>
      <c r="AP1" s="89" t="s">
        <v>310</v>
      </c>
      <c r="AQ1" s="89" t="s">
        <v>311</v>
      </c>
      <c r="AR1" s="89" t="s">
        <v>312</v>
      </c>
      <c r="AS1" s="89" t="s">
        <v>313</v>
      </c>
      <c r="AT1" s="89" t="s">
        <v>314</v>
      </c>
      <c r="AU1" s="89" t="s">
        <v>315</v>
      </c>
      <c r="AV1" s="89" t="s">
        <v>316</v>
      </c>
      <c r="AW1" s="89" t="s">
        <v>347</v>
      </c>
      <c r="AX1" s="89" t="s">
        <v>317</v>
      </c>
      <c r="AY1" s="89" t="s">
        <v>318</v>
      </c>
      <c r="AZ1" s="89" t="s">
        <v>319</v>
      </c>
      <c r="BA1" s="89" t="s">
        <v>320</v>
      </c>
      <c r="BB1" s="89" t="s">
        <v>321</v>
      </c>
      <c r="BC1" s="89" t="s">
        <v>322</v>
      </c>
      <c r="BD1" s="89" t="s">
        <v>323</v>
      </c>
      <c r="BE1" s="89" t="s">
        <v>324</v>
      </c>
      <c r="BF1" s="89" t="s">
        <v>325</v>
      </c>
      <c r="BG1" s="89" t="s">
        <v>326</v>
      </c>
      <c r="BH1" s="89" t="s">
        <v>327</v>
      </c>
      <c r="BI1" s="89" t="s">
        <v>328</v>
      </c>
      <c r="BJ1" s="89" t="s">
        <v>329</v>
      </c>
      <c r="BK1" s="89" t="s">
        <v>346</v>
      </c>
    </row>
    <row r="2" spans="1:63">
      <c r="A2">
        <f>'Input field for an applicant(1)'!C8</f>
        <v>0</v>
      </c>
      <c r="B2" t="str">
        <f>ASC(C2)</f>
        <v>0</v>
      </c>
      <c r="C2">
        <f>'Input field for an applicant(1)'!E8</f>
        <v>0</v>
      </c>
      <c r="D2">
        <f>'Input field for an applicant(1)'!F8</f>
        <v>0</v>
      </c>
      <c r="E2">
        <f>'Input field for an applicant(1)'!G8</f>
        <v>0</v>
      </c>
      <c r="F2" s="11">
        <f>'Input field for an applicant(1)'!H8</f>
        <v>0</v>
      </c>
      <c r="G2">
        <f>'Input field for an applicant(1)'!I8</f>
        <v>0</v>
      </c>
      <c r="H2">
        <f>'Input field for an applicant(1)'!J8</f>
        <v>0</v>
      </c>
      <c r="I2">
        <f>'Input field for an applicant(1)'!K8</f>
        <v>0</v>
      </c>
      <c r="J2">
        <f>'Input field for an applicant(1)'!L8</f>
        <v>0</v>
      </c>
      <c r="K2">
        <f>'Input field for an applicant(1)'!M8</f>
        <v>0</v>
      </c>
      <c r="L2">
        <f>'Input field for an applicant(1)'!N8</f>
        <v>0</v>
      </c>
      <c r="M2">
        <f>'Input field for an applicant(1)'!O8</f>
        <v>0</v>
      </c>
      <c r="N2">
        <f>'Input field for an applicant(1)'!P8</f>
        <v>0</v>
      </c>
      <c r="O2">
        <f>'Input field for an applicant(1)'!Q8</f>
        <v>0</v>
      </c>
      <c r="P2">
        <f>'Input field for an applicant(1)'!R8</f>
        <v>0</v>
      </c>
      <c r="Q2">
        <f>'Input field for an applicant(1)'!S8</f>
        <v>0</v>
      </c>
      <c r="R2">
        <f>'Input field for an applicant(1)'!T8</f>
        <v>0</v>
      </c>
      <c r="S2">
        <f>'Input field for an applicant(1)'!U8</f>
        <v>0</v>
      </c>
      <c r="T2">
        <f>'Input field for an applicant(1)'!V8</f>
        <v>0</v>
      </c>
      <c r="U2">
        <f>'Input field for an applicant(1)'!C13</f>
        <v>0</v>
      </c>
      <c r="V2">
        <f>'Input field for an applicant(1)'!D13</f>
        <v>0</v>
      </c>
      <c r="W2">
        <f>'Input field for an applicant(1)'!E13</f>
        <v>0</v>
      </c>
      <c r="X2">
        <f>'Input field for an applicant(1)'!F13</f>
        <v>0</v>
      </c>
      <c r="Y2">
        <f>'Input field for an applicant(1)'!K13</f>
        <v>0</v>
      </c>
      <c r="Z2">
        <f>'Input field for an applicant(1)'!G13</f>
        <v>0</v>
      </c>
      <c r="AA2">
        <f>'Input field for an applicant(1)'!H13</f>
        <v>0</v>
      </c>
      <c r="AB2">
        <f>'Input field for an applicant(1)'!I13</f>
        <v>0</v>
      </c>
      <c r="AC2">
        <f>'Input field for an applicant(1)'!J13</f>
        <v>0</v>
      </c>
      <c r="AD2">
        <f>'Input field for an applicant(1)'!L13</f>
        <v>0</v>
      </c>
      <c r="AE2" t="e">
        <f>'Input field for an applicant(1)'!#REF!</f>
        <v>#REF!</v>
      </c>
      <c r="AF2">
        <f>'Input field for an applicant(1)'!C18</f>
        <v>0</v>
      </c>
      <c r="AG2" s="12">
        <f>'Input field for an applicant(1)'!D18</f>
        <v>0</v>
      </c>
      <c r="AH2" s="12">
        <f>'Input field for an applicant(1)'!E18</f>
        <v>0</v>
      </c>
      <c r="AI2">
        <f>'Input field for an applicant(1)'!F18</f>
        <v>0</v>
      </c>
      <c r="AJ2" s="12">
        <f>'Input field for an applicant(1)'!G18</f>
        <v>0</v>
      </c>
      <c r="AK2" s="12">
        <f>'Input field for an applicant(1)'!H18</f>
        <v>0</v>
      </c>
      <c r="AL2">
        <f>'Input field for an applicant(1)'!I18</f>
        <v>0</v>
      </c>
      <c r="AM2" s="12">
        <f>'Input field for an applicant(1)'!J18</f>
        <v>0</v>
      </c>
      <c r="AN2" s="12">
        <f>'Input field for an applicant(1)'!K18</f>
        <v>0</v>
      </c>
      <c r="AO2">
        <f>'Input field for an applicant(1)'!L18</f>
        <v>0</v>
      </c>
      <c r="AP2" s="12">
        <f>'Input field for an applicant(1)'!M18</f>
        <v>0</v>
      </c>
      <c r="AQ2" s="12">
        <f>'Input field for an applicant(1)'!N18</f>
        <v>0</v>
      </c>
      <c r="AR2" s="12">
        <f>'Input field for an applicant(1)'!O18</f>
        <v>0</v>
      </c>
      <c r="AS2" s="12">
        <f>'Input field for an applicant(1)'!P18</f>
        <v>0</v>
      </c>
      <c r="AT2" s="12">
        <f>'Input field for an applicant(1)'!Q18</f>
        <v>0</v>
      </c>
      <c r="AU2">
        <f>'Input field for an applicant(1)'!C24</f>
        <v>0</v>
      </c>
      <c r="AV2" t="b">
        <f>'Input field for an applicant(1)'!D24</f>
        <v>0</v>
      </c>
      <c r="AW2" t="e">
        <f>'Input field for an applicant(1)'!E24</f>
        <v>#N/A</v>
      </c>
      <c r="AX2">
        <f>'Input field for an applicant(1)'!H24</f>
        <v>0</v>
      </c>
      <c r="AY2">
        <f>'Input field for an applicant(1)'!I24</f>
        <v>0</v>
      </c>
      <c r="AZ2">
        <f>'Input field for an applicant(1)'!K24</f>
        <v>0</v>
      </c>
      <c r="BA2">
        <f>'Input field for an applicant(1)'!L24</f>
        <v>0</v>
      </c>
      <c r="BB2">
        <f>'Input field for an applicant(1)'!M24</f>
        <v>0</v>
      </c>
      <c r="BC2">
        <f>'Input field for an applicant(1)'!N24</f>
        <v>0</v>
      </c>
      <c r="BD2">
        <f>'Input field for an applicant(1)'!O24</f>
        <v>0</v>
      </c>
      <c r="BE2">
        <f>'Input field for an applicant(1)'!C30</f>
        <v>0</v>
      </c>
      <c r="BF2">
        <f>'Input field for an applicant(1)'!D30</f>
        <v>0</v>
      </c>
      <c r="BG2">
        <f>'Input field for an applicant(1)'!E30</f>
        <v>0</v>
      </c>
      <c r="BH2">
        <f>'Input field for an applicant(1)'!F30</f>
        <v>0</v>
      </c>
      <c r="BI2">
        <f>'Input field for an applicant(1)'!G30</f>
        <v>0</v>
      </c>
      <c r="BJ2">
        <f>'Input field for an applicant(1)'!H30</f>
        <v>0</v>
      </c>
      <c r="BK2">
        <f>'Input field for an applicant(1)'!I30</f>
        <v>0</v>
      </c>
    </row>
    <row r="3" spans="1:63" ht="12" customHeight="1"/>
    <row r="4" spans="1:63" ht="28.5">
      <c r="A4" s="2" t="s">
        <v>20</v>
      </c>
      <c r="B4" s="2" t="s">
        <v>25</v>
      </c>
      <c r="C4" s="1" t="s">
        <v>6</v>
      </c>
      <c r="D4" s="1" t="s">
        <v>10</v>
      </c>
      <c r="E4" s="1" t="s">
        <v>16</v>
      </c>
      <c r="F4" s="1" t="s">
        <v>26</v>
      </c>
      <c r="G4" s="1" t="s">
        <v>267</v>
      </c>
      <c r="H4" t="s">
        <v>259</v>
      </c>
    </row>
    <row r="5" spans="1:63" ht="28.5">
      <c r="A5" s="2" t="s">
        <v>21</v>
      </c>
      <c r="B5" s="2" t="s">
        <v>24</v>
      </c>
      <c r="C5" s="1" t="s">
        <v>7</v>
      </c>
      <c r="D5" s="1" t="s">
        <v>11</v>
      </c>
      <c r="E5" s="1" t="s">
        <v>17</v>
      </c>
      <c r="F5" s="1" t="s">
        <v>27</v>
      </c>
      <c r="G5" s="1" t="s">
        <v>35</v>
      </c>
      <c r="H5" t="s">
        <v>260</v>
      </c>
    </row>
    <row r="6" spans="1:63" ht="28.5">
      <c r="A6" s="2" t="s">
        <v>22</v>
      </c>
      <c r="B6" s="2" t="s">
        <v>2</v>
      </c>
      <c r="C6" s="1" t="s">
        <v>8</v>
      </c>
      <c r="D6" s="1" t="s">
        <v>12</v>
      </c>
      <c r="E6" s="1" t="s">
        <v>18</v>
      </c>
      <c r="F6" s="1" t="s">
        <v>28</v>
      </c>
      <c r="G6" s="1" t="s">
        <v>36</v>
      </c>
      <c r="H6" t="s">
        <v>261</v>
      </c>
    </row>
    <row r="7" spans="1:63" ht="28.5">
      <c r="A7" s="2" t="s">
        <v>23</v>
      </c>
      <c r="B7" s="2" t="s">
        <v>3</v>
      </c>
      <c r="C7" s="1" t="s">
        <v>9</v>
      </c>
      <c r="D7" s="1" t="s">
        <v>13</v>
      </c>
      <c r="E7" s="1" t="s">
        <v>19</v>
      </c>
      <c r="F7" s="1" t="s">
        <v>30</v>
      </c>
      <c r="G7" s="1" t="s">
        <v>37</v>
      </c>
      <c r="H7" t="s">
        <v>262</v>
      </c>
    </row>
    <row r="8" spans="1:63" ht="28.5">
      <c r="A8" s="2" t="s">
        <v>24</v>
      </c>
      <c r="B8" s="2" t="s">
        <v>4</v>
      </c>
      <c r="C8" s="1"/>
      <c r="D8" s="1" t="s">
        <v>9</v>
      </c>
      <c r="E8" s="1" t="s">
        <v>9</v>
      </c>
      <c r="F8" s="1" t="s">
        <v>31</v>
      </c>
      <c r="H8" t="s">
        <v>261</v>
      </c>
    </row>
    <row r="9" spans="1:63" ht="28.5">
      <c r="A9" s="2" t="s">
        <v>25</v>
      </c>
      <c r="B9" s="2" t="s">
        <v>5</v>
      </c>
      <c r="C9" s="1"/>
      <c r="D9" s="1" t="s">
        <v>14</v>
      </c>
      <c r="E9" s="1"/>
      <c r="F9" s="1" t="s">
        <v>29</v>
      </c>
      <c r="H9" t="s">
        <v>262</v>
      </c>
    </row>
    <row r="10" spans="1:63" ht="28.5">
      <c r="A10" s="2" t="s">
        <v>24</v>
      </c>
      <c r="B10" s="1"/>
      <c r="C10" s="1"/>
      <c r="D10" s="1" t="s">
        <v>15</v>
      </c>
      <c r="E10" s="1"/>
      <c r="F10" s="1" t="s">
        <v>32</v>
      </c>
      <c r="H10" t="s">
        <v>263</v>
      </c>
    </row>
    <row r="11" spans="1:63" ht="14.25">
      <c r="A11" s="1">
        <v>1</v>
      </c>
      <c r="B11" s="1"/>
      <c r="C11" s="1"/>
      <c r="D11" s="1" t="s">
        <v>9</v>
      </c>
      <c r="E11" s="1"/>
      <c r="F11" s="1" t="s">
        <v>33</v>
      </c>
      <c r="H11" t="s">
        <v>264</v>
      </c>
    </row>
    <row r="12" spans="1:63" ht="14.25">
      <c r="A12">
        <v>2</v>
      </c>
      <c r="F12" s="1" t="s">
        <v>34</v>
      </c>
      <c r="H12" t="s">
        <v>265</v>
      </c>
    </row>
    <row r="13" spans="1:63">
      <c r="A13">
        <v>3</v>
      </c>
    </row>
    <row r="14" spans="1:63">
      <c r="A14">
        <v>4</v>
      </c>
    </row>
    <row r="15" spans="1:63">
      <c r="A15">
        <v>5</v>
      </c>
    </row>
    <row r="16" spans="1:63">
      <c r="A16">
        <v>6</v>
      </c>
    </row>
    <row r="17" spans="1:2">
      <c r="A17">
        <v>7</v>
      </c>
    </row>
    <row r="18" spans="1:2">
      <c r="A18">
        <v>8</v>
      </c>
    </row>
    <row r="19" spans="1:2">
      <c r="A19">
        <v>9</v>
      </c>
    </row>
    <row r="20" spans="1:2">
      <c r="A20">
        <v>10</v>
      </c>
    </row>
    <row r="22" spans="1:2">
      <c r="A22" t="s">
        <v>233</v>
      </c>
      <c r="B22" t="s">
        <v>234</v>
      </c>
    </row>
    <row r="23" spans="1:2">
      <c r="A23" t="s">
        <v>239</v>
      </c>
      <c r="B23" t="s">
        <v>235</v>
      </c>
    </row>
    <row r="24" spans="1:2">
      <c r="A24" t="s">
        <v>235</v>
      </c>
      <c r="B24" t="s">
        <v>236</v>
      </c>
    </row>
    <row r="25" spans="1:2">
      <c r="A25" t="s">
        <v>240</v>
      </c>
      <c r="B25" t="s">
        <v>237</v>
      </c>
    </row>
    <row r="26" spans="1:2">
      <c r="A26" t="s">
        <v>241</v>
      </c>
      <c r="B26" t="s">
        <v>238</v>
      </c>
    </row>
    <row r="27" spans="1:2">
      <c r="A27" t="s">
        <v>236</v>
      </c>
      <c r="B27" t="s">
        <v>245</v>
      </c>
    </row>
    <row r="28" spans="1:2">
      <c r="A28" t="s">
        <v>242</v>
      </c>
    </row>
    <row r="29" spans="1:2">
      <c r="A29" t="s">
        <v>237</v>
      </c>
    </row>
    <row r="30" spans="1:2">
      <c r="A30" t="s">
        <v>243</v>
      </c>
    </row>
    <row r="31" spans="1:2">
      <c r="A31" t="s">
        <v>238</v>
      </c>
    </row>
    <row r="32" spans="1:2">
      <c r="A32" t="s">
        <v>245</v>
      </c>
    </row>
    <row r="33" spans="1:1">
      <c r="A33" t="s">
        <v>244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Input field for an applicant(1)</vt:lpstr>
      <vt:lpstr>Application Form 1-1 (Auto)</vt:lpstr>
      <vt:lpstr>Application form 1-2 (Auto)</vt:lpstr>
      <vt:lpstr>Application form 1-3 (Auto) </vt:lpstr>
      <vt:lpstr>DO NOT ERASE THIS SHEET!!</vt:lpstr>
      <vt:lpstr>'Application Form 1-1 (Auto)'!Print_Area</vt:lpstr>
      <vt:lpstr>'Application form 1-2 (Auto)'!Print_Area</vt:lpstr>
      <vt:lpstr>'Input field for an applicant(1)'!Print_Area</vt:lpstr>
      <vt:lpstr>希望</vt:lpstr>
      <vt:lpstr>特別研究学生_Special_Research_Student</vt:lpstr>
      <vt:lpstr>特別聴講学生_Special_Auditing_Student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kokusaikt7</dc:creator>
  <cp:lastModifiedBy>kokusai</cp:lastModifiedBy>
  <cp:lastPrinted>2024-01-14T23:50:09Z</cp:lastPrinted>
  <dcterms:created xsi:type="dcterms:W3CDTF">2021-05-19T23:50:21Z</dcterms:created>
  <dcterms:modified xsi:type="dcterms:W3CDTF">2024-01-15T08:23:05Z</dcterms:modified>
</cp:coreProperties>
</file>